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10_政策課\03_データ利活用\02_解析\04_データこうべ\01_作成データ\新統計書＿令和7(2025)年度\202507\HP\"/>
    </mc:Choice>
  </mc:AlternateContent>
  <bookViews>
    <workbookView xWindow="2610" yWindow="0" windowWidth="19710" windowHeight="9210" tabRatio="751"/>
  </bookViews>
  <sheets>
    <sheet name="2025(R7)" sheetId="19" r:id="rId1"/>
    <sheet name="利用上の注意" sheetId="17" r:id="rId2"/>
  </sheets>
  <definedNames>
    <definedName name="_xlnm._FilterDatabase" localSheetId="0" hidden="1">'2025(R7)'!$C$12:$O$5630</definedName>
    <definedName name="_xlnm.Print_Area" localSheetId="0">'2025(R7)'!$C$1:$O$5566</definedName>
    <definedName name="_xlnm.Print_Titles" localSheetId="0">'2025(R7)'!$1:$12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47" i="19" l="1"/>
  <c r="N5648" i="19" l="1"/>
  <c r="N5649" i="19"/>
  <c r="N5650" i="19"/>
  <c r="N5651" i="19"/>
  <c r="N5652" i="19"/>
  <c r="N5653" i="19"/>
  <c r="N5654" i="19"/>
  <c r="N5655" i="19"/>
  <c r="N5656" i="19"/>
  <c r="N5657" i="19"/>
  <c r="N5658" i="19"/>
  <c r="N5659" i="19"/>
  <c r="N5660" i="19"/>
  <c r="N5647" i="19"/>
  <c r="M5648" i="19"/>
  <c r="M5649" i="19"/>
  <c r="M5650" i="19"/>
  <c r="M5651" i="19"/>
  <c r="M5652" i="19"/>
  <c r="M5653" i="19"/>
  <c r="M5654" i="19"/>
  <c r="M5655" i="19"/>
  <c r="M5656" i="19"/>
  <c r="M5657" i="19"/>
  <c r="M5658" i="19"/>
  <c r="M5659" i="19"/>
  <c r="M5660" i="19"/>
  <c r="M5661" i="19"/>
  <c r="M5662" i="19"/>
  <c r="M5647" i="19"/>
  <c r="K5631" i="19"/>
  <c r="M5643" i="19"/>
  <c r="N5643" i="19"/>
  <c r="M5632" i="19"/>
  <c r="N5632" i="19"/>
  <c r="M5633" i="19"/>
  <c r="N5633" i="19"/>
  <c r="M5634" i="19"/>
  <c r="N5634" i="19"/>
  <c r="M5635" i="19"/>
  <c r="N5635" i="19"/>
  <c r="M5636" i="19"/>
  <c r="N5636" i="19"/>
  <c r="M5637" i="19"/>
  <c r="N5637" i="19"/>
  <c r="M5638" i="19"/>
  <c r="N5638" i="19"/>
  <c r="M5639" i="19"/>
  <c r="N5639" i="19"/>
  <c r="M5640" i="19"/>
  <c r="N5640" i="19"/>
  <c r="M5641" i="19"/>
  <c r="N5641" i="19"/>
  <c r="M5642" i="19"/>
  <c r="N5642" i="19"/>
  <c r="M5644" i="19"/>
  <c r="N5644" i="19"/>
  <c r="M5645" i="19"/>
  <c r="M5646" i="19"/>
  <c r="N5631" i="19"/>
  <c r="M5631" i="19"/>
  <c r="M5615" i="19"/>
  <c r="K5615" i="19"/>
  <c r="M5630" i="19" l="1"/>
  <c r="L5630" i="19"/>
  <c r="M5629" i="19"/>
  <c r="L5629" i="19"/>
  <c r="N5628" i="19"/>
  <c r="M5628" i="19"/>
  <c r="L5628" i="19"/>
  <c r="N5627" i="19"/>
  <c r="M5627" i="19"/>
  <c r="L5627" i="19"/>
  <c r="N5626" i="19"/>
  <c r="M5626" i="19"/>
  <c r="L5626" i="19"/>
  <c r="N5625" i="19"/>
  <c r="M5625" i="19"/>
  <c r="L5625" i="19"/>
  <c r="N5624" i="19"/>
  <c r="M5624" i="19"/>
  <c r="L5624" i="19"/>
  <c r="N5623" i="19"/>
  <c r="M5623" i="19"/>
  <c r="L5623" i="19"/>
  <c r="N5622" i="19"/>
  <c r="M5622" i="19"/>
  <c r="L5622" i="19"/>
  <c r="N5621" i="19"/>
  <c r="M5621" i="19"/>
  <c r="L5621" i="19"/>
  <c r="N5620" i="19"/>
  <c r="M5620" i="19"/>
  <c r="L5620" i="19"/>
  <c r="N5619" i="19"/>
  <c r="M5619" i="19"/>
  <c r="L5619" i="19"/>
  <c r="N5618" i="19"/>
  <c r="M5618" i="19"/>
  <c r="L5618" i="19"/>
  <c r="N5617" i="19"/>
  <c r="M5617" i="19"/>
  <c r="L5617" i="19"/>
  <c r="N5616" i="19"/>
  <c r="M5616" i="19"/>
  <c r="L5616" i="19"/>
  <c r="N5615" i="19"/>
  <c r="L5615" i="19"/>
  <c r="M5614" i="19" l="1"/>
  <c r="L5614" i="19"/>
  <c r="M5613" i="19"/>
  <c r="L5613" i="19"/>
  <c r="N5612" i="19"/>
  <c r="M5612" i="19"/>
  <c r="L5612" i="19"/>
  <c r="N5611" i="19"/>
  <c r="M5611" i="19"/>
  <c r="L5611" i="19"/>
  <c r="N5610" i="19"/>
  <c r="M5610" i="19"/>
  <c r="L5610" i="19"/>
  <c r="N5609" i="19"/>
  <c r="M5609" i="19"/>
  <c r="L5609" i="19"/>
  <c r="N5608" i="19"/>
  <c r="M5608" i="19"/>
  <c r="L5608" i="19"/>
  <c r="N5607" i="19"/>
  <c r="M5607" i="19"/>
  <c r="L5607" i="19"/>
  <c r="N5606" i="19"/>
  <c r="M5606" i="19"/>
  <c r="L5606" i="19"/>
  <c r="N5605" i="19"/>
  <c r="M5605" i="19"/>
  <c r="L5605" i="19"/>
  <c r="N5604" i="19"/>
  <c r="M5604" i="19"/>
  <c r="L5604" i="19"/>
  <c r="N5603" i="19"/>
  <c r="M5603" i="19"/>
  <c r="L5603" i="19"/>
  <c r="N5602" i="19"/>
  <c r="M5602" i="19"/>
  <c r="L5602" i="19"/>
  <c r="N5601" i="19"/>
  <c r="M5601" i="19"/>
  <c r="L5601" i="19"/>
  <c r="N5600" i="19"/>
  <c r="M5600" i="19"/>
  <c r="L5600" i="19"/>
  <c r="N5599" i="19"/>
  <c r="M5599" i="19"/>
  <c r="L5599" i="19"/>
  <c r="K5599" i="19"/>
  <c r="M5598" i="19"/>
  <c r="L5598" i="19"/>
  <c r="M5597" i="19"/>
  <c r="L5597" i="19"/>
  <c r="N5596" i="19"/>
  <c r="M5596" i="19"/>
  <c r="L5596" i="19"/>
  <c r="N5595" i="19"/>
  <c r="M5595" i="19"/>
  <c r="L5595" i="19"/>
  <c r="N5594" i="19"/>
  <c r="M5594" i="19"/>
  <c r="L5594" i="19"/>
  <c r="N5593" i="19"/>
  <c r="M5593" i="19"/>
  <c r="L5593" i="19"/>
  <c r="N5592" i="19"/>
  <c r="M5592" i="19"/>
  <c r="L5592" i="19"/>
  <c r="N5591" i="19"/>
  <c r="M5591" i="19"/>
  <c r="L5591" i="19"/>
  <c r="N5590" i="19"/>
  <c r="M5590" i="19"/>
  <c r="L5590" i="19"/>
  <c r="N5589" i="19"/>
  <c r="M5589" i="19"/>
  <c r="L5589" i="19"/>
  <c r="N5588" i="19"/>
  <c r="M5588" i="19"/>
  <c r="L5588" i="19"/>
  <c r="N5587" i="19"/>
  <c r="M5587" i="19"/>
  <c r="L5587" i="19"/>
  <c r="N5586" i="19"/>
  <c r="M5586" i="19"/>
  <c r="L5586" i="19"/>
  <c r="N5585" i="19"/>
  <c r="M5585" i="19"/>
  <c r="L5585" i="19"/>
  <c r="N5584" i="19"/>
  <c r="M5584" i="19"/>
  <c r="L5584" i="19"/>
  <c r="N5583" i="19"/>
  <c r="M5583" i="19"/>
  <c r="L5583" i="19"/>
  <c r="K5583" i="19"/>
  <c r="M5582" i="19"/>
  <c r="L5582" i="19"/>
  <c r="M5581" i="19"/>
  <c r="L5581" i="19"/>
  <c r="N5580" i="19"/>
  <c r="M5580" i="19"/>
  <c r="L5580" i="19"/>
  <c r="N5579" i="19"/>
  <c r="M5579" i="19"/>
  <c r="L5579" i="19"/>
  <c r="N5578" i="19"/>
  <c r="M5578" i="19"/>
  <c r="L5578" i="19"/>
  <c r="N5577" i="19"/>
  <c r="M5577" i="19"/>
  <c r="L5577" i="19"/>
  <c r="N5576" i="19"/>
  <c r="M5576" i="19"/>
  <c r="L5576" i="19"/>
  <c r="N5575" i="19"/>
  <c r="M5575" i="19"/>
  <c r="L5575" i="19"/>
  <c r="N5574" i="19"/>
  <c r="M5574" i="19"/>
  <c r="L5574" i="19"/>
  <c r="N5573" i="19"/>
  <c r="M5573" i="19"/>
  <c r="L5573" i="19"/>
  <c r="N5572" i="19"/>
  <c r="M5572" i="19"/>
  <c r="L5572" i="19"/>
  <c r="N5571" i="19"/>
  <c r="M5571" i="19"/>
  <c r="L5571" i="19"/>
  <c r="N5570" i="19"/>
  <c r="M5570" i="19"/>
  <c r="L5570" i="19"/>
  <c r="N5569" i="19"/>
  <c r="M5569" i="19"/>
  <c r="L5569" i="19"/>
  <c r="N5568" i="19"/>
  <c r="M5568" i="19"/>
  <c r="L5568" i="19"/>
  <c r="N5567" i="19"/>
  <c r="M5567" i="19"/>
  <c r="L5567" i="19"/>
  <c r="K5567" i="19"/>
  <c r="M5566" i="19"/>
  <c r="L5566" i="19"/>
  <c r="M5565" i="19"/>
  <c r="L5565" i="19"/>
  <c r="N5564" i="19"/>
  <c r="M5564" i="19"/>
  <c r="L5564" i="19"/>
  <c r="N5563" i="19"/>
  <c r="M5563" i="19"/>
  <c r="L5563" i="19"/>
  <c r="N5562" i="19"/>
  <c r="M5562" i="19"/>
  <c r="L5562" i="19"/>
  <c r="N5561" i="19"/>
  <c r="M5561" i="19"/>
  <c r="L5561" i="19"/>
  <c r="N5560" i="19"/>
  <c r="M5560" i="19"/>
  <c r="L5560" i="19"/>
  <c r="N5559" i="19"/>
  <c r="M5559" i="19"/>
  <c r="L5559" i="19"/>
  <c r="N5558" i="19"/>
  <c r="M5558" i="19"/>
  <c r="L5558" i="19"/>
  <c r="N5557" i="19"/>
  <c r="M5557" i="19"/>
  <c r="L5557" i="19"/>
  <c r="N5556" i="19"/>
  <c r="M5556" i="19"/>
  <c r="L5556" i="19"/>
  <c r="N5555" i="19"/>
  <c r="M5555" i="19"/>
  <c r="L5555" i="19"/>
  <c r="N5554" i="19"/>
  <c r="M5554" i="19"/>
  <c r="L5554" i="19"/>
  <c r="N5553" i="19"/>
  <c r="M5553" i="19"/>
  <c r="L5553" i="19"/>
  <c r="N5552" i="19"/>
  <c r="M5552" i="19"/>
  <c r="L5552" i="19"/>
  <c r="N5551" i="19"/>
  <c r="M5551" i="19"/>
  <c r="L5551" i="19"/>
  <c r="K5551" i="19"/>
  <c r="M5550" i="19"/>
  <c r="L5550" i="19"/>
  <c r="M5549" i="19"/>
  <c r="L5549" i="19"/>
  <c r="N5548" i="19"/>
  <c r="M5548" i="19"/>
  <c r="L5548" i="19"/>
  <c r="N5547" i="19"/>
  <c r="M5547" i="19"/>
  <c r="L5547" i="19"/>
  <c r="N5546" i="19"/>
  <c r="M5546" i="19"/>
  <c r="L5546" i="19"/>
  <c r="N5545" i="19"/>
  <c r="M5545" i="19"/>
  <c r="L5545" i="19"/>
  <c r="N5544" i="19"/>
  <c r="M5544" i="19"/>
  <c r="L5544" i="19"/>
  <c r="N5543" i="19"/>
  <c r="M5543" i="19"/>
  <c r="L5543" i="19"/>
  <c r="N5542" i="19"/>
  <c r="M5542" i="19"/>
  <c r="L5542" i="19"/>
  <c r="N5541" i="19"/>
  <c r="M5541" i="19"/>
  <c r="L5541" i="19"/>
  <c r="N5540" i="19"/>
  <c r="M5540" i="19"/>
  <c r="L5540" i="19"/>
  <c r="N5539" i="19"/>
  <c r="M5539" i="19"/>
  <c r="L5539" i="19"/>
  <c r="N5538" i="19"/>
  <c r="M5538" i="19"/>
  <c r="L5538" i="19"/>
  <c r="N5537" i="19"/>
  <c r="M5537" i="19"/>
  <c r="L5537" i="19"/>
  <c r="N5536" i="19"/>
  <c r="M5536" i="19"/>
  <c r="L5536" i="19"/>
  <c r="N5535" i="19"/>
  <c r="M5535" i="19"/>
  <c r="L5535" i="19"/>
  <c r="K5535" i="19"/>
  <c r="M5534" i="19"/>
  <c r="L5534" i="19"/>
  <c r="M5533" i="19"/>
  <c r="L5533" i="19"/>
  <c r="N5532" i="19"/>
  <c r="M5532" i="19"/>
  <c r="L5532" i="19"/>
  <c r="N5531" i="19"/>
  <c r="M5531" i="19"/>
  <c r="L5531" i="19"/>
  <c r="N5530" i="19"/>
  <c r="M5530" i="19"/>
  <c r="L5530" i="19"/>
  <c r="N5529" i="19"/>
  <c r="M5529" i="19"/>
  <c r="L5529" i="19"/>
  <c r="N5528" i="19"/>
  <c r="M5528" i="19"/>
  <c r="L5528" i="19"/>
  <c r="N5527" i="19"/>
  <c r="M5527" i="19"/>
  <c r="L5527" i="19"/>
  <c r="N5526" i="19"/>
  <c r="M5526" i="19"/>
  <c r="L5526" i="19"/>
  <c r="N5525" i="19"/>
  <c r="M5525" i="19"/>
  <c r="L5525" i="19"/>
  <c r="N5524" i="19"/>
  <c r="M5524" i="19"/>
  <c r="L5524" i="19"/>
  <c r="N5523" i="19"/>
  <c r="M5523" i="19"/>
  <c r="L5523" i="19"/>
  <c r="N5522" i="19"/>
  <c r="M5522" i="19"/>
  <c r="L5522" i="19"/>
  <c r="N5521" i="19"/>
  <c r="M5521" i="19"/>
  <c r="L5521" i="19"/>
  <c r="N5520" i="19"/>
  <c r="M5520" i="19"/>
  <c r="L5520" i="19"/>
  <c r="N5519" i="19"/>
  <c r="M5519" i="19"/>
  <c r="L5519" i="19"/>
  <c r="K5519" i="19"/>
  <c r="M5518" i="19"/>
  <c r="L5518" i="19"/>
  <c r="M5517" i="19"/>
  <c r="L5517" i="19"/>
  <c r="N5516" i="19"/>
  <c r="M5516" i="19"/>
  <c r="L5516" i="19"/>
  <c r="N5515" i="19"/>
  <c r="M5515" i="19"/>
  <c r="L5515" i="19"/>
  <c r="N5514" i="19"/>
  <c r="M5514" i="19"/>
  <c r="L5514" i="19"/>
  <c r="N5513" i="19"/>
  <c r="M5513" i="19"/>
  <c r="L5513" i="19"/>
  <c r="N5512" i="19"/>
  <c r="M5512" i="19"/>
  <c r="L5512" i="19"/>
  <c r="N5511" i="19"/>
  <c r="M5511" i="19"/>
  <c r="L5511" i="19"/>
  <c r="N5510" i="19"/>
  <c r="M5510" i="19"/>
  <c r="L5510" i="19"/>
  <c r="N5509" i="19"/>
  <c r="M5509" i="19"/>
  <c r="L5509" i="19"/>
  <c r="N5508" i="19"/>
  <c r="M5508" i="19"/>
  <c r="L5508" i="19"/>
  <c r="N5507" i="19"/>
  <c r="M5507" i="19"/>
  <c r="L5507" i="19"/>
  <c r="N5506" i="19"/>
  <c r="M5506" i="19"/>
  <c r="L5506" i="19"/>
  <c r="N5505" i="19"/>
  <c r="M5505" i="19"/>
  <c r="L5505" i="19"/>
  <c r="N5504" i="19"/>
  <c r="M5504" i="19"/>
  <c r="L5504" i="19"/>
  <c r="N5503" i="19"/>
  <c r="M5503" i="19"/>
  <c r="L5503" i="19"/>
  <c r="K5503" i="19"/>
  <c r="M5502" i="19"/>
  <c r="L5502" i="19"/>
  <c r="M5501" i="19"/>
  <c r="L5501" i="19"/>
  <c r="N5500" i="19"/>
  <c r="M5500" i="19"/>
  <c r="L5500" i="19"/>
  <c r="N5499" i="19"/>
  <c r="M5499" i="19"/>
  <c r="L5499" i="19"/>
  <c r="N5498" i="19"/>
  <c r="M5498" i="19"/>
  <c r="L5498" i="19"/>
  <c r="N5497" i="19"/>
  <c r="M5497" i="19"/>
  <c r="L5497" i="19"/>
  <c r="N5496" i="19"/>
  <c r="M5496" i="19"/>
  <c r="L5496" i="19"/>
  <c r="N5495" i="19"/>
  <c r="M5495" i="19"/>
  <c r="L5495" i="19"/>
  <c r="N5494" i="19"/>
  <c r="M5494" i="19"/>
  <c r="L5494" i="19"/>
  <c r="N5493" i="19"/>
  <c r="M5493" i="19"/>
  <c r="L5493" i="19"/>
  <c r="N5492" i="19"/>
  <c r="M5492" i="19"/>
  <c r="L5492" i="19"/>
  <c r="N5491" i="19"/>
  <c r="M5491" i="19"/>
  <c r="L5491" i="19"/>
  <c r="N5490" i="19"/>
  <c r="M5490" i="19"/>
  <c r="L5490" i="19"/>
  <c r="N5489" i="19"/>
  <c r="M5489" i="19"/>
  <c r="L5489" i="19"/>
  <c r="N5488" i="19"/>
  <c r="M5488" i="19"/>
  <c r="L5488" i="19"/>
  <c r="N5487" i="19"/>
  <c r="M5487" i="19"/>
  <c r="L5487" i="19"/>
  <c r="K5487" i="19"/>
  <c r="M5486" i="19"/>
  <c r="L5486" i="19"/>
  <c r="M5485" i="19"/>
  <c r="L5485" i="19"/>
  <c r="N5484" i="19"/>
  <c r="M5484" i="19"/>
  <c r="L5484" i="19"/>
  <c r="N5483" i="19"/>
  <c r="M5483" i="19"/>
  <c r="L5483" i="19"/>
  <c r="N5482" i="19"/>
  <c r="M5482" i="19"/>
  <c r="L5482" i="19"/>
  <c r="N5481" i="19"/>
  <c r="M5481" i="19"/>
  <c r="L5481" i="19"/>
  <c r="N5480" i="19"/>
  <c r="M5480" i="19"/>
  <c r="L5480" i="19"/>
  <c r="N5479" i="19"/>
  <c r="M5479" i="19"/>
  <c r="L5479" i="19"/>
  <c r="N5478" i="19"/>
  <c r="M5478" i="19"/>
  <c r="L5478" i="19"/>
  <c r="N5477" i="19"/>
  <c r="M5477" i="19"/>
  <c r="L5477" i="19"/>
  <c r="N5476" i="19"/>
  <c r="M5476" i="19"/>
  <c r="L5476" i="19"/>
  <c r="N5475" i="19"/>
  <c r="M5475" i="19"/>
  <c r="L5475" i="19"/>
  <c r="N5474" i="19"/>
  <c r="M5474" i="19"/>
  <c r="L5474" i="19"/>
  <c r="N5473" i="19"/>
  <c r="M5473" i="19"/>
  <c r="L5473" i="19"/>
  <c r="N5472" i="19"/>
  <c r="M5472" i="19"/>
  <c r="L5472" i="19"/>
  <c r="N5471" i="19"/>
  <c r="M5471" i="19"/>
  <c r="L5471" i="19"/>
  <c r="K5471" i="19"/>
  <c r="M5470" i="19"/>
  <c r="L5470" i="19"/>
  <c r="M5469" i="19"/>
  <c r="L5469" i="19"/>
  <c r="N5468" i="19"/>
  <c r="M5468" i="19"/>
  <c r="L5468" i="19"/>
  <c r="N5467" i="19"/>
  <c r="M5467" i="19"/>
  <c r="L5467" i="19"/>
  <c r="N5466" i="19"/>
  <c r="M5466" i="19"/>
  <c r="L5466" i="19"/>
  <c r="N5465" i="19"/>
  <c r="M5465" i="19"/>
  <c r="L5465" i="19"/>
  <c r="N5464" i="19"/>
  <c r="M5464" i="19"/>
  <c r="L5464" i="19"/>
  <c r="N5463" i="19"/>
  <c r="M5463" i="19"/>
  <c r="L5463" i="19"/>
  <c r="N5462" i="19"/>
  <c r="M5462" i="19"/>
  <c r="L5462" i="19"/>
  <c r="N5461" i="19"/>
  <c r="M5461" i="19"/>
  <c r="L5461" i="19"/>
  <c r="N5460" i="19"/>
  <c r="M5460" i="19"/>
  <c r="L5460" i="19"/>
  <c r="N5459" i="19"/>
  <c r="M5459" i="19"/>
  <c r="L5459" i="19"/>
  <c r="N5458" i="19"/>
  <c r="M5458" i="19"/>
  <c r="L5458" i="19"/>
  <c r="N5457" i="19"/>
  <c r="M5457" i="19"/>
  <c r="L5457" i="19"/>
  <c r="N5456" i="19"/>
  <c r="M5456" i="19"/>
  <c r="L5456" i="19"/>
  <c r="N5455" i="19"/>
  <c r="M5455" i="19"/>
  <c r="L5455" i="19"/>
  <c r="K5455" i="19"/>
  <c r="M5454" i="19"/>
  <c r="L5454" i="19"/>
  <c r="M5453" i="19"/>
  <c r="L5453" i="19"/>
  <c r="N5452" i="19"/>
  <c r="M5452" i="19"/>
  <c r="L5452" i="19"/>
  <c r="N5451" i="19"/>
  <c r="M5451" i="19"/>
  <c r="L5451" i="19"/>
  <c r="N5450" i="19"/>
  <c r="M5450" i="19"/>
  <c r="L5450" i="19"/>
  <c r="N5449" i="19"/>
  <c r="M5449" i="19"/>
  <c r="L5449" i="19"/>
  <c r="N5448" i="19"/>
  <c r="M5448" i="19"/>
  <c r="L5448" i="19"/>
  <c r="N5447" i="19"/>
  <c r="M5447" i="19"/>
  <c r="L5447" i="19"/>
  <c r="N5446" i="19"/>
  <c r="M5446" i="19"/>
  <c r="L5446" i="19"/>
  <c r="N5445" i="19"/>
  <c r="M5445" i="19"/>
  <c r="L5445" i="19"/>
  <c r="N5444" i="19"/>
  <c r="M5444" i="19"/>
  <c r="L5444" i="19"/>
  <c r="N5443" i="19"/>
  <c r="M5443" i="19"/>
  <c r="L5443" i="19"/>
  <c r="N5442" i="19"/>
  <c r="M5442" i="19"/>
  <c r="L5442" i="19"/>
  <c r="N5441" i="19"/>
  <c r="M5441" i="19"/>
  <c r="L5441" i="19"/>
  <c r="N5440" i="19"/>
  <c r="M5440" i="19"/>
  <c r="L5440" i="19"/>
  <c r="N5439" i="19"/>
  <c r="M5439" i="19"/>
  <c r="L5439" i="19"/>
  <c r="K5439" i="19"/>
  <c r="M5438" i="19"/>
  <c r="L5438" i="19"/>
  <c r="M5437" i="19"/>
  <c r="L5437" i="19"/>
  <c r="N5436" i="19"/>
  <c r="M5436" i="19"/>
  <c r="L5436" i="19"/>
  <c r="N5435" i="19"/>
  <c r="M5435" i="19"/>
  <c r="L5435" i="19"/>
  <c r="N5434" i="19"/>
  <c r="M5434" i="19"/>
  <c r="L5434" i="19"/>
  <c r="N5433" i="19"/>
  <c r="M5433" i="19"/>
  <c r="L5433" i="19"/>
  <c r="N5432" i="19"/>
  <c r="M5432" i="19"/>
  <c r="L5432" i="19"/>
  <c r="N5431" i="19"/>
  <c r="M5431" i="19"/>
  <c r="L5431" i="19"/>
  <c r="N5430" i="19"/>
  <c r="M5430" i="19"/>
  <c r="L5430" i="19"/>
  <c r="N5429" i="19"/>
  <c r="M5429" i="19"/>
  <c r="L5429" i="19"/>
  <c r="N5428" i="19"/>
  <c r="M5428" i="19"/>
  <c r="L5428" i="19"/>
  <c r="N5427" i="19"/>
  <c r="M5427" i="19"/>
  <c r="L5427" i="19"/>
  <c r="N5426" i="19"/>
  <c r="M5426" i="19"/>
  <c r="L5426" i="19"/>
  <c r="N5425" i="19"/>
  <c r="M5425" i="19"/>
  <c r="L5425" i="19"/>
  <c r="N5424" i="19"/>
  <c r="M5424" i="19"/>
  <c r="L5424" i="19"/>
  <c r="N5423" i="19"/>
  <c r="M5423" i="19"/>
  <c r="L5423" i="19"/>
  <c r="K5423" i="19"/>
  <c r="K5407" i="19"/>
  <c r="K5391" i="19"/>
  <c r="K5375" i="19"/>
  <c r="K5359" i="19"/>
  <c r="K5343" i="19"/>
  <c r="K5327" i="19"/>
  <c r="K5311" i="19"/>
  <c r="K5295" i="19"/>
  <c r="K5279" i="19"/>
  <c r="K5263" i="19"/>
  <c r="K5247" i="19"/>
  <c r="K5231" i="19"/>
  <c r="K5215" i="19"/>
  <c r="K5199" i="19"/>
  <c r="K5183" i="19"/>
  <c r="K5167" i="19"/>
  <c r="K5151" i="19"/>
  <c r="K5135" i="19"/>
  <c r="K5119" i="19"/>
  <c r="K5103" i="19"/>
  <c r="K5087" i="19"/>
  <c r="K5071" i="19"/>
  <c r="K5055" i="19"/>
  <c r="K5039" i="19"/>
  <c r="K5023" i="19"/>
  <c r="K5007" i="19"/>
  <c r="K4991" i="19"/>
  <c r="K4975" i="19"/>
  <c r="K4959" i="19"/>
  <c r="K4943" i="19"/>
  <c r="K4927" i="19"/>
  <c r="K4911" i="19"/>
  <c r="K4895" i="19"/>
  <c r="K4879" i="19"/>
  <c r="K4863" i="19"/>
  <c r="K4847" i="19"/>
  <c r="K4831" i="19"/>
  <c r="K4815" i="19"/>
  <c r="K4799" i="19"/>
  <c r="K4783" i="19"/>
  <c r="K4767" i="19"/>
  <c r="K4751" i="19"/>
  <c r="K4735" i="19"/>
  <c r="K4719" i="19"/>
  <c r="K4703" i="19"/>
  <c r="K4687" i="19"/>
  <c r="K4671" i="19"/>
  <c r="K4655" i="19"/>
  <c r="K4639" i="19"/>
  <c r="K4623" i="19"/>
  <c r="K4607" i="19"/>
  <c r="K4591" i="19"/>
  <c r="K4575" i="19"/>
  <c r="K4559" i="19"/>
  <c r="K4543" i="19"/>
  <c r="K4527" i="19"/>
  <c r="K4511" i="19"/>
  <c r="K4495" i="19"/>
  <c r="K4479" i="19"/>
  <c r="K4463" i="19"/>
  <c r="K4447" i="19"/>
  <c r="K4431" i="19"/>
  <c r="K4415" i="19"/>
  <c r="K4399" i="19"/>
  <c r="K4383" i="19"/>
  <c r="K4367" i="19"/>
  <c r="K4351" i="19"/>
  <c r="K4335" i="19"/>
  <c r="K4319" i="19"/>
  <c r="K4303" i="19"/>
  <c r="K4287" i="19"/>
  <c r="K4271" i="19"/>
  <c r="K4255" i="19"/>
  <c r="K4239" i="19"/>
  <c r="K4223" i="19"/>
  <c r="K4207" i="19"/>
  <c r="K4191" i="19"/>
  <c r="K4175" i="19"/>
  <c r="K4159" i="19"/>
  <c r="K4143" i="19"/>
  <c r="K4127" i="19"/>
  <c r="K4111" i="19"/>
  <c r="K4095" i="19"/>
  <c r="K4079" i="19"/>
  <c r="K4063" i="19"/>
  <c r="K4047" i="19"/>
  <c r="K4031" i="19"/>
  <c r="K4015" i="19"/>
  <c r="K3999" i="19"/>
  <c r="K3983" i="19"/>
  <c r="K3967" i="19"/>
  <c r="K3951" i="19"/>
  <c r="K3935" i="19"/>
  <c r="K3919" i="19"/>
  <c r="K3903" i="19"/>
  <c r="K3887" i="19"/>
  <c r="K3871" i="19"/>
  <c r="K3855" i="19"/>
  <c r="K3839" i="19"/>
  <c r="K3823" i="19"/>
  <c r="K3807" i="19"/>
  <c r="K3791" i="19"/>
  <c r="K3775" i="19"/>
  <c r="K3759" i="19"/>
  <c r="K3743" i="19"/>
  <c r="K3727" i="19"/>
  <c r="K3711" i="19"/>
  <c r="K3695" i="19"/>
  <c r="K3679" i="19"/>
  <c r="K3663" i="19"/>
  <c r="K3647" i="19"/>
  <c r="K3631" i="19"/>
  <c r="K3615" i="19"/>
  <c r="K3599" i="19"/>
  <c r="K3583" i="19"/>
  <c r="K3567" i="19"/>
  <c r="K3551" i="19"/>
  <c r="K3535" i="19"/>
  <c r="K3519" i="19"/>
  <c r="K3503" i="19"/>
  <c r="K3487" i="19"/>
  <c r="K3471" i="19"/>
  <c r="K3455" i="19"/>
  <c r="K3439" i="19"/>
  <c r="K3423" i="19"/>
  <c r="K3407" i="19"/>
  <c r="K3391" i="19"/>
  <c r="K3375" i="19"/>
  <c r="K3359" i="19"/>
  <c r="K3343" i="19"/>
  <c r="K3327" i="19"/>
  <c r="K3311" i="19"/>
  <c r="K3295" i="19"/>
  <c r="K3279" i="19"/>
  <c r="K3263" i="19"/>
  <c r="K3247" i="19"/>
  <c r="K3231" i="19"/>
  <c r="K3215" i="19"/>
  <c r="K3199" i="19"/>
  <c r="K3183" i="19"/>
  <c r="K3167" i="19"/>
  <c r="K3151" i="19"/>
  <c r="K3135" i="19"/>
  <c r="K3119" i="19"/>
  <c r="K3103" i="19"/>
  <c r="K3087" i="19"/>
  <c r="K3071" i="19"/>
  <c r="K3055" i="19"/>
  <c r="K3039" i="19"/>
  <c r="K3023" i="19"/>
  <c r="K3007" i="19"/>
  <c r="K2991" i="19"/>
  <c r="K2975" i="19"/>
  <c r="K2959" i="19"/>
  <c r="K2943" i="19"/>
  <c r="K2927" i="19"/>
  <c r="K2911" i="19"/>
  <c r="K2895" i="19"/>
  <c r="K2879" i="19"/>
  <c r="K2863" i="19"/>
  <c r="K2847" i="19"/>
  <c r="K2831" i="19"/>
  <c r="K2815" i="19"/>
  <c r="K2799" i="19"/>
  <c r="K2783" i="19"/>
  <c r="K2767" i="19"/>
  <c r="K2751" i="19"/>
  <c r="K2735" i="19"/>
  <c r="K2719" i="19"/>
  <c r="K2703" i="19"/>
  <c r="K2687" i="19"/>
  <c r="K2671" i="19"/>
  <c r="K2655" i="19"/>
  <c r="K2639" i="19"/>
  <c r="K2623" i="19"/>
  <c r="K2607" i="19"/>
  <c r="K2591" i="19"/>
  <c r="K2575" i="19"/>
  <c r="K2559" i="19"/>
  <c r="K2543" i="19"/>
  <c r="K2527" i="19"/>
  <c r="K2511" i="19"/>
  <c r="K2495" i="19"/>
  <c r="K2479" i="19"/>
  <c r="K2463" i="19"/>
  <c r="K2447" i="19"/>
  <c r="K2431" i="19"/>
  <c r="K2415" i="19"/>
  <c r="K2399" i="19"/>
  <c r="K2383" i="19"/>
  <c r="K2367" i="19"/>
  <c r="K2351" i="19"/>
  <c r="K2335" i="19"/>
  <c r="K2319" i="19"/>
  <c r="K2303" i="19"/>
  <c r="K2287" i="19"/>
  <c r="K2271" i="19"/>
  <c r="K2255" i="19"/>
  <c r="K2239" i="19"/>
  <c r="K2223" i="19"/>
  <c r="K2207" i="19"/>
  <c r="K2191" i="19"/>
  <c r="K2175" i="19"/>
  <c r="K2159" i="19"/>
  <c r="K2143" i="19"/>
  <c r="K2127" i="19"/>
  <c r="K2111" i="19"/>
  <c r="K2095" i="19"/>
  <c r="K2079" i="19"/>
  <c r="K2063" i="19"/>
  <c r="K2047" i="19"/>
  <c r="K2031" i="19"/>
  <c r="K2015" i="19"/>
  <c r="K1999" i="19"/>
  <c r="K1983" i="19"/>
  <c r="K1967" i="19"/>
  <c r="K1951" i="19"/>
  <c r="K1935" i="19"/>
  <c r="K1919" i="19"/>
  <c r="K1903" i="19"/>
  <c r="K1887" i="19"/>
  <c r="K1871" i="19"/>
  <c r="K1855" i="19"/>
  <c r="K1839" i="19"/>
  <c r="K1823" i="19"/>
  <c r="K1807" i="19"/>
  <c r="K1791" i="19"/>
  <c r="K1775" i="19"/>
  <c r="K1759" i="19"/>
  <c r="K1743" i="19"/>
  <c r="K1727" i="19"/>
  <c r="K1711" i="19"/>
  <c r="K1695" i="19"/>
  <c r="K1679" i="19"/>
  <c r="K1663" i="19"/>
  <c r="K1647" i="19"/>
  <c r="K1631" i="19"/>
  <c r="K1615" i="19"/>
  <c r="K1599" i="19"/>
  <c r="K1583" i="19"/>
  <c r="K1567" i="19"/>
  <c r="K1551" i="19"/>
  <c r="K1535" i="19"/>
  <c r="K1519" i="19"/>
  <c r="K1503" i="19"/>
  <c r="K1487" i="19"/>
  <c r="K1471" i="19"/>
  <c r="K1455" i="19"/>
  <c r="K1439" i="19"/>
  <c r="K1423" i="19"/>
  <c r="K1407" i="19"/>
  <c r="K1391" i="19"/>
  <c r="K1375" i="19"/>
  <c r="K1359" i="19"/>
  <c r="K1343" i="19"/>
  <c r="K1327" i="19"/>
  <c r="K1311" i="19"/>
  <c r="K1295" i="19"/>
  <c r="K1279" i="19"/>
  <c r="K1263" i="19"/>
  <c r="K1247" i="19"/>
  <c r="K1231" i="19"/>
  <c r="K1215" i="19"/>
  <c r="K1199" i="19"/>
  <c r="K1183" i="19"/>
  <c r="K1167" i="19"/>
  <c r="K1151" i="19"/>
  <c r="K1135" i="19"/>
  <c r="K1119" i="19"/>
  <c r="K1103" i="19"/>
  <c r="K1087" i="19"/>
  <c r="K1071" i="19"/>
  <c r="K1055" i="19"/>
  <c r="K1039" i="19"/>
  <c r="K1023" i="19"/>
  <c r="K1007" i="19"/>
  <c r="K991" i="19"/>
  <c r="K975" i="19"/>
  <c r="K959" i="19"/>
  <c r="K943" i="19"/>
  <c r="K927" i="19"/>
  <c r="K911" i="19"/>
  <c r="K901" i="19"/>
  <c r="K891" i="19"/>
  <c r="K881" i="19"/>
  <c r="K871" i="19"/>
  <c r="K861" i="19"/>
  <c r="K851" i="19"/>
  <c r="K841" i="19"/>
  <c r="K831" i="19"/>
  <c r="K821" i="19"/>
  <c r="K811" i="19"/>
  <c r="K801" i="19"/>
  <c r="K791" i="19"/>
  <c r="K781" i="19"/>
  <c r="K771" i="19"/>
  <c r="K761" i="19"/>
  <c r="K751" i="19"/>
  <c r="K741" i="19"/>
  <c r="K731" i="19"/>
  <c r="K721" i="19"/>
  <c r="K711" i="19"/>
  <c r="K701" i="19"/>
  <c r="K691" i="19"/>
  <c r="K681" i="19"/>
  <c r="K671" i="19"/>
  <c r="K661" i="19"/>
  <c r="K651" i="19"/>
  <c r="K641" i="19"/>
  <c r="K631" i="19"/>
  <c r="K621" i="19"/>
  <c r="K611" i="19"/>
  <c r="K601" i="19"/>
  <c r="K591" i="19"/>
  <c r="K581" i="19"/>
  <c r="K571" i="19"/>
  <c r="K561" i="19"/>
  <c r="K551" i="19"/>
  <c r="K541" i="19"/>
  <c r="K531" i="19"/>
  <c r="K521" i="19"/>
  <c r="K511" i="19"/>
  <c r="K501" i="19"/>
  <c r="K491" i="19"/>
  <c r="K481" i="19"/>
  <c r="K471" i="19"/>
  <c r="K461" i="19"/>
  <c r="K451" i="19"/>
  <c r="K441" i="19"/>
  <c r="K431" i="19"/>
  <c r="K421" i="19"/>
  <c r="K411" i="19"/>
  <c r="K401" i="19"/>
  <c r="K391" i="19"/>
  <c r="K381" i="19"/>
  <c r="K371" i="19"/>
  <c r="K361" i="19"/>
  <c r="K351" i="19"/>
  <c r="K341" i="19"/>
  <c r="K331" i="19"/>
  <c r="K321" i="19"/>
  <c r="K311" i="19"/>
  <c r="K283" i="19"/>
  <c r="K255" i="19"/>
  <c r="C255" i="19"/>
  <c r="K227" i="19"/>
  <c r="C227" i="19"/>
  <c r="K201" i="19"/>
  <c r="C201" i="19"/>
  <c r="K176" i="19"/>
  <c r="C176" i="19"/>
  <c r="K151" i="19"/>
  <c r="C151" i="19"/>
</calcChain>
</file>

<file path=xl/sharedStrings.xml><?xml version="1.0" encoding="utf-8"?>
<sst xmlns="http://schemas.openxmlformats.org/spreadsheetml/2006/main" count="16979" uniqueCount="257">
  <si>
    <t>３人口</t>
  </si>
  <si>
    <t>資料：企画調整局</t>
    <phoneticPr fontId="0"/>
  </si>
  <si>
    <t>世帯数</t>
    <phoneticPr fontId="1"/>
  </si>
  <si>
    <t>人口</t>
    <phoneticPr fontId="1"/>
  </si>
  <si>
    <t>摘要</t>
    <phoneticPr fontId="1"/>
  </si>
  <si>
    <t>男</t>
    <phoneticPr fontId="1"/>
  </si>
  <si>
    <t>女</t>
    <phoneticPr fontId="1"/>
  </si>
  <si>
    <t>明治22年</t>
    <phoneticPr fontId="1"/>
  </si>
  <si>
    <t>公簿人口（12月31日）</t>
    <phoneticPr fontId="1"/>
  </si>
  <si>
    <t>明治23年</t>
    <phoneticPr fontId="1"/>
  </si>
  <si>
    <t>明治24年</t>
    <phoneticPr fontId="1"/>
  </si>
  <si>
    <t>明治25年</t>
    <phoneticPr fontId="1"/>
  </si>
  <si>
    <t>明治26年</t>
    <phoneticPr fontId="1"/>
  </si>
  <si>
    <t>明治27年</t>
    <phoneticPr fontId="1"/>
  </si>
  <si>
    <t>明治28年</t>
    <phoneticPr fontId="1"/>
  </si>
  <si>
    <t>明治29年</t>
    <phoneticPr fontId="1"/>
  </si>
  <si>
    <t>明治30年</t>
    <phoneticPr fontId="1"/>
  </si>
  <si>
    <t>明治31年</t>
    <phoneticPr fontId="1"/>
  </si>
  <si>
    <t>明治32年</t>
    <phoneticPr fontId="1"/>
  </si>
  <si>
    <t>明治33年</t>
    <phoneticPr fontId="1"/>
  </si>
  <si>
    <t>明治34年</t>
    <phoneticPr fontId="1"/>
  </si>
  <si>
    <t>明治35年</t>
    <phoneticPr fontId="1"/>
  </si>
  <si>
    <t>明治36年</t>
    <phoneticPr fontId="1"/>
  </si>
  <si>
    <t>明治37年</t>
    <phoneticPr fontId="1"/>
  </si>
  <si>
    <t>明治38年</t>
    <phoneticPr fontId="1"/>
  </si>
  <si>
    <t>明治39年</t>
    <phoneticPr fontId="1"/>
  </si>
  <si>
    <t>明治40年</t>
    <phoneticPr fontId="1"/>
  </si>
  <si>
    <t>明治41年</t>
    <phoneticPr fontId="1"/>
  </si>
  <si>
    <t>市勢調査（10月1日）</t>
    <phoneticPr fontId="1"/>
  </si>
  <si>
    <t>明治42年</t>
    <phoneticPr fontId="1"/>
  </si>
  <si>
    <t>明治43年</t>
    <phoneticPr fontId="1"/>
  </si>
  <si>
    <t>明治44年</t>
    <phoneticPr fontId="1"/>
  </si>
  <si>
    <t>大正元年</t>
    <phoneticPr fontId="1"/>
  </si>
  <si>
    <t>大正２年</t>
    <phoneticPr fontId="1"/>
  </si>
  <si>
    <t>大正３年</t>
    <phoneticPr fontId="1"/>
  </si>
  <si>
    <t>大正４年</t>
    <phoneticPr fontId="1"/>
  </si>
  <si>
    <t>大正５年</t>
    <phoneticPr fontId="1"/>
  </si>
  <si>
    <t>大正６年</t>
    <phoneticPr fontId="1"/>
  </si>
  <si>
    <t>大正７年</t>
    <phoneticPr fontId="1"/>
  </si>
  <si>
    <t>大正８年</t>
    <phoneticPr fontId="1"/>
  </si>
  <si>
    <t>大正９年</t>
    <phoneticPr fontId="1"/>
  </si>
  <si>
    <t>国勢調査（10月1日）</t>
    <phoneticPr fontId="1"/>
  </si>
  <si>
    <t>大正10年</t>
    <phoneticPr fontId="1"/>
  </si>
  <si>
    <t>推計（10月1日）</t>
    <phoneticPr fontId="1"/>
  </si>
  <si>
    <t>大正11年</t>
    <phoneticPr fontId="1"/>
  </si>
  <si>
    <t>大正12年</t>
    <phoneticPr fontId="1"/>
  </si>
  <si>
    <t>大正13年</t>
    <phoneticPr fontId="1"/>
  </si>
  <si>
    <t>大正14年</t>
    <phoneticPr fontId="1"/>
  </si>
  <si>
    <t>大正15年</t>
    <phoneticPr fontId="1"/>
  </si>
  <si>
    <t>昭和２年</t>
    <phoneticPr fontId="1"/>
  </si>
  <si>
    <t>昭和３年</t>
    <phoneticPr fontId="1"/>
  </si>
  <si>
    <t>昭和４年</t>
    <phoneticPr fontId="1"/>
  </si>
  <si>
    <t>昭和５年</t>
    <phoneticPr fontId="1"/>
  </si>
  <si>
    <t>昭和６年</t>
    <phoneticPr fontId="1"/>
  </si>
  <si>
    <t>昭和７年</t>
    <phoneticPr fontId="1"/>
  </si>
  <si>
    <t>昭和８年</t>
    <phoneticPr fontId="1"/>
  </si>
  <si>
    <t>昭和９年</t>
    <phoneticPr fontId="1"/>
  </si>
  <si>
    <t>昭和10年</t>
    <phoneticPr fontId="1"/>
  </si>
  <si>
    <t>昭和11年</t>
    <phoneticPr fontId="0"/>
  </si>
  <si>
    <t>昭和12年</t>
    <phoneticPr fontId="0"/>
  </si>
  <si>
    <t>昭和13年</t>
    <phoneticPr fontId="0"/>
  </si>
  <si>
    <t>昭和14年</t>
    <phoneticPr fontId="0"/>
  </si>
  <si>
    <t>昭和15年</t>
    <phoneticPr fontId="0"/>
  </si>
  <si>
    <t>昭和16年</t>
    <phoneticPr fontId="0"/>
  </si>
  <si>
    <t>昭和17年</t>
    <phoneticPr fontId="0"/>
  </si>
  <si>
    <t>…</t>
    <phoneticPr fontId="1"/>
  </si>
  <si>
    <t>昭和18年</t>
    <phoneticPr fontId="0"/>
  </si>
  <si>
    <t>昭和19年</t>
    <phoneticPr fontId="0"/>
  </si>
  <si>
    <t>人口調査（2月22日）</t>
    <phoneticPr fontId="1"/>
  </si>
  <si>
    <t>昭和20年</t>
    <phoneticPr fontId="0"/>
  </si>
  <si>
    <t>昭和21年</t>
    <phoneticPr fontId="0"/>
  </si>
  <si>
    <t>昭和22年</t>
    <phoneticPr fontId="0"/>
  </si>
  <si>
    <t>臨時国勢調査（10月1日）</t>
    <phoneticPr fontId="1"/>
  </si>
  <si>
    <t>昭和23年</t>
    <phoneticPr fontId="0"/>
  </si>
  <si>
    <t>昭和24年</t>
    <phoneticPr fontId="0"/>
  </si>
  <si>
    <t>昭和25年</t>
    <phoneticPr fontId="0"/>
  </si>
  <si>
    <t>昭和26年</t>
    <phoneticPr fontId="0"/>
  </si>
  <si>
    <t>昭和27年</t>
    <phoneticPr fontId="0"/>
  </si>
  <si>
    <t>昭和28年</t>
    <phoneticPr fontId="0"/>
  </si>
  <si>
    <t>昭和29年</t>
    <phoneticPr fontId="0"/>
  </si>
  <si>
    <t>昭和30年</t>
    <phoneticPr fontId="0"/>
  </si>
  <si>
    <t>昭和31年</t>
    <phoneticPr fontId="0"/>
  </si>
  <si>
    <t>昭和32年</t>
    <phoneticPr fontId="0"/>
  </si>
  <si>
    <t>昭和33年</t>
    <phoneticPr fontId="0"/>
  </si>
  <si>
    <t>昭和34年</t>
    <phoneticPr fontId="0"/>
  </si>
  <si>
    <t>昭和35年</t>
    <phoneticPr fontId="0"/>
  </si>
  <si>
    <t>昭和36年</t>
    <phoneticPr fontId="0"/>
  </si>
  <si>
    <t>昭和37年</t>
    <phoneticPr fontId="0"/>
  </si>
  <si>
    <t>昭和38年</t>
    <phoneticPr fontId="0"/>
  </si>
  <si>
    <t>昭和39年</t>
    <phoneticPr fontId="0"/>
  </si>
  <si>
    <t>昭和40年</t>
    <phoneticPr fontId="0"/>
  </si>
  <si>
    <t>昭和41年</t>
    <phoneticPr fontId="0"/>
  </si>
  <si>
    <t>昭和42年</t>
    <phoneticPr fontId="0"/>
  </si>
  <si>
    <t>昭和43年</t>
    <phoneticPr fontId="0"/>
  </si>
  <si>
    <t>昭和44年</t>
    <phoneticPr fontId="0"/>
  </si>
  <si>
    <t>昭和45年</t>
    <phoneticPr fontId="0"/>
  </si>
  <si>
    <t>昭和46年</t>
    <phoneticPr fontId="0"/>
  </si>
  <si>
    <t>昭和47年</t>
    <phoneticPr fontId="0"/>
  </si>
  <si>
    <t>昭和48年</t>
    <phoneticPr fontId="0"/>
  </si>
  <si>
    <t>昭和49年</t>
    <phoneticPr fontId="0"/>
  </si>
  <si>
    <t>昭和50年</t>
    <phoneticPr fontId="0"/>
  </si>
  <si>
    <t>昭和51年</t>
    <phoneticPr fontId="0"/>
  </si>
  <si>
    <t>昭和52年</t>
    <phoneticPr fontId="0"/>
  </si>
  <si>
    <t>昭和53年</t>
    <phoneticPr fontId="0"/>
  </si>
  <si>
    <t>昭和54年</t>
    <phoneticPr fontId="0"/>
  </si>
  <si>
    <t>昭和55年</t>
    <phoneticPr fontId="0"/>
  </si>
  <si>
    <t>昭和56年</t>
    <phoneticPr fontId="0"/>
  </si>
  <si>
    <t>昭和57年</t>
    <phoneticPr fontId="0"/>
  </si>
  <si>
    <t>昭和58年</t>
    <phoneticPr fontId="0"/>
  </si>
  <si>
    <t>昭和59年</t>
    <phoneticPr fontId="0"/>
  </si>
  <si>
    <t>昭和60年</t>
    <phoneticPr fontId="0"/>
  </si>
  <si>
    <t>昭和61年</t>
    <phoneticPr fontId="1"/>
  </si>
  <si>
    <t>昭和62年</t>
    <phoneticPr fontId="1"/>
  </si>
  <si>
    <t>昭和63年</t>
    <phoneticPr fontId="1"/>
  </si>
  <si>
    <t>平成元年</t>
    <phoneticPr fontId="1"/>
  </si>
  <si>
    <t>平成２年</t>
    <phoneticPr fontId="0"/>
  </si>
  <si>
    <t>平成３年</t>
    <phoneticPr fontId="0"/>
  </si>
  <si>
    <t>平成４年</t>
    <phoneticPr fontId="0"/>
  </si>
  <si>
    <t>平成５年</t>
    <phoneticPr fontId="0"/>
  </si>
  <si>
    <t>平成６年</t>
    <phoneticPr fontId="0"/>
  </si>
  <si>
    <t>平成７年</t>
    <phoneticPr fontId="0"/>
  </si>
  <si>
    <t>平成８年</t>
    <phoneticPr fontId="0"/>
  </si>
  <si>
    <t>平成９年</t>
    <phoneticPr fontId="0"/>
  </si>
  <si>
    <t>平成10年</t>
    <phoneticPr fontId="0"/>
  </si>
  <si>
    <t>平成11年</t>
    <phoneticPr fontId="0"/>
  </si>
  <si>
    <t>平成12年</t>
    <phoneticPr fontId="0"/>
  </si>
  <si>
    <t>平成13年</t>
    <phoneticPr fontId="0"/>
  </si>
  <si>
    <t>平成14年</t>
    <phoneticPr fontId="0"/>
  </si>
  <si>
    <t>平成15年</t>
    <phoneticPr fontId="0"/>
  </si>
  <si>
    <t>平成16年</t>
    <phoneticPr fontId="0"/>
  </si>
  <si>
    <t>平成17年</t>
    <phoneticPr fontId="0"/>
  </si>
  <si>
    <t>平成18年</t>
    <phoneticPr fontId="0"/>
  </si>
  <si>
    <t>平成19年</t>
    <phoneticPr fontId="0"/>
  </si>
  <si>
    <t>平成20年</t>
    <phoneticPr fontId="0"/>
  </si>
  <si>
    <t>平成21年</t>
    <phoneticPr fontId="0"/>
  </si>
  <si>
    <t>平成22年</t>
    <phoneticPr fontId="0"/>
  </si>
  <si>
    <t>平成23年</t>
    <phoneticPr fontId="0"/>
  </si>
  <si>
    <t>平成24年</t>
    <phoneticPr fontId="0"/>
  </si>
  <si>
    <t>平成25年</t>
    <phoneticPr fontId="0"/>
  </si>
  <si>
    <t>平成26年</t>
    <phoneticPr fontId="0"/>
  </si>
  <si>
    <t>平成27年</t>
    <phoneticPr fontId="0"/>
  </si>
  <si>
    <t>平成28年</t>
    <phoneticPr fontId="0"/>
  </si>
  <si>
    <t>平成29年</t>
    <phoneticPr fontId="0"/>
  </si>
  <si>
    <t>平成30年</t>
    <phoneticPr fontId="0"/>
  </si>
  <si>
    <t>令和元年</t>
    <phoneticPr fontId="0"/>
  </si>
  <si>
    <t>令和２年</t>
    <phoneticPr fontId="0"/>
  </si>
  <si>
    <t>令和３年</t>
    <phoneticPr fontId="0"/>
  </si>
  <si>
    <t>令和４年</t>
    <phoneticPr fontId="0"/>
  </si>
  <si>
    <t>３－１．人口の推移</t>
    <phoneticPr fontId="1"/>
  </si>
  <si>
    <t>総数</t>
    <phoneticPr fontId="1"/>
  </si>
  <si>
    <t>人口調査（8月1日）</t>
    <phoneticPr fontId="1"/>
  </si>
  <si>
    <t>被災地人口実態調査（10月1日）</t>
    <phoneticPr fontId="0"/>
  </si>
  <si>
    <t>人口調査（11月1日）</t>
    <phoneticPr fontId="1"/>
  </si>
  <si>
    <t>人口調査（4月26日）</t>
    <phoneticPr fontId="1"/>
  </si>
  <si>
    <t>－</t>
    <phoneticPr fontId="1"/>
  </si>
  <si>
    <t>令和５年</t>
    <phoneticPr fontId="1"/>
  </si>
  <si>
    <t>時間軸コード</t>
    <phoneticPr fontId="1"/>
  </si>
  <si>
    <t>注）昭和36～39年，41～44年，46～49年，51～54年，56～59年，61～平成元年の人口は，それぞれ昭和40年，45年，50年，</t>
    <phoneticPr fontId="1"/>
  </si>
  <si>
    <t>　　55年，60年，平成２年の国勢調査結果を基礎に修正しているが，世帯数は修正していない。平成８･９年の人口・世帯数</t>
    <phoneticPr fontId="1"/>
  </si>
  <si>
    <t>指数</t>
    <rPh sb="0" eb="2">
      <t>シスウ</t>
    </rPh>
    <phoneticPr fontId="1"/>
  </si>
  <si>
    <t>（大正９年＝100）</t>
  </si>
  <si>
    <t>性比</t>
    <rPh sb="0" eb="2">
      <t>セイヒ</t>
    </rPh>
    <phoneticPr fontId="1"/>
  </si>
  <si>
    <t>人口密度</t>
    <phoneticPr fontId="1"/>
  </si>
  <si>
    <t>（人）</t>
    <rPh sb="1" eb="2">
      <t>ヒト</t>
    </rPh>
    <phoneticPr fontId="1"/>
  </si>
  <si>
    <t>面積</t>
    <phoneticPr fontId="1"/>
  </si>
  <si>
    <t>（世帯）</t>
    <rPh sb="1" eb="3">
      <t>セタイ</t>
    </rPh>
    <phoneticPr fontId="1"/>
  </si>
  <si>
    <t>（人）</t>
    <rPh sb="1" eb="2">
      <t>ニン</t>
    </rPh>
    <phoneticPr fontId="1"/>
  </si>
  <si>
    <t>（比）</t>
    <rPh sb="1" eb="2">
      <t>ヒ</t>
    </rPh>
    <phoneticPr fontId="1"/>
  </si>
  <si>
    <t>（k㎡）</t>
    <phoneticPr fontId="1"/>
  </si>
  <si>
    <t>年次</t>
    <rPh sb="0" eb="2">
      <t>ネンジ</t>
    </rPh>
    <phoneticPr fontId="1"/>
  </si>
  <si>
    <t>世帯人員</t>
    <rPh sb="0" eb="2">
      <t>セタイ</t>
    </rPh>
    <phoneticPr fontId="1"/>
  </si>
  <si>
    <t>女100に対する男</t>
    <phoneticPr fontId="1"/>
  </si>
  <si>
    <t>１世帯当たり</t>
    <phoneticPr fontId="1"/>
  </si>
  <si>
    <t>１k㎡当たり</t>
    <phoneticPr fontId="1"/>
  </si>
  <si>
    <t>注）大正９年～昭和15年の各５年ごとの人口は「国勢調査に関する法律」に基づいた国勢調査，昭和19，20，21年は「資源</t>
    <rPh sb="35" eb="36">
      <t>モト</t>
    </rPh>
    <phoneticPr fontId="1"/>
  </si>
  <si>
    <t>　　昭和50年国勢調査までは会社などの寮の単身の入寮者は，１棟１世帯であったが，55年以降の国勢調査では１人１世帯と</t>
    <phoneticPr fontId="1"/>
  </si>
  <si>
    <t>　　して計算している。</t>
    <rPh sb="4" eb="6">
      <t>ケイサン</t>
    </rPh>
    <phoneticPr fontId="1"/>
  </si>
  <si>
    <t>　　は平成10年の被災地人口実態調査を，平成11年，平成13～16年，平成18～21年，平成23～26年，平成28～令和元年はそ</t>
    <rPh sb="60" eb="61">
      <t>ガン</t>
    </rPh>
    <phoneticPr fontId="1"/>
  </si>
  <si>
    <t>　　れぞれ平成12年，17年，22年，27年，令和２年国勢調査確定数を基礎に修正している。令和３年以降については令和２</t>
    <phoneticPr fontId="1"/>
  </si>
  <si>
    <t>　　「統計法」に基づいた国勢調査，昭和23年は常住人口調査，平成10年は被災地人口実態調査の結果である。</t>
    <phoneticPr fontId="1"/>
  </si>
  <si>
    <t>　　調査法」に基づいた人口調査，昭和22，25，30，35，40，45，50，55，60，平成２，７，12，17，22，27，令和２年は</t>
    <phoneticPr fontId="1"/>
  </si>
  <si>
    <t>全市</t>
    <rPh sb="0" eb="2">
      <t>ゼンシ</t>
    </rPh>
    <phoneticPr fontId="1"/>
  </si>
  <si>
    <t>…</t>
  </si>
  <si>
    <t>全市</t>
    <rPh sb="0" eb="2">
      <t>ゼンシ</t>
    </rPh>
    <phoneticPr fontId="3"/>
  </si>
  <si>
    <t>東灘区</t>
    <rPh sb="0" eb="3">
      <t>ヒガシナダク</t>
    </rPh>
    <phoneticPr fontId="5"/>
  </si>
  <si>
    <t>灘区</t>
    <rPh sb="0" eb="2">
      <t>ナダク</t>
    </rPh>
    <phoneticPr fontId="5"/>
  </si>
  <si>
    <t>中央区</t>
    <rPh sb="0" eb="3">
      <t>チュウオウク</t>
    </rPh>
    <phoneticPr fontId="5"/>
  </si>
  <si>
    <t>兵庫区</t>
    <rPh sb="0" eb="3">
      <t>ヒョウゴク</t>
    </rPh>
    <phoneticPr fontId="5"/>
  </si>
  <si>
    <t>北区</t>
    <rPh sb="0" eb="2">
      <t>キタク</t>
    </rPh>
    <phoneticPr fontId="5"/>
  </si>
  <si>
    <t>長田区</t>
    <rPh sb="0" eb="3">
      <t>ナガタク</t>
    </rPh>
    <phoneticPr fontId="5"/>
  </si>
  <si>
    <t>須磨区</t>
    <rPh sb="0" eb="3">
      <t>スマク</t>
    </rPh>
    <phoneticPr fontId="5"/>
  </si>
  <si>
    <t>垂水区</t>
    <rPh sb="0" eb="3">
      <t>タルミク</t>
    </rPh>
    <phoneticPr fontId="5"/>
  </si>
  <si>
    <t>西区</t>
    <rPh sb="0" eb="2">
      <t>ニシク</t>
    </rPh>
    <phoneticPr fontId="5"/>
  </si>
  <si>
    <t>北区＿総数</t>
    <rPh sb="0" eb="2">
      <t>キタク</t>
    </rPh>
    <rPh sb="3" eb="5">
      <t>ソウスウ</t>
    </rPh>
    <phoneticPr fontId="5"/>
  </si>
  <si>
    <t>北区＿本区</t>
    <rPh sb="0" eb="2">
      <t>キタク</t>
    </rPh>
    <rPh sb="3" eb="4">
      <t>ホン</t>
    </rPh>
    <rPh sb="4" eb="5">
      <t>ク</t>
    </rPh>
    <phoneticPr fontId="5"/>
  </si>
  <si>
    <t>北区＿北神</t>
    <rPh sb="0" eb="2">
      <t>キタク</t>
    </rPh>
    <rPh sb="3" eb="4">
      <t>ホクシン</t>
    </rPh>
    <rPh sb="4" eb="5">
      <t>カミ</t>
    </rPh>
    <phoneticPr fontId="5"/>
  </si>
  <si>
    <t>須磨区＿総数</t>
    <rPh sb="0" eb="3">
      <t>スマク</t>
    </rPh>
    <rPh sb="4" eb="6">
      <t>ソウスウ</t>
    </rPh>
    <phoneticPr fontId="5"/>
  </si>
  <si>
    <t>須磨区＿本区</t>
    <rPh sb="0" eb="3">
      <t>スマク</t>
    </rPh>
    <rPh sb="4" eb="5">
      <t>ホン</t>
    </rPh>
    <rPh sb="5" eb="6">
      <t>ク</t>
    </rPh>
    <phoneticPr fontId="5"/>
  </si>
  <si>
    <t>須磨区＿北須磨</t>
    <rPh sb="0" eb="3">
      <t>スマク</t>
    </rPh>
    <rPh sb="4" eb="5">
      <t>キタ</t>
    </rPh>
    <rPh sb="5" eb="7">
      <t>スマ</t>
    </rPh>
    <phoneticPr fontId="5"/>
  </si>
  <si>
    <t>西区＿総数</t>
    <rPh sb="0" eb="2">
      <t>ニシク</t>
    </rPh>
    <rPh sb="3" eb="5">
      <t>ソウスウ</t>
    </rPh>
    <phoneticPr fontId="5"/>
  </si>
  <si>
    <t>西区＿本区</t>
    <rPh sb="0" eb="2">
      <t>ニシク</t>
    </rPh>
    <rPh sb="3" eb="4">
      <t>ホン</t>
    </rPh>
    <rPh sb="4" eb="5">
      <t>ク</t>
    </rPh>
    <phoneticPr fontId="5"/>
  </si>
  <si>
    <t>西区＿西神中央</t>
    <rPh sb="0" eb="1">
      <t>ニシ</t>
    </rPh>
    <rPh sb="1" eb="2">
      <t>ク</t>
    </rPh>
    <rPh sb="3" eb="7">
      <t>セイシンチュウオウ</t>
    </rPh>
    <phoneticPr fontId="5"/>
  </si>
  <si>
    <t>西区＿玉津</t>
    <rPh sb="0" eb="2">
      <t>ニシク</t>
    </rPh>
    <rPh sb="3" eb="5">
      <t>タマツ</t>
    </rPh>
    <phoneticPr fontId="5"/>
  </si>
  <si>
    <t>区分</t>
    <rPh sb="0" eb="2">
      <t>クブン</t>
    </rPh>
    <phoneticPr fontId="1"/>
  </si>
  <si>
    <t>　　未定のため，参考値を示し，北区，須磨区，西区の本区，支所，出張所の面積は，神戸市算定数値を基礎に計算している。</t>
  </si>
  <si>
    <t>北区＿本区，山田</t>
  </si>
  <si>
    <t>北区＿有馬</t>
  </si>
  <si>
    <t>北区＿有野</t>
  </si>
  <si>
    <t>西区＿本区</t>
  </si>
  <si>
    <t>西区＿伊川谷</t>
  </si>
  <si>
    <t>西区＿櫨谷</t>
  </si>
  <si>
    <t>西区＿押部谷</t>
  </si>
  <si>
    <t>西区＿平野</t>
  </si>
  <si>
    <t>西区＿神出</t>
  </si>
  <si>
    <t>西区＿岩岡</t>
  </si>
  <si>
    <t>北区＿道場</t>
  </si>
  <si>
    <t>北区＿八多</t>
  </si>
  <si>
    <t>北区＿大沢</t>
  </si>
  <si>
    <t>北区＿長尾</t>
  </si>
  <si>
    <t>北区＿淡河</t>
  </si>
  <si>
    <t>昭和40年10月</t>
  </si>
  <si>
    <t>昭和45年10月</t>
  </si>
  <si>
    <t>昭和50年10月</t>
  </si>
  <si>
    <t>北区＿本区</t>
  </si>
  <si>
    <t>北区＿山田</t>
  </si>
  <si>
    <t>昭和55年10月</t>
  </si>
  <si>
    <t>須磨区＿本区</t>
  </si>
  <si>
    <t>須磨区＿北須磨</t>
  </si>
  <si>
    <t>昭和60年10月</t>
  </si>
  <si>
    <t>注）平成22年以降の面積は，国土地理院面積調を基礎に計算している（各実施年月１日現在）。なお，北区については一部境界</t>
    <rPh sb="0" eb="1">
      <t>チュウ</t>
    </rPh>
    <phoneticPr fontId="1"/>
  </si>
  <si>
    <t>平成2年10月</t>
    <rPh sb="6" eb="7">
      <t>ガツ</t>
    </rPh>
    <phoneticPr fontId="1"/>
  </si>
  <si>
    <t>国勢調査（10月1日）</t>
  </si>
  <si>
    <t>　　年国勢調査を基礎とした推計人口である。</t>
    <phoneticPr fontId="1"/>
  </si>
  <si>
    <t>西区＿西神中央</t>
    <rPh sb="0" eb="2">
      <t>ニシク</t>
    </rPh>
    <rPh sb="3" eb="7">
      <t>セイシンチュウオウ</t>
    </rPh>
    <phoneticPr fontId="5"/>
  </si>
  <si>
    <t>注）昭和63年～平成17年の面積は，国土交通省国土地理院面積調（昭和63年10月1日現在）を基礎に積算している。なお，</t>
    <rPh sb="0" eb="1">
      <t>チュウ</t>
    </rPh>
    <rPh sb="2" eb="4">
      <t>ショウワ</t>
    </rPh>
    <rPh sb="18" eb="20">
      <t>コクド</t>
    </rPh>
    <rPh sb="20" eb="23">
      <t>コウツウショウ</t>
    </rPh>
    <phoneticPr fontId="1"/>
  </si>
  <si>
    <t>　　北区については一部境界未定であるため，昭和62年の数値を基礎に積算し，北区，須磨区，西区の本区，支所，出張所の</t>
    <phoneticPr fontId="1"/>
  </si>
  <si>
    <t>　　面積は，神戸市算定数値を基礎に積算している。</t>
    <phoneticPr fontId="1"/>
  </si>
  <si>
    <t>東灘区</t>
  </si>
  <si>
    <t>灘区</t>
  </si>
  <si>
    <t>中央区</t>
  </si>
  <si>
    <t>兵庫区</t>
  </si>
  <si>
    <t>北区＿総数</t>
  </si>
  <si>
    <t>長田区</t>
  </si>
  <si>
    <t>須磨区</t>
  </si>
  <si>
    <t>垂水区</t>
  </si>
  <si>
    <t>西区＿総数</t>
  </si>
  <si>
    <t>須磨区＿総数</t>
    <rPh sb="4" eb="6">
      <t>ソウスウ</t>
    </rPh>
    <phoneticPr fontId="1"/>
  </si>
  <si>
    <t>注）昭和30年～昭和60年の面積は，建設省国土地理院から公表された数値を基礎に計算している。</t>
    <rPh sb="0" eb="1">
      <t>チュウ</t>
    </rPh>
    <rPh sb="2" eb="4">
      <t>ショウワ</t>
    </rPh>
    <rPh sb="6" eb="7">
      <t>ネン</t>
    </rPh>
    <rPh sb="8" eb="10">
      <t>ショウワ</t>
    </rPh>
    <rPh sb="12" eb="13">
      <t>ネン</t>
    </rPh>
    <rPh sb="14" eb="16">
      <t>メンセキ</t>
    </rPh>
    <rPh sb="18" eb="21">
      <t>ケンセツショウ</t>
    </rPh>
    <rPh sb="21" eb="23">
      <t>コクド</t>
    </rPh>
    <rPh sb="23" eb="26">
      <t>チリイン</t>
    </rPh>
    <rPh sb="28" eb="30">
      <t>コウヒョウ</t>
    </rPh>
    <rPh sb="33" eb="35">
      <t>スウチ</t>
    </rPh>
    <rPh sb="36" eb="38">
      <t>キソ</t>
    </rPh>
    <rPh sb="39" eb="41">
      <t>ケイサン</t>
    </rPh>
    <phoneticPr fontId="1"/>
  </si>
  <si>
    <t>　　これにより以前の本区，西神中央とは接続しない。</t>
    <phoneticPr fontId="1"/>
  </si>
  <si>
    <t>注）西区は令和４年２月の区役所移転及び玉津支所の新設に伴い，３月より集計区域を改めた本区及び玉津支所となる。</t>
    <rPh sb="0" eb="1">
      <t>チュウ</t>
    </rPh>
    <rPh sb="2" eb="3">
      <t>ニシ</t>
    </rPh>
    <rPh sb="12" eb="15">
      <t>クヤクショ</t>
    </rPh>
    <rPh sb="31" eb="32">
      <t>ガツ</t>
    </rPh>
    <phoneticPr fontId="8"/>
  </si>
  <si>
    <t>推計（各月1日）</t>
    <rPh sb="3" eb="5">
      <t>カクツキ</t>
    </rPh>
    <phoneticPr fontId="1"/>
  </si>
  <si>
    <t>推計（10月1日）</t>
    <rPh sb="5" eb="6">
      <t>ガツ</t>
    </rPh>
    <phoneticPr fontId="1"/>
  </si>
  <si>
    <t>令和６年</t>
  </si>
  <si>
    <t>推計（10月1日）</t>
  </si>
  <si>
    <t>利用上の注意</t>
    <rPh sb="0" eb="3">
      <t>リヨウジョウ</t>
    </rPh>
    <rPh sb="4" eb="6">
      <t>チュウイ</t>
    </rPh>
    <phoneticPr fontId="1"/>
  </si>
  <si>
    <t>神戸市統計書_令和7(2025)年度</t>
    <phoneticPr fontId="1"/>
  </si>
  <si>
    <t>全市</t>
    <rPh sb="0" eb="2">
      <t>ゼンシ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</si>
</sst>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ggge&quot;年&quot;m&quot;月&quot;"/>
    <numFmt numFmtId="178" formatCode="[$-411]ggge&quot;年&quot;m&quot;月&quot;"/>
    <numFmt numFmtId="179" formatCode="#,##0;&quot;△&quot;#,##0;&quot;－&quot;"/>
    <numFmt numFmtId="180" formatCode="#,##0.00;[Red]#,##0.00"/>
    <numFmt numFmtId="181" formatCode="#,###;\-#,###"/>
    <numFmt numFmtId="182" formatCode="#,##0.0;[Red]\-#,##0.0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游ゴシック"/>
      <family val="3"/>
      <charset val="128"/>
    </font>
    <font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7" fillId="0" borderId="0"/>
    <xf numFmtId="0" fontId="6" fillId="0" borderId="0"/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179" fontId="4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left"/>
    </xf>
    <xf numFmtId="0" fontId="4" fillId="0" borderId="1" xfId="0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horizontal="left" justifyLastLine="1"/>
    </xf>
    <xf numFmtId="178" fontId="4" fillId="0" borderId="1" xfId="0" applyNumberFormat="1" applyFont="1" applyFill="1" applyBorder="1" applyAlignment="1">
      <alignment horizontal="left" justifyLastLine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3" fillId="0" borderId="0" xfId="6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NumberFormat="1" applyFont="1" applyFill="1" applyBorder="1" applyAlignment="1">
      <alignment horizontal="left" vertical="top" shrinkToFit="1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quotePrefix="1" applyNumberFormat="1" applyFont="1" applyFill="1" applyBorder="1" applyAlignment="1">
      <alignment horizontal="left" vertical="top" wrapText="1"/>
    </xf>
    <xf numFmtId="180" fontId="4" fillId="0" borderId="1" xfId="0" applyNumberFormat="1" applyFont="1" applyFill="1" applyBorder="1" applyAlignment="1">
      <alignment horizontal="right" vertical="top" shrinkToFit="1"/>
    </xf>
    <xf numFmtId="180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2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 shrinkToFit="1"/>
    </xf>
    <xf numFmtId="2" fontId="4" fillId="0" borderId="1" xfId="0" applyNumberFormat="1" applyFont="1" applyFill="1" applyBorder="1" applyAlignment="1">
      <alignment horizontal="right" vertical="center" shrinkToFit="1"/>
    </xf>
    <xf numFmtId="181" fontId="4" fillId="0" borderId="0" xfId="0" applyNumberFormat="1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14" fillId="0" borderId="0" xfId="0" applyNumberFormat="1" applyFont="1" applyFill="1" applyAlignment="1">
      <alignment horizontal="right" shrinkToFit="1"/>
    </xf>
    <xf numFmtId="3" fontId="14" fillId="0" borderId="0" xfId="0" applyNumberFormat="1" applyFont="1" applyFill="1" applyBorder="1" applyAlignment="1">
      <alignment horizontal="right" shrinkToFit="1"/>
    </xf>
    <xf numFmtId="38" fontId="4" fillId="0" borderId="0" xfId="4" applyFont="1" applyFill="1" applyBorder="1">
      <alignment vertical="center"/>
    </xf>
    <xf numFmtId="182" fontId="4" fillId="0" borderId="0" xfId="4" applyNumberFormat="1" applyFont="1" applyFill="1" applyBorder="1">
      <alignment vertical="center"/>
    </xf>
    <xf numFmtId="40" fontId="4" fillId="0" borderId="0" xfId="4" applyNumberFormat="1" applyFont="1" applyFill="1" applyBorder="1">
      <alignment vertical="center"/>
    </xf>
    <xf numFmtId="2" fontId="4" fillId="0" borderId="0" xfId="0" applyNumberFormat="1" applyFont="1" applyFill="1" applyBorder="1">
      <alignment vertical="center"/>
    </xf>
    <xf numFmtId="38" fontId="4" fillId="0" borderId="0" xfId="4" applyFont="1" applyFill="1" applyBorder="1" applyAlignment="1">
      <alignment horizontal="right" vertical="center"/>
    </xf>
    <xf numFmtId="40" fontId="4" fillId="0" borderId="0" xfId="4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</cellXfs>
  <cellStyles count="7">
    <cellStyle name="ハイパーリンク" xfId="6" builtinId="8"/>
    <cellStyle name="桁区切り" xfId="4" builtinId="6"/>
    <cellStyle name="桁区切り 2" xfId="5"/>
    <cellStyle name="標準" xfId="0" builtinId="0"/>
    <cellStyle name="標準 10 2" xfId="1"/>
    <cellStyle name="標準 2" xfId="3"/>
    <cellStyle name="標準_dk211204" xfId="2"/>
  </cellStyles>
  <dxfs count="1">
    <dxf>
      <numFmt numFmtId="183" formatCode="&quot;令&quot;&quot;和&quot;&quot;元&quot;&quot;年&quot;m&quot;月&quot;;@"/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662"/>
  <sheetViews>
    <sheetView tabSelected="1" zoomScale="75" zoomScaleNormal="75" zoomScaleSheetLayoutView="80" workbookViewId="0"/>
  </sheetViews>
  <sheetFormatPr defaultColWidth="8.75" defaultRowHeight="18"/>
  <cols>
    <col min="1" max="2" width="1.75" style="42" customWidth="1"/>
    <col min="3" max="3" width="12.25" style="9" customWidth="1"/>
    <col min="4" max="4" width="13.58203125" style="10" customWidth="1"/>
    <col min="5" max="5" width="17.58203125" style="10" customWidth="1"/>
    <col min="6" max="7" width="8.83203125" style="10" customWidth="1"/>
    <col min="8" max="8" width="9.5" style="10" customWidth="1"/>
    <col min="9" max="10" width="8.83203125" style="10" customWidth="1"/>
    <col min="11" max="13" width="8.33203125" style="10" customWidth="1"/>
    <col min="14" max="14" width="8.83203125" style="10" customWidth="1"/>
    <col min="15" max="15" width="27.33203125" style="10" customWidth="1"/>
    <col min="16" max="16384" width="8.75" style="10"/>
  </cols>
  <sheetData>
    <row r="1" spans="3:15">
      <c r="D1" s="10" t="s">
        <v>255</v>
      </c>
      <c r="J1" s="11"/>
    </row>
    <row r="2" spans="3:15">
      <c r="D2" s="10" t="s">
        <v>0</v>
      </c>
      <c r="H2" s="11"/>
    </row>
    <row r="3" spans="3:15">
      <c r="G3" s="11"/>
      <c r="H3" s="11"/>
    </row>
    <row r="4" spans="3:15">
      <c r="I4" s="11"/>
    </row>
    <row r="5" spans="3:15">
      <c r="D5" s="10" t="s">
        <v>148</v>
      </c>
      <c r="H5" s="12"/>
      <c r="O5" s="13"/>
    </row>
    <row r="6" spans="3:15">
      <c r="O6" s="13"/>
    </row>
    <row r="7" spans="3:15" ht="18" customHeight="1">
      <c r="D7" s="10" t="s">
        <v>1</v>
      </c>
      <c r="O7" s="13"/>
    </row>
    <row r="8" spans="3:15">
      <c r="O8" s="13"/>
    </row>
    <row r="9" spans="3:15" ht="18" customHeight="1">
      <c r="O9" s="13"/>
    </row>
    <row r="10" spans="3:15">
      <c r="C10" s="14" t="s">
        <v>156</v>
      </c>
      <c r="D10" s="14" t="s">
        <v>169</v>
      </c>
      <c r="E10" s="14" t="s">
        <v>203</v>
      </c>
      <c r="F10" s="14" t="s">
        <v>164</v>
      </c>
      <c r="G10" s="14" t="s">
        <v>2</v>
      </c>
      <c r="H10" s="14" t="s">
        <v>3</v>
      </c>
      <c r="I10" s="14" t="s">
        <v>3</v>
      </c>
      <c r="J10" s="14" t="s">
        <v>3</v>
      </c>
      <c r="K10" s="14" t="s">
        <v>159</v>
      </c>
      <c r="L10" s="14" t="s">
        <v>161</v>
      </c>
      <c r="M10" s="14" t="s">
        <v>170</v>
      </c>
      <c r="N10" s="14" t="s">
        <v>162</v>
      </c>
      <c r="O10" s="15" t="s">
        <v>4</v>
      </c>
    </row>
    <row r="11" spans="3:15" ht="36.5" customHeight="1">
      <c r="C11" s="14"/>
      <c r="D11" s="14"/>
      <c r="E11" s="14"/>
      <c r="F11" s="14" t="s">
        <v>154</v>
      </c>
      <c r="G11" s="14" t="s">
        <v>154</v>
      </c>
      <c r="H11" s="14" t="s">
        <v>149</v>
      </c>
      <c r="I11" s="14" t="s">
        <v>5</v>
      </c>
      <c r="J11" s="14" t="s">
        <v>6</v>
      </c>
      <c r="K11" s="14" t="s">
        <v>154</v>
      </c>
      <c r="L11" s="14" t="s">
        <v>171</v>
      </c>
      <c r="M11" s="14" t="s">
        <v>172</v>
      </c>
      <c r="N11" s="14" t="s">
        <v>173</v>
      </c>
      <c r="O11" s="15" t="s">
        <v>154</v>
      </c>
    </row>
    <row r="12" spans="3:15" ht="54">
      <c r="C12" s="14"/>
      <c r="D12" s="14"/>
      <c r="E12" s="14"/>
      <c r="F12" s="14" t="s">
        <v>168</v>
      </c>
      <c r="G12" s="14" t="s">
        <v>165</v>
      </c>
      <c r="H12" s="14" t="s">
        <v>163</v>
      </c>
      <c r="I12" s="14" t="s">
        <v>163</v>
      </c>
      <c r="J12" s="14" t="s">
        <v>163</v>
      </c>
      <c r="K12" s="14" t="s">
        <v>160</v>
      </c>
      <c r="L12" s="14" t="s">
        <v>167</v>
      </c>
      <c r="M12" s="14" t="s">
        <v>166</v>
      </c>
      <c r="N12" s="15" t="s">
        <v>166</v>
      </c>
      <c r="O12" s="15" t="s">
        <v>154</v>
      </c>
    </row>
    <row r="13" spans="3:15" hidden="1">
      <c r="C13" s="16"/>
      <c r="D13" s="6"/>
      <c r="E13" s="6"/>
      <c r="F13" s="16">
        <v>0</v>
      </c>
      <c r="G13" s="16">
        <v>0</v>
      </c>
      <c r="H13" s="16">
        <v>1</v>
      </c>
      <c r="I13" s="16">
        <v>0</v>
      </c>
      <c r="J13" s="16">
        <v>0</v>
      </c>
      <c r="K13" s="16">
        <v>2</v>
      </c>
      <c r="L13" s="16">
        <v>2</v>
      </c>
      <c r="M13" s="16">
        <v>2</v>
      </c>
      <c r="N13" s="16">
        <v>2</v>
      </c>
      <c r="O13" s="16">
        <v>0</v>
      </c>
    </row>
    <row r="14" spans="3:15" hidden="1">
      <c r="C14" s="16">
        <v>0</v>
      </c>
      <c r="D14" s="16">
        <v>10</v>
      </c>
      <c r="E14" s="16">
        <v>20</v>
      </c>
      <c r="F14" s="16">
        <v>30</v>
      </c>
      <c r="G14" s="16">
        <v>40</v>
      </c>
      <c r="H14" s="16">
        <v>50</v>
      </c>
      <c r="I14" s="16">
        <v>60</v>
      </c>
      <c r="J14" s="16">
        <v>70</v>
      </c>
      <c r="K14" s="16">
        <v>80</v>
      </c>
      <c r="L14" s="16">
        <v>90</v>
      </c>
      <c r="M14" s="16">
        <v>100</v>
      </c>
      <c r="N14" s="16">
        <v>110</v>
      </c>
      <c r="O14" s="16">
        <v>120</v>
      </c>
    </row>
    <row r="15" spans="3:15">
      <c r="C15" s="14">
        <v>1889000000</v>
      </c>
      <c r="D15" s="14" t="s">
        <v>7</v>
      </c>
      <c r="E15" s="14" t="s">
        <v>181</v>
      </c>
      <c r="F15" s="17">
        <v>21.28</v>
      </c>
      <c r="G15" s="18">
        <v>34268</v>
      </c>
      <c r="H15" s="18">
        <v>134704</v>
      </c>
      <c r="I15" s="18">
        <v>70609</v>
      </c>
      <c r="J15" s="18">
        <v>64095</v>
      </c>
      <c r="K15" s="19">
        <v>22.131820900230675</v>
      </c>
      <c r="L15" s="19">
        <v>110.16303923863001</v>
      </c>
      <c r="M15" s="20">
        <v>3.930897630442395</v>
      </c>
      <c r="N15" s="18">
        <v>6330</v>
      </c>
      <c r="O15" s="21" t="s">
        <v>8</v>
      </c>
    </row>
    <row r="16" spans="3:15">
      <c r="C16" s="14">
        <v>1890000000</v>
      </c>
      <c r="D16" s="14" t="s">
        <v>9</v>
      </c>
      <c r="E16" s="14" t="s">
        <v>181</v>
      </c>
      <c r="F16" s="17">
        <v>21.28</v>
      </c>
      <c r="G16" s="18">
        <v>35723</v>
      </c>
      <c r="H16" s="18">
        <v>136012</v>
      </c>
      <c r="I16" s="18">
        <v>69876</v>
      </c>
      <c r="J16" s="18">
        <v>66136</v>
      </c>
      <c r="K16" s="19">
        <v>22.346724850651611</v>
      </c>
      <c r="L16" s="19">
        <v>105.655013910729</v>
      </c>
      <c r="M16" s="20">
        <v>3.8074069926937826</v>
      </c>
      <c r="N16" s="18">
        <v>6392</v>
      </c>
      <c r="O16" s="21" t="s">
        <v>8</v>
      </c>
    </row>
    <row r="17" spans="3:15">
      <c r="C17" s="14">
        <v>1891000000</v>
      </c>
      <c r="D17" s="14" t="s">
        <v>10</v>
      </c>
      <c r="E17" s="14" t="s">
        <v>181</v>
      </c>
      <c r="F17" s="17">
        <v>21.28</v>
      </c>
      <c r="G17" s="18">
        <v>35944</v>
      </c>
      <c r="H17" s="18">
        <v>141394</v>
      </c>
      <c r="I17" s="18">
        <v>72676</v>
      </c>
      <c r="J17" s="18">
        <v>68718</v>
      </c>
      <c r="K17" s="19">
        <v>23.230985600778123</v>
      </c>
      <c r="L17" s="19">
        <v>105.759771821066</v>
      </c>
      <c r="M17" s="20">
        <v>3.9337302470509683</v>
      </c>
      <c r="N17" s="18">
        <v>6644</v>
      </c>
      <c r="O17" s="21" t="s">
        <v>8</v>
      </c>
    </row>
    <row r="18" spans="3:15">
      <c r="C18" s="14">
        <v>1892000000</v>
      </c>
      <c r="D18" s="14" t="s">
        <v>11</v>
      </c>
      <c r="E18" s="14" t="s">
        <v>181</v>
      </c>
      <c r="F18" s="17">
        <v>21.28</v>
      </c>
      <c r="G18" s="18">
        <v>36743</v>
      </c>
      <c r="H18" s="18">
        <v>148118</v>
      </c>
      <c r="I18" s="18">
        <v>78717</v>
      </c>
      <c r="J18" s="18">
        <v>69401</v>
      </c>
      <c r="K18" s="19">
        <v>24.335736489639263</v>
      </c>
      <c r="L18" s="19">
        <v>113.423437702627</v>
      </c>
      <c r="M18" s="20">
        <v>4.0311896143483112</v>
      </c>
      <c r="N18" s="18">
        <v>6960</v>
      </c>
      <c r="O18" s="21" t="s">
        <v>8</v>
      </c>
    </row>
    <row r="19" spans="3:15">
      <c r="C19" s="14">
        <v>1893000000</v>
      </c>
      <c r="D19" s="14" t="s">
        <v>12</v>
      </c>
      <c r="E19" s="14" t="s">
        <v>181</v>
      </c>
      <c r="F19" s="17">
        <v>21.28</v>
      </c>
      <c r="G19" s="18">
        <v>37831</v>
      </c>
      <c r="H19" s="18">
        <v>153055</v>
      </c>
      <c r="I19" s="18">
        <v>80625</v>
      </c>
      <c r="J19" s="18">
        <v>72430</v>
      </c>
      <c r="K19" s="19">
        <v>25.146883892718897</v>
      </c>
      <c r="L19" s="19">
        <v>111.314372497584</v>
      </c>
      <c r="M19" s="20">
        <v>4.0457561259284711</v>
      </c>
      <c r="N19" s="18">
        <v>7192</v>
      </c>
      <c r="O19" s="21" t="s">
        <v>8</v>
      </c>
    </row>
    <row r="20" spans="3:15">
      <c r="C20" s="14">
        <v>1894000000</v>
      </c>
      <c r="D20" s="14" t="s">
        <v>13</v>
      </c>
      <c r="E20" s="14" t="s">
        <v>181</v>
      </c>
      <c r="F20" s="17">
        <v>21.28</v>
      </c>
      <c r="G20" s="18">
        <v>39190</v>
      </c>
      <c r="H20" s="18">
        <v>157762</v>
      </c>
      <c r="I20" s="18">
        <v>84031</v>
      </c>
      <c r="J20" s="18">
        <v>73731</v>
      </c>
      <c r="K20" s="19">
        <v>25.920242374852954</v>
      </c>
      <c r="L20" s="19">
        <v>113.96970066864699</v>
      </c>
      <c r="M20" s="20">
        <v>4.025567746874203</v>
      </c>
      <c r="N20" s="18">
        <v>7414</v>
      </c>
      <c r="O20" s="21" t="s">
        <v>8</v>
      </c>
    </row>
    <row r="21" spans="3:15">
      <c r="C21" s="14">
        <v>1895000000</v>
      </c>
      <c r="D21" s="14" t="s">
        <v>14</v>
      </c>
      <c r="E21" s="14" t="s">
        <v>181</v>
      </c>
      <c r="F21" s="17">
        <v>21.28</v>
      </c>
      <c r="G21" s="18">
        <v>39701</v>
      </c>
      <c r="H21" s="18">
        <v>161020</v>
      </c>
      <c r="I21" s="18">
        <v>84138</v>
      </c>
      <c r="J21" s="18">
        <v>76882</v>
      </c>
      <c r="K21" s="19">
        <v>26.455530655029868</v>
      </c>
      <c r="L21" s="19">
        <v>109.43783980645701</v>
      </c>
      <c r="M21" s="20">
        <v>4.0558172338228253</v>
      </c>
      <c r="N21" s="18">
        <v>7567</v>
      </c>
      <c r="O21" s="21" t="s">
        <v>8</v>
      </c>
    </row>
    <row r="22" spans="3:15">
      <c r="C22" s="14">
        <v>1896000000</v>
      </c>
      <c r="D22" s="14" t="s">
        <v>15</v>
      </c>
      <c r="E22" s="14" t="s">
        <v>181</v>
      </c>
      <c r="F22" s="17">
        <v>37.020000000000003</v>
      </c>
      <c r="G22" s="18">
        <v>46027</v>
      </c>
      <c r="H22" s="18">
        <v>182625</v>
      </c>
      <c r="I22" s="18">
        <v>95249</v>
      </c>
      <c r="J22" s="18">
        <v>87376</v>
      </c>
      <c r="K22" s="19">
        <v>30.005224729069869</v>
      </c>
      <c r="L22" s="19">
        <v>109.010483427944</v>
      </c>
      <c r="M22" s="20">
        <v>3.9677797814326374</v>
      </c>
      <c r="N22" s="18">
        <v>4933</v>
      </c>
      <c r="O22" s="21" t="s">
        <v>8</v>
      </c>
    </row>
    <row r="23" spans="3:15">
      <c r="C23" s="14">
        <v>1897000000</v>
      </c>
      <c r="D23" s="14" t="s">
        <v>16</v>
      </c>
      <c r="E23" s="14" t="s">
        <v>181</v>
      </c>
      <c r="F23" s="17">
        <v>37.020000000000003</v>
      </c>
      <c r="G23" s="18">
        <v>49255</v>
      </c>
      <c r="H23" s="18">
        <v>193001</v>
      </c>
      <c r="I23" s="18">
        <v>101598</v>
      </c>
      <c r="J23" s="18">
        <v>91403</v>
      </c>
      <c r="K23" s="19">
        <v>31.709997962684263</v>
      </c>
      <c r="L23" s="19">
        <v>111.153900856646</v>
      </c>
      <c r="M23" s="20">
        <v>3.9184042229215308</v>
      </c>
      <c r="N23" s="18">
        <v>5213</v>
      </c>
      <c r="O23" s="21" t="s">
        <v>8</v>
      </c>
    </row>
    <row r="24" spans="3:15">
      <c r="C24" s="14">
        <v>1898000000</v>
      </c>
      <c r="D24" s="14" t="s">
        <v>17</v>
      </c>
      <c r="E24" s="14" t="s">
        <v>181</v>
      </c>
      <c r="F24" s="17">
        <v>37.020000000000003</v>
      </c>
      <c r="G24" s="18">
        <v>59032</v>
      </c>
      <c r="H24" s="18">
        <v>214119</v>
      </c>
      <c r="I24" s="18">
        <v>112908</v>
      </c>
      <c r="J24" s="18">
        <v>101211</v>
      </c>
      <c r="K24" s="19">
        <v>35.179678104113407</v>
      </c>
      <c r="L24" s="19">
        <v>111.55704419480099</v>
      </c>
      <c r="M24" s="20">
        <v>3.6271683154899037</v>
      </c>
      <c r="N24" s="18">
        <v>5784</v>
      </c>
      <c r="O24" s="21" t="s">
        <v>8</v>
      </c>
    </row>
    <row r="25" spans="3:15">
      <c r="C25" s="14">
        <v>1899000000</v>
      </c>
      <c r="D25" s="14" t="s">
        <v>18</v>
      </c>
      <c r="E25" s="14" t="s">
        <v>181</v>
      </c>
      <c r="F25" s="17">
        <v>37.020000000000003</v>
      </c>
      <c r="G25" s="18">
        <v>61779</v>
      </c>
      <c r="H25" s="18">
        <v>236159</v>
      </c>
      <c r="I25" s="18">
        <v>124352</v>
      </c>
      <c r="J25" s="18">
        <v>111807</v>
      </c>
      <c r="K25" s="19">
        <v>38.800842528637432</v>
      </c>
      <c r="L25" s="19">
        <v>111.220227713828</v>
      </c>
      <c r="M25" s="20">
        <v>3.8226419980899657</v>
      </c>
      <c r="N25" s="18">
        <v>6379</v>
      </c>
      <c r="O25" s="21" t="s">
        <v>8</v>
      </c>
    </row>
    <row r="26" spans="3:15">
      <c r="C26" s="14">
        <v>1900000000</v>
      </c>
      <c r="D26" s="14" t="s">
        <v>19</v>
      </c>
      <c r="E26" s="14" t="s">
        <v>181</v>
      </c>
      <c r="F26" s="17">
        <v>37.020000000000003</v>
      </c>
      <c r="G26" s="18">
        <v>63196</v>
      </c>
      <c r="H26" s="18">
        <v>245675</v>
      </c>
      <c r="I26" s="18">
        <v>130914</v>
      </c>
      <c r="J26" s="18">
        <v>114761</v>
      </c>
      <c r="K26" s="19">
        <v>40.364318057846624</v>
      </c>
      <c r="L26" s="19">
        <v>114.07533918317201</v>
      </c>
      <c r="M26" s="20">
        <v>3.8875087030824735</v>
      </c>
      <c r="N26" s="18">
        <v>6636</v>
      </c>
      <c r="O26" s="21" t="s">
        <v>8</v>
      </c>
    </row>
    <row r="27" spans="3:15">
      <c r="C27" s="14">
        <v>1901000000</v>
      </c>
      <c r="D27" s="14" t="s">
        <v>20</v>
      </c>
      <c r="E27" s="14" t="s">
        <v>181</v>
      </c>
      <c r="F27" s="17">
        <v>37.020000000000003</v>
      </c>
      <c r="G27" s="18">
        <v>66001</v>
      </c>
      <c r="H27" s="18">
        <v>259040</v>
      </c>
      <c r="I27" s="18">
        <v>138582</v>
      </c>
      <c r="J27" s="18">
        <v>120458</v>
      </c>
      <c r="K27" s="19">
        <v>42.560182964097237</v>
      </c>
      <c r="L27" s="19">
        <v>115.045908117352</v>
      </c>
      <c r="M27" s="20">
        <v>3.924789018348207</v>
      </c>
      <c r="N27" s="18">
        <v>6997</v>
      </c>
      <c r="O27" s="21" t="s">
        <v>8</v>
      </c>
    </row>
    <row r="28" spans="3:15">
      <c r="C28" s="14">
        <v>1902000000</v>
      </c>
      <c r="D28" s="14" t="s">
        <v>21</v>
      </c>
      <c r="E28" s="14" t="s">
        <v>181</v>
      </c>
      <c r="F28" s="17">
        <v>37.020000000000003</v>
      </c>
      <c r="G28" s="18">
        <v>69290</v>
      </c>
      <c r="H28" s="18">
        <v>274449</v>
      </c>
      <c r="I28" s="18">
        <v>147118</v>
      </c>
      <c r="J28" s="18">
        <v>127331</v>
      </c>
      <c r="K28" s="19">
        <v>45.09187636779464</v>
      </c>
      <c r="L28" s="19">
        <v>115.53981355679301</v>
      </c>
      <c r="M28" s="20">
        <v>3.9608745850772116</v>
      </c>
      <c r="N28" s="18">
        <v>7414</v>
      </c>
      <c r="O28" s="21" t="s">
        <v>8</v>
      </c>
    </row>
    <row r="29" spans="3:15">
      <c r="C29" s="14">
        <v>1903000000</v>
      </c>
      <c r="D29" s="14" t="s">
        <v>22</v>
      </c>
      <c r="E29" s="14" t="s">
        <v>181</v>
      </c>
      <c r="F29" s="17">
        <v>37.020000000000003</v>
      </c>
      <c r="G29" s="18">
        <v>72143</v>
      </c>
      <c r="H29" s="18">
        <v>283839</v>
      </c>
      <c r="I29" s="18">
        <v>151368</v>
      </c>
      <c r="J29" s="18">
        <v>132471</v>
      </c>
      <c r="K29" s="19">
        <v>46.634650140311905</v>
      </c>
      <c r="L29" s="19">
        <v>114.265008945354</v>
      </c>
      <c r="M29" s="20">
        <v>3.9343941893184371</v>
      </c>
      <c r="N29" s="18">
        <v>7667</v>
      </c>
      <c r="O29" s="21" t="s">
        <v>8</v>
      </c>
    </row>
    <row r="30" spans="3:15">
      <c r="C30" s="14">
        <v>1904000000</v>
      </c>
      <c r="D30" s="14" t="s">
        <v>23</v>
      </c>
      <c r="E30" s="14" t="s">
        <v>181</v>
      </c>
      <c r="F30" s="17">
        <v>37.020000000000003</v>
      </c>
      <c r="G30" s="18">
        <v>75150</v>
      </c>
      <c r="H30" s="18">
        <v>297276</v>
      </c>
      <c r="I30" s="18">
        <v>157524</v>
      </c>
      <c r="J30" s="18">
        <v>139752</v>
      </c>
      <c r="K30" s="19">
        <v>48.842344621815052</v>
      </c>
      <c r="L30" s="19">
        <v>112.716812639533</v>
      </c>
      <c r="M30" s="20">
        <v>3.9557684630738521</v>
      </c>
      <c r="N30" s="18">
        <v>8030</v>
      </c>
      <c r="O30" s="21" t="s">
        <v>8</v>
      </c>
    </row>
    <row r="31" spans="3:15">
      <c r="C31" s="14">
        <v>1905000000</v>
      </c>
      <c r="D31" s="14" t="s">
        <v>24</v>
      </c>
      <c r="E31" s="14" t="s">
        <v>181</v>
      </c>
      <c r="F31" s="17">
        <v>37.020000000000003</v>
      </c>
      <c r="G31" s="18">
        <v>80234</v>
      </c>
      <c r="H31" s="18">
        <v>322131</v>
      </c>
      <c r="I31" s="18">
        <v>171519</v>
      </c>
      <c r="J31" s="18">
        <v>150612</v>
      </c>
      <c r="K31" s="19">
        <v>52.926012578781688</v>
      </c>
      <c r="L31" s="19">
        <v>113.881364034738</v>
      </c>
      <c r="M31" s="20">
        <v>4.0148939352394244</v>
      </c>
      <c r="N31" s="18">
        <v>8702</v>
      </c>
      <c r="O31" s="21" t="s">
        <v>8</v>
      </c>
    </row>
    <row r="32" spans="3:15">
      <c r="C32" s="14">
        <v>1906000000</v>
      </c>
      <c r="D32" s="14" t="s">
        <v>25</v>
      </c>
      <c r="E32" s="14" t="s">
        <v>181</v>
      </c>
      <c r="F32" s="17">
        <v>37.020000000000003</v>
      </c>
      <c r="G32" s="18">
        <v>85171</v>
      </c>
      <c r="H32" s="18">
        <v>345952</v>
      </c>
      <c r="I32" s="18">
        <v>186024</v>
      </c>
      <c r="J32" s="18">
        <v>159928</v>
      </c>
      <c r="K32" s="19">
        <v>56.839794691149507</v>
      </c>
      <c r="L32" s="19">
        <v>116.317342804262</v>
      </c>
      <c r="M32" s="20">
        <v>4.0618520388395112</v>
      </c>
      <c r="N32" s="18">
        <v>9345</v>
      </c>
      <c r="O32" s="21" t="s">
        <v>8</v>
      </c>
    </row>
    <row r="33" spans="3:15">
      <c r="C33" s="14">
        <v>1907000000</v>
      </c>
      <c r="D33" s="14" t="s">
        <v>26</v>
      </c>
      <c r="E33" s="14" t="s">
        <v>181</v>
      </c>
      <c r="F33" s="17">
        <v>37.020000000000003</v>
      </c>
      <c r="G33" s="18">
        <v>91114</v>
      </c>
      <c r="H33" s="18">
        <v>363593</v>
      </c>
      <c r="I33" s="18">
        <v>195965</v>
      </c>
      <c r="J33" s="18">
        <v>167628</v>
      </c>
      <c r="K33" s="19">
        <v>59.738204927675284</v>
      </c>
      <c r="L33" s="19">
        <v>116.90469372658499</v>
      </c>
      <c r="M33" s="20">
        <v>3.9905283491011261</v>
      </c>
      <c r="N33" s="18">
        <v>9822</v>
      </c>
      <c r="O33" s="21" t="s">
        <v>8</v>
      </c>
    </row>
    <row r="34" spans="3:15">
      <c r="C34" s="14">
        <v>1908000000</v>
      </c>
      <c r="D34" s="14" t="s">
        <v>27</v>
      </c>
      <c r="E34" s="14" t="s">
        <v>181</v>
      </c>
      <c r="F34" s="17">
        <v>37.020000000000003</v>
      </c>
      <c r="G34" s="18">
        <v>87915</v>
      </c>
      <c r="H34" s="18">
        <v>347982</v>
      </c>
      <c r="I34" s="18">
        <v>180673</v>
      </c>
      <c r="J34" s="18">
        <v>167309</v>
      </c>
      <c r="K34" s="19">
        <v>57.173322993408291</v>
      </c>
      <c r="L34" s="19">
        <v>107.987615728981</v>
      </c>
      <c r="M34" s="20">
        <v>3.9581641358130013</v>
      </c>
      <c r="N34" s="18">
        <v>9400</v>
      </c>
      <c r="O34" s="21" t="s">
        <v>28</v>
      </c>
    </row>
    <row r="35" spans="3:15">
      <c r="C35" s="14">
        <v>1909000000</v>
      </c>
      <c r="D35" s="14" t="s">
        <v>29</v>
      </c>
      <c r="E35" s="14" t="s">
        <v>181</v>
      </c>
      <c r="F35" s="17">
        <v>37.020000000000003</v>
      </c>
      <c r="G35" s="18">
        <v>99904</v>
      </c>
      <c r="H35" s="18">
        <v>387915</v>
      </c>
      <c r="I35" s="18">
        <v>208950</v>
      </c>
      <c r="J35" s="18">
        <v>178965</v>
      </c>
      <c r="K35" s="19">
        <v>63.734301167841956</v>
      </c>
      <c r="L35" s="19">
        <v>116.754672701366</v>
      </c>
      <c r="M35" s="20">
        <v>3.8828775624599614</v>
      </c>
      <c r="N35" s="18">
        <v>10479</v>
      </c>
      <c r="O35" s="21" t="s">
        <v>8</v>
      </c>
    </row>
    <row r="36" spans="3:15">
      <c r="C36" s="14">
        <v>1910000000</v>
      </c>
      <c r="D36" s="14" t="s">
        <v>30</v>
      </c>
      <c r="E36" s="14" t="s">
        <v>181</v>
      </c>
      <c r="F36" s="17">
        <v>37.020000000000003</v>
      </c>
      <c r="G36" s="18">
        <v>101736</v>
      </c>
      <c r="H36" s="18">
        <v>401932</v>
      </c>
      <c r="I36" s="18">
        <v>216244</v>
      </c>
      <c r="J36" s="18">
        <v>185688</v>
      </c>
      <c r="K36" s="19">
        <v>66.037289449990467</v>
      </c>
      <c r="L36" s="19">
        <v>116.455559863858</v>
      </c>
      <c r="M36" s="20">
        <v>3.9507352362978692</v>
      </c>
      <c r="N36" s="18">
        <v>10857</v>
      </c>
      <c r="O36" s="21" t="s">
        <v>8</v>
      </c>
    </row>
    <row r="37" spans="3:15">
      <c r="C37" s="14">
        <v>1911000000</v>
      </c>
      <c r="D37" s="14" t="s">
        <v>31</v>
      </c>
      <c r="E37" s="14" t="s">
        <v>181</v>
      </c>
      <c r="F37" s="17">
        <v>37.020000000000003</v>
      </c>
      <c r="G37" s="18">
        <v>103373</v>
      </c>
      <c r="H37" s="18">
        <v>415349</v>
      </c>
      <c r="I37" s="18">
        <v>221637</v>
      </c>
      <c r="J37" s="18">
        <v>193712</v>
      </c>
      <c r="K37" s="19">
        <v>68.241697938367921</v>
      </c>
      <c r="L37" s="19">
        <v>114.41573056909201</v>
      </c>
      <c r="M37" s="20">
        <v>4.0179640718562872</v>
      </c>
      <c r="N37" s="18">
        <v>11220</v>
      </c>
      <c r="O37" s="21" t="s">
        <v>8</v>
      </c>
    </row>
    <row r="38" spans="3:15">
      <c r="C38" s="14">
        <v>1912000000</v>
      </c>
      <c r="D38" s="14" t="s">
        <v>32</v>
      </c>
      <c r="E38" s="14" t="s">
        <v>181</v>
      </c>
      <c r="F38" s="17">
        <v>37.020000000000003</v>
      </c>
      <c r="G38" s="18">
        <v>105932</v>
      </c>
      <c r="H38" s="18">
        <v>431378</v>
      </c>
      <c r="I38" s="18">
        <v>229894</v>
      </c>
      <c r="J38" s="18">
        <v>201484</v>
      </c>
      <c r="K38" s="19">
        <v>70.87525712896209</v>
      </c>
      <c r="L38" s="19">
        <v>114.100375215898</v>
      </c>
      <c r="M38" s="20">
        <v>4.0722161386549862</v>
      </c>
      <c r="N38" s="18">
        <v>11653</v>
      </c>
      <c r="O38" s="21" t="s">
        <v>8</v>
      </c>
    </row>
    <row r="39" spans="3:15">
      <c r="C39" s="14">
        <v>1913000000</v>
      </c>
      <c r="D39" s="14" t="s">
        <v>33</v>
      </c>
      <c r="E39" s="14" t="s">
        <v>181</v>
      </c>
      <c r="F39" s="17">
        <v>37.020000000000003</v>
      </c>
      <c r="G39" s="18">
        <v>102421</v>
      </c>
      <c r="H39" s="18">
        <v>440766</v>
      </c>
      <c r="I39" s="18">
        <v>235706</v>
      </c>
      <c r="J39" s="18">
        <v>205060</v>
      </c>
      <c r="K39" s="19">
        <v>72.417702302166788</v>
      </c>
      <c r="L39" s="19">
        <v>114.944894177314</v>
      </c>
      <c r="M39" s="20">
        <v>4.3034729205924567</v>
      </c>
      <c r="N39" s="18">
        <v>11906</v>
      </c>
      <c r="O39" s="21" t="s">
        <v>8</v>
      </c>
    </row>
    <row r="40" spans="3:15">
      <c r="C40" s="14">
        <v>1914000000</v>
      </c>
      <c r="D40" s="14" t="s">
        <v>34</v>
      </c>
      <c r="E40" s="14" t="s">
        <v>181</v>
      </c>
      <c r="F40" s="17">
        <v>37.020000000000003</v>
      </c>
      <c r="G40" s="18">
        <v>106144</v>
      </c>
      <c r="H40" s="18">
        <v>457116</v>
      </c>
      <c r="I40" s="18">
        <v>243762</v>
      </c>
      <c r="J40" s="18">
        <v>213354</v>
      </c>
      <c r="K40" s="19">
        <v>75.104001682428475</v>
      </c>
      <c r="L40" s="19">
        <v>114.252369301724</v>
      </c>
      <c r="M40" s="20">
        <v>4.3065646668676516</v>
      </c>
      <c r="N40" s="18">
        <v>12348</v>
      </c>
      <c r="O40" s="21" t="s">
        <v>8</v>
      </c>
    </row>
    <row r="41" spans="3:15">
      <c r="C41" s="14">
        <v>1915000000</v>
      </c>
      <c r="D41" s="14" t="s">
        <v>35</v>
      </c>
      <c r="E41" s="14" t="s">
        <v>181</v>
      </c>
      <c r="F41" s="17">
        <v>37.020000000000003</v>
      </c>
      <c r="G41" s="18">
        <v>114162</v>
      </c>
      <c r="H41" s="18">
        <v>498317</v>
      </c>
      <c r="I41" s="18">
        <v>263931</v>
      </c>
      <c r="J41" s="18">
        <v>234386</v>
      </c>
      <c r="K41" s="19">
        <v>81.873311821031663</v>
      </c>
      <c r="L41" s="19">
        <v>112.605275059091</v>
      </c>
      <c r="M41" s="20">
        <v>4.3649988612673223</v>
      </c>
      <c r="N41" s="18">
        <v>13461</v>
      </c>
      <c r="O41" s="21" t="s">
        <v>8</v>
      </c>
    </row>
    <row r="42" spans="3:15">
      <c r="C42" s="14">
        <v>1916000000</v>
      </c>
      <c r="D42" s="14" t="s">
        <v>36</v>
      </c>
      <c r="E42" s="14" t="s">
        <v>181</v>
      </c>
      <c r="F42" s="17">
        <v>37.020000000000003</v>
      </c>
      <c r="G42" s="18">
        <v>121854</v>
      </c>
      <c r="H42" s="18">
        <v>529865</v>
      </c>
      <c r="I42" s="18">
        <v>280540</v>
      </c>
      <c r="J42" s="18">
        <v>249325</v>
      </c>
      <c r="K42" s="19">
        <v>87.056637377514605</v>
      </c>
      <c r="L42" s="19">
        <v>112.51980346936701</v>
      </c>
      <c r="M42" s="20">
        <v>4.3483595122031282</v>
      </c>
      <c r="N42" s="18">
        <v>14313</v>
      </c>
      <c r="O42" s="21" t="s">
        <v>8</v>
      </c>
    </row>
    <row r="43" spans="3:15">
      <c r="C43" s="14">
        <v>1917000000</v>
      </c>
      <c r="D43" s="14" t="s">
        <v>37</v>
      </c>
      <c r="E43" s="14" t="s">
        <v>181</v>
      </c>
      <c r="F43" s="17">
        <v>37.020000000000003</v>
      </c>
      <c r="G43" s="18">
        <v>127159</v>
      </c>
      <c r="H43" s="18">
        <v>558319</v>
      </c>
      <c r="I43" s="18">
        <v>295871</v>
      </c>
      <c r="J43" s="18">
        <v>262448</v>
      </c>
      <c r="K43" s="19">
        <v>91.731619797451387</v>
      </c>
      <c r="L43" s="19">
        <v>112.735094190087</v>
      </c>
      <c r="M43" s="20">
        <v>4.3907155608332875</v>
      </c>
      <c r="N43" s="18">
        <v>15082</v>
      </c>
      <c r="O43" s="21" t="s">
        <v>8</v>
      </c>
    </row>
    <row r="44" spans="3:15">
      <c r="C44" s="14">
        <v>1918000000</v>
      </c>
      <c r="D44" s="14" t="s">
        <v>38</v>
      </c>
      <c r="E44" s="14" t="s">
        <v>181</v>
      </c>
      <c r="F44" s="17">
        <v>37.020000000000003</v>
      </c>
      <c r="G44" s="18">
        <v>131450</v>
      </c>
      <c r="H44" s="18">
        <v>591393</v>
      </c>
      <c r="I44" s="18">
        <v>314811</v>
      </c>
      <c r="J44" s="18">
        <v>276582</v>
      </c>
      <c r="K44" s="19">
        <v>97.165666629425402</v>
      </c>
      <c r="L44" s="19">
        <v>113.82194069028399</v>
      </c>
      <c r="M44" s="20">
        <v>4.4989958158995815</v>
      </c>
      <c r="N44" s="18">
        <v>15975</v>
      </c>
      <c r="O44" s="21" t="s">
        <v>8</v>
      </c>
    </row>
    <row r="45" spans="3:15">
      <c r="C45" s="14">
        <v>1919000000</v>
      </c>
      <c r="D45" s="14" t="s">
        <v>39</v>
      </c>
      <c r="E45" s="14" t="s">
        <v>181</v>
      </c>
      <c r="F45" s="17">
        <v>37.020000000000003</v>
      </c>
      <c r="G45" s="18">
        <v>140038</v>
      </c>
      <c r="H45" s="18">
        <v>634063</v>
      </c>
      <c r="I45" s="18">
        <v>338467</v>
      </c>
      <c r="J45" s="18">
        <v>295596</v>
      </c>
      <c r="K45" s="19">
        <v>104.17633296311143</v>
      </c>
      <c r="L45" s="19">
        <v>114.50324090989101</v>
      </c>
      <c r="M45" s="20">
        <v>4.5277924563332812</v>
      </c>
      <c r="N45" s="18">
        <v>17128</v>
      </c>
      <c r="O45" s="21" t="s">
        <v>8</v>
      </c>
    </row>
    <row r="46" spans="3:15">
      <c r="C46" s="14">
        <v>1920000000</v>
      </c>
      <c r="D46" s="14" t="s">
        <v>40</v>
      </c>
      <c r="E46" s="14" t="s">
        <v>181</v>
      </c>
      <c r="F46" s="17">
        <v>63.58</v>
      </c>
      <c r="G46" s="18">
        <v>138970</v>
      </c>
      <c r="H46" s="18">
        <v>608644</v>
      </c>
      <c r="I46" s="18">
        <v>323946</v>
      </c>
      <c r="J46" s="18">
        <v>284698</v>
      </c>
      <c r="K46" s="19">
        <v>100</v>
      </c>
      <c r="L46" s="19">
        <v>113.78583621943299</v>
      </c>
      <c r="M46" s="20">
        <v>4.3796790674246244</v>
      </c>
      <c r="N46" s="18">
        <v>9573</v>
      </c>
      <c r="O46" s="21" t="s">
        <v>41</v>
      </c>
    </row>
    <row r="47" spans="3:15" ht="18" customHeight="1">
      <c r="C47" s="14">
        <v>1921000000</v>
      </c>
      <c r="D47" s="14" t="s">
        <v>42</v>
      </c>
      <c r="E47" s="14" t="s">
        <v>181</v>
      </c>
      <c r="F47" s="17">
        <v>63.58</v>
      </c>
      <c r="G47" s="18">
        <v>145410</v>
      </c>
      <c r="H47" s="18">
        <v>636900</v>
      </c>
      <c r="I47" s="18">
        <v>338500</v>
      </c>
      <c r="J47" s="18">
        <v>298400</v>
      </c>
      <c r="K47" s="19">
        <v>104.64245108799233</v>
      </c>
      <c r="L47" s="19">
        <v>113.43833780160899</v>
      </c>
      <c r="M47" s="20">
        <v>4.3800288838456778</v>
      </c>
      <c r="N47" s="18">
        <v>10017</v>
      </c>
      <c r="O47" s="21" t="s">
        <v>43</v>
      </c>
    </row>
    <row r="48" spans="3:15">
      <c r="C48" s="14">
        <v>1922000000</v>
      </c>
      <c r="D48" s="14" t="s">
        <v>44</v>
      </c>
      <c r="E48" s="14" t="s">
        <v>181</v>
      </c>
      <c r="F48" s="17">
        <v>63.58</v>
      </c>
      <c r="G48" s="18">
        <v>152170</v>
      </c>
      <c r="H48" s="18">
        <v>666500</v>
      </c>
      <c r="I48" s="18">
        <v>353800</v>
      </c>
      <c r="J48" s="18">
        <v>312700</v>
      </c>
      <c r="K48" s="19">
        <v>109.50572091403185</v>
      </c>
      <c r="L48" s="19">
        <v>113.14358810361399</v>
      </c>
      <c r="M48" s="20">
        <v>4.379969770651245</v>
      </c>
      <c r="N48" s="18">
        <v>10483</v>
      </c>
      <c r="O48" s="21" t="s">
        <v>43</v>
      </c>
    </row>
    <row r="49" spans="3:15">
      <c r="C49" s="14">
        <v>1923000000</v>
      </c>
      <c r="D49" s="14" t="s">
        <v>45</v>
      </c>
      <c r="E49" s="14" t="s">
        <v>181</v>
      </c>
      <c r="F49" s="17">
        <v>63.58</v>
      </c>
      <c r="G49" s="18">
        <v>158650</v>
      </c>
      <c r="H49" s="18">
        <v>694900</v>
      </c>
      <c r="I49" s="18">
        <v>368300</v>
      </c>
      <c r="J49" s="18">
        <v>326600</v>
      </c>
      <c r="K49" s="19">
        <v>114.17183115252922</v>
      </c>
      <c r="L49" s="19">
        <v>112.76791181873899</v>
      </c>
      <c r="M49" s="20">
        <v>4.3800819413803973</v>
      </c>
      <c r="N49" s="18">
        <v>10930</v>
      </c>
      <c r="O49" s="21" t="s">
        <v>43</v>
      </c>
    </row>
    <row r="50" spans="3:15">
      <c r="C50" s="14">
        <v>1924000000</v>
      </c>
      <c r="D50" s="14" t="s">
        <v>46</v>
      </c>
      <c r="E50" s="14" t="s">
        <v>181</v>
      </c>
      <c r="F50" s="17">
        <v>63.58</v>
      </c>
      <c r="G50" s="18">
        <v>166000</v>
      </c>
      <c r="H50" s="18">
        <v>727100</v>
      </c>
      <c r="I50" s="18">
        <v>384300</v>
      </c>
      <c r="J50" s="18">
        <v>342800</v>
      </c>
      <c r="K50" s="19">
        <v>119.46228008491006</v>
      </c>
      <c r="L50" s="19">
        <v>112.10618436406099</v>
      </c>
      <c r="M50" s="20">
        <v>4.3801204819277109</v>
      </c>
      <c r="N50" s="18">
        <v>11436</v>
      </c>
      <c r="O50" s="21" t="s">
        <v>43</v>
      </c>
    </row>
    <row r="51" spans="3:15">
      <c r="C51" s="14">
        <v>1925000000</v>
      </c>
      <c r="D51" s="14" t="s">
        <v>47</v>
      </c>
      <c r="E51" s="14" t="s">
        <v>181</v>
      </c>
      <c r="F51" s="17">
        <v>63.58</v>
      </c>
      <c r="G51" s="18">
        <v>151505</v>
      </c>
      <c r="H51" s="18">
        <v>644212</v>
      </c>
      <c r="I51" s="18">
        <v>335762</v>
      </c>
      <c r="J51" s="18">
        <v>308450</v>
      </c>
      <c r="K51" s="19">
        <v>105.84381017474911</v>
      </c>
      <c r="L51" s="19">
        <v>108.854595558437</v>
      </c>
      <c r="M51" s="20">
        <v>4.2520840896340051</v>
      </c>
      <c r="N51" s="18">
        <v>10132</v>
      </c>
      <c r="O51" s="21" t="s">
        <v>41</v>
      </c>
    </row>
    <row r="52" spans="3:15">
      <c r="C52" s="14">
        <v>1926000000</v>
      </c>
      <c r="D52" s="14" t="s">
        <v>48</v>
      </c>
      <c r="E52" s="14" t="s">
        <v>181</v>
      </c>
      <c r="F52" s="17">
        <v>63.58</v>
      </c>
      <c r="G52" s="18">
        <v>153320</v>
      </c>
      <c r="H52" s="18">
        <v>651600</v>
      </c>
      <c r="I52" s="18">
        <v>338200</v>
      </c>
      <c r="J52" s="18">
        <v>313400</v>
      </c>
      <c r="K52" s="19">
        <v>107.05765603538357</v>
      </c>
      <c r="L52" s="19">
        <v>107.91320995532899</v>
      </c>
      <c r="M52" s="20">
        <v>4.249934776937125</v>
      </c>
      <c r="N52" s="18">
        <v>10249</v>
      </c>
      <c r="O52" s="21" t="s">
        <v>43</v>
      </c>
    </row>
    <row r="53" spans="3:15">
      <c r="C53" s="14">
        <v>1927000000</v>
      </c>
      <c r="D53" s="14" t="s">
        <v>49</v>
      </c>
      <c r="E53" s="14" t="s">
        <v>181</v>
      </c>
      <c r="F53" s="17">
        <v>63.58</v>
      </c>
      <c r="G53" s="18">
        <v>155080</v>
      </c>
      <c r="H53" s="18">
        <v>659100</v>
      </c>
      <c r="I53" s="18">
        <v>340700</v>
      </c>
      <c r="J53" s="18">
        <v>318400</v>
      </c>
      <c r="K53" s="19">
        <v>108.28990345752196</v>
      </c>
      <c r="L53" s="19">
        <v>107.003768844221</v>
      </c>
      <c r="M53" s="20">
        <v>4.2500644828475629</v>
      </c>
      <c r="N53" s="18">
        <v>10366</v>
      </c>
      <c r="O53" s="21" t="s">
        <v>43</v>
      </c>
    </row>
    <row r="54" spans="3:15">
      <c r="C54" s="14">
        <v>1928000000</v>
      </c>
      <c r="D54" s="14" t="s">
        <v>50</v>
      </c>
      <c r="E54" s="14" t="s">
        <v>181</v>
      </c>
      <c r="F54" s="17">
        <v>63.58</v>
      </c>
      <c r="G54" s="18">
        <v>156870</v>
      </c>
      <c r="H54" s="18">
        <v>666700</v>
      </c>
      <c r="I54" s="18">
        <v>343200</v>
      </c>
      <c r="J54" s="18">
        <v>323500</v>
      </c>
      <c r="K54" s="19">
        <v>109.53858084528886</v>
      </c>
      <c r="L54" s="19">
        <v>106.089644513138</v>
      </c>
      <c r="M54" s="20">
        <v>4.2500159367629244</v>
      </c>
      <c r="N54" s="18">
        <v>10486</v>
      </c>
      <c r="O54" s="21" t="s">
        <v>43</v>
      </c>
    </row>
    <row r="55" spans="3:15">
      <c r="C55" s="14">
        <v>1929000000</v>
      </c>
      <c r="D55" s="14" t="s">
        <v>51</v>
      </c>
      <c r="E55" s="14" t="s">
        <v>181</v>
      </c>
      <c r="F55" s="17">
        <v>83.06</v>
      </c>
      <c r="G55" s="18">
        <v>177690</v>
      </c>
      <c r="H55" s="18">
        <v>755200</v>
      </c>
      <c r="I55" s="18">
        <v>386600</v>
      </c>
      <c r="J55" s="18">
        <v>368600</v>
      </c>
      <c r="K55" s="19">
        <v>124.0791004265219</v>
      </c>
      <c r="L55" s="19">
        <v>104.88334237655999</v>
      </c>
      <c r="M55" s="20">
        <v>4.2500984861275253</v>
      </c>
      <c r="N55" s="18">
        <v>9092</v>
      </c>
      <c r="O55" s="21" t="s">
        <v>43</v>
      </c>
    </row>
    <row r="56" spans="3:15">
      <c r="C56" s="14">
        <v>1930000000</v>
      </c>
      <c r="D56" s="14" t="s">
        <v>52</v>
      </c>
      <c r="E56" s="14" t="s">
        <v>181</v>
      </c>
      <c r="F56" s="17">
        <v>83.06</v>
      </c>
      <c r="G56" s="18">
        <v>178325</v>
      </c>
      <c r="H56" s="18">
        <v>787616</v>
      </c>
      <c r="I56" s="18">
        <v>406348</v>
      </c>
      <c r="J56" s="18">
        <v>381268</v>
      </c>
      <c r="K56" s="19">
        <v>129.40503808466033</v>
      </c>
      <c r="L56" s="19">
        <v>106.578050085504</v>
      </c>
      <c r="M56" s="20">
        <v>4.4167447076966218</v>
      </c>
      <c r="N56" s="18">
        <v>9482</v>
      </c>
      <c r="O56" s="21" t="s">
        <v>41</v>
      </c>
    </row>
    <row r="57" spans="3:15">
      <c r="C57" s="14">
        <v>1931000000</v>
      </c>
      <c r="D57" s="14" t="s">
        <v>53</v>
      </c>
      <c r="E57" s="14" t="s">
        <v>181</v>
      </c>
      <c r="F57" s="17">
        <v>83.06</v>
      </c>
      <c r="G57" s="18">
        <v>181990</v>
      </c>
      <c r="H57" s="18">
        <v>803800</v>
      </c>
      <c r="I57" s="18">
        <v>414100</v>
      </c>
      <c r="J57" s="18">
        <v>389700</v>
      </c>
      <c r="K57" s="19">
        <v>132.0640637219787</v>
      </c>
      <c r="L57" s="19">
        <v>106.26122658455201</v>
      </c>
      <c r="M57" s="20">
        <v>4.4167261937469089</v>
      </c>
      <c r="N57" s="18">
        <v>9677</v>
      </c>
      <c r="O57" s="21" t="s">
        <v>43</v>
      </c>
    </row>
    <row r="58" spans="3:15">
      <c r="C58" s="14">
        <v>1932000000</v>
      </c>
      <c r="D58" s="14" t="s">
        <v>54</v>
      </c>
      <c r="E58" s="14" t="s">
        <v>181</v>
      </c>
      <c r="F58" s="17">
        <v>83.06</v>
      </c>
      <c r="G58" s="18">
        <v>185780</v>
      </c>
      <c r="H58" s="18">
        <v>820200</v>
      </c>
      <c r="I58" s="18">
        <v>422000</v>
      </c>
      <c r="J58" s="18">
        <v>398200</v>
      </c>
      <c r="K58" s="19">
        <v>134.75857808505464</v>
      </c>
      <c r="L58" s="19">
        <v>105.97689603214501</v>
      </c>
      <c r="M58" s="20">
        <v>4.4148993433092905</v>
      </c>
      <c r="N58" s="18">
        <v>9875</v>
      </c>
      <c r="O58" s="21" t="s">
        <v>43</v>
      </c>
    </row>
    <row r="59" spans="3:15">
      <c r="C59" s="14">
        <v>1933000000</v>
      </c>
      <c r="D59" s="14" t="s">
        <v>55</v>
      </c>
      <c r="E59" s="14" t="s">
        <v>181</v>
      </c>
      <c r="F59" s="17">
        <v>83.06</v>
      </c>
      <c r="G59" s="18">
        <v>189480</v>
      </c>
      <c r="H59" s="18">
        <v>836900</v>
      </c>
      <c r="I59" s="18">
        <v>430000</v>
      </c>
      <c r="J59" s="18">
        <v>406900</v>
      </c>
      <c r="K59" s="19">
        <v>137.50238234501612</v>
      </c>
      <c r="L59" s="19">
        <v>105.67707053330101</v>
      </c>
      <c r="M59" s="20">
        <v>4.4168249947223979</v>
      </c>
      <c r="N59" s="18">
        <v>10076</v>
      </c>
      <c r="O59" s="21" t="s">
        <v>43</v>
      </c>
    </row>
    <row r="60" spans="3:15">
      <c r="C60" s="14">
        <v>1934000000</v>
      </c>
      <c r="D60" s="14" t="s">
        <v>56</v>
      </c>
      <c r="E60" s="14" t="s">
        <v>181</v>
      </c>
      <c r="F60" s="17">
        <v>83.06</v>
      </c>
      <c r="G60" s="18">
        <v>193740</v>
      </c>
      <c r="H60" s="18">
        <v>853800</v>
      </c>
      <c r="I60" s="18">
        <v>438100</v>
      </c>
      <c r="J60" s="18">
        <v>415700</v>
      </c>
      <c r="K60" s="19">
        <v>140.27904653623463</v>
      </c>
      <c r="L60" s="19">
        <v>105.38850132307</v>
      </c>
      <c r="M60" s="20">
        <v>4.4069371322390829</v>
      </c>
      <c r="N60" s="18">
        <v>10279</v>
      </c>
      <c r="O60" s="21" t="s">
        <v>43</v>
      </c>
    </row>
    <row r="61" spans="3:15">
      <c r="C61" s="14">
        <v>1935000000</v>
      </c>
      <c r="D61" s="14" t="s">
        <v>57</v>
      </c>
      <c r="E61" s="14" t="s">
        <v>181</v>
      </c>
      <c r="F61" s="17">
        <v>83.06</v>
      </c>
      <c r="G61" s="18">
        <v>198018</v>
      </c>
      <c r="H61" s="18">
        <v>912179</v>
      </c>
      <c r="I61" s="18">
        <v>467945</v>
      </c>
      <c r="J61" s="18">
        <v>444234</v>
      </c>
      <c r="K61" s="19">
        <v>149.87069617050361</v>
      </c>
      <c r="L61" s="19">
        <v>105.337502307343</v>
      </c>
      <c r="M61" s="20">
        <v>4.6065458695674133</v>
      </c>
      <c r="N61" s="18">
        <v>10982</v>
      </c>
      <c r="O61" s="21" t="s">
        <v>41</v>
      </c>
    </row>
    <row r="62" spans="3:15">
      <c r="C62" s="14">
        <v>1936000000</v>
      </c>
      <c r="D62" s="14" t="s">
        <v>58</v>
      </c>
      <c r="E62" s="14" t="s">
        <v>181</v>
      </c>
      <c r="F62" s="17">
        <v>83.06</v>
      </c>
      <c r="G62" s="18">
        <v>203960</v>
      </c>
      <c r="H62" s="18">
        <v>938200</v>
      </c>
      <c r="I62" s="18">
        <v>480800</v>
      </c>
      <c r="J62" s="18">
        <v>457400</v>
      </c>
      <c r="K62" s="19">
        <v>154.1459375266987</v>
      </c>
      <c r="L62" s="19">
        <v>105.115872321819</v>
      </c>
      <c r="M62" s="20">
        <v>4.5999215532457347</v>
      </c>
      <c r="N62" s="18">
        <v>11295</v>
      </c>
      <c r="O62" s="21" t="s">
        <v>43</v>
      </c>
    </row>
    <row r="63" spans="3:15">
      <c r="C63" s="14">
        <v>1937000000</v>
      </c>
      <c r="D63" s="14" t="s">
        <v>59</v>
      </c>
      <c r="E63" s="14" t="s">
        <v>181</v>
      </c>
      <c r="F63" s="17">
        <v>83.06</v>
      </c>
      <c r="G63" s="18">
        <v>209110</v>
      </c>
      <c r="H63" s="18">
        <v>964000</v>
      </c>
      <c r="I63" s="18">
        <v>493500</v>
      </c>
      <c r="J63" s="18">
        <v>470500</v>
      </c>
      <c r="K63" s="19">
        <v>158.38486865885477</v>
      </c>
      <c r="L63" s="19">
        <v>104.88841657810799</v>
      </c>
      <c r="M63" s="20">
        <v>4.6100138682989815</v>
      </c>
      <c r="N63" s="18">
        <v>11606</v>
      </c>
      <c r="O63" s="21" t="s">
        <v>43</v>
      </c>
    </row>
    <row r="64" spans="3:15">
      <c r="C64" s="14">
        <v>1938000000</v>
      </c>
      <c r="D64" s="14" t="s">
        <v>60</v>
      </c>
      <c r="E64" s="14" t="s">
        <v>181</v>
      </c>
      <c r="F64" s="17">
        <v>83.06</v>
      </c>
      <c r="G64" s="18">
        <v>215020</v>
      </c>
      <c r="H64" s="18">
        <v>989100</v>
      </c>
      <c r="I64" s="18">
        <v>505900</v>
      </c>
      <c r="J64" s="18">
        <v>483200</v>
      </c>
      <c r="K64" s="19">
        <v>162.50879003161126</v>
      </c>
      <c r="L64" s="19">
        <v>104.697847682119</v>
      </c>
      <c r="M64" s="20">
        <v>4.6000372058413168</v>
      </c>
      <c r="N64" s="18">
        <v>11908</v>
      </c>
      <c r="O64" s="21" t="s">
        <v>43</v>
      </c>
    </row>
    <row r="65" spans="3:15">
      <c r="C65" s="14">
        <v>1939000000</v>
      </c>
      <c r="D65" s="14" t="s">
        <v>61</v>
      </c>
      <c r="E65" s="14" t="s">
        <v>181</v>
      </c>
      <c r="F65" s="17">
        <v>83.06</v>
      </c>
      <c r="G65" s="18">
        <v>219200</v>
      </c>
      <c r="H65" s="18">
        <v>1006100</v>
      </c>
      <c r="I65" s="18">
        <v>514500</v>
      </c>
      <c r="J65" s="18">
        <v>491600</v>
      </c>
      <c r="K65" s="19">
        <v>165.30188418845827</v>
      </c>
      <c r="L65" s="19">
        <v>104.658258746949</v>
      </c>
      <c r="M65" s="20">
        <v>4.5898722627737225</v>
      </c>
      <c r="N65" s="18">
        <v>12113</v>
      </c>
      <c r="O65" s="21" t="s">
        <v>43</v>
      </c>
    </row>
    <row r="66" spans="3:15">
      <c r="C66" s="14">
        <v>1940000000</v>
      </c>
      <c r="D66" s="14" t="s">
        <v>62</v>
      </c>
      <c r="E66" s="14" t="s">
        <v>181</v>
      </c>
      <c r="F66" s="17">
        <v>83.06</v>
      </c>
      <c r="G66" s="18">
        <v>216076</v>
      </c>
      <c r="H66" s="18">
        <v>967234</v>
      </c>
      <c r="I66" s="18">
        <v>491553</v>
      </c>
      <c r="J66" s="18">
        <v>475681</v>
      </c>
      <c r="K66" s="19">
        <v>158.91621374728084</v>
      </c>
      <c r="L66" s="19">
        <v>103.33668992455</v>
      </c>
      <c r="M66" s="20">
        <v>4.4763601695699657</v>
      </c>
      <c r="N66" s="18">
        <v>11645</v>
      </c>
      <c r="O66" s="21" t="s">
        <v>41</v>
      </c>
    </row>
    <row r="67" spans="3:15">
      <c r="C67" s="14">
        <v>1941000000</v>
      </c>
      <c r="D67" s="14" t="s">
        <v>63</v>
      </c>
      <c r="E67" s="14" t="s">
        <v>181</v>
      </c>
      <c r="F67" s="17">
        <v>115.05</v>
      </c>
      <c r="G67" s="18">
        <v>223730</v>
      </c>
      <c r="H67" s="18">
        <v>1003200</v>
      </c>
      <c r="I67" s="18">
        <v>509400</v>
      </c>
      <c r="J67" s="18">
        <v>493800</v>
      </c>
      <c r="K67" s="19">
        <v>164.82541518523144</v>
      </c>
      <c r="L67" s="19">
        <v>103.159173754557</v>
      </c>
      <c r="M67" s="20">
        <v>4.4839762213382199</v>
      </c>
      <c r="N67" s="18">
        <v>8720</v>
      </c>
      <c r="O67" s="21" t="s">
        <v>43</v>
      </c>
    </row>
    <row r="68" spans="3:15">
      <c r="C68" s="14">
        <v>1942000000</v>
      </c>
      <c r="D68" s="14" t="s">
        <v>64</v>
      </c>
      <c r="E68" s="14"/>
      <c r="F68" s="17"/>
      <c r="G68" s="18" t="s">
        <v>65</v>
      </c>
      <c r="H68" s="18" t="s">
        <v>65</v>
      </c>
      <c r="I68" s="18" t="s">
        <v>65</v>
      </c>
      <c r="J68" s="18" t="s">
        <v>65</v>
      </c>
      <c r="K68" s="19" t="s">
        <v>65</v>
      </c>
      <c r="L68" s="19" t="s">
        <v>65</v>
      </c>
      <c r="M68" s="20" t="s">
        <v>65</v>
      </c>
      <c r="N68" s="18" t="s">
        <v>65</v>
      </c>
      <c r="O68" s="21" t="s">
        <v>65</v>
      </c>
    </row>
    <row r="69" spans="3:15">
      <c r="C69" s="14">
        <v>1943000000</v>
      </c>
      <c r="D69" s="14" t="s">
        <v>66</v>
      </c>
      <c r="E69" s="14"/>
      <c r="F69" s="17"/>
      <c r="G69" s="18" t="s">
        <v>65</v>
      </c>
      <c r="H69" s="18" t="s">
        <v>65</v>
      </c>
      <c r="I69" s="18" t="s">
        <v>65</v>
      </c>
      <c r="J69" s="18" t="s">
        <v>65</v>
      </c>
      <c r="K69" s="19" t="s">
        <v>65</v>
      </c>
      <c r="L69" s="19" t="s">
        <v>65</v>
      </c>
      <c r="M69" s="20" t="s">
        <v>65</v>
      </c>
      <c r="N69" s="18" t="s">
        <v>65</v>
      </c>
      <c r="O69" s="21" t="s">
        <v>65</v>
      </c>
    </row>
    <row r="70" spans="3:15">
      <c r="C70" s="14">
        <v>1944000000</v>
      </c>
      <c r="D70" s="14" t="s">
        <v>67</v>
      </c>
      <c r="E70" s="14" t="s">
        <v>181</v>
      </c>
      <c r="F70" s="17">
        <v>115.05</v>
      </c>
      <c r="G70" s="18">
        <v>225656</v>
      </c>
      <c r="H70" s="18">
        <v>918032</v>
      </c>
      <c r="I70" s="18">
        <v>440544</v>
      </c>
      <c r="J70" s="18">
        <v>477488</v>
      </c>
      <c r="K70" s="19">
        <v>150.83234205874041</v>
      </c>
      <c r="L70" s="19">
        <v>92.262842207552893</v>
      </c>
      <c r="M70" s="20">
        <v>4.0682809231750987</v>
      </c>
      <c r="N70" s="18">
        <v>7979</v>
      </c>
      <c r="O70" s="21" t="s">
        <v>68</v>
      </c>
    </row>
    <row r="71" spans="3:15">
      <c r="C71" s="14">
        <v>1945000000</v>
      </c>
      <c r="D71" s="14" t="s">
        <v>69</v>
      </c>
      <c r="E71" s="14" t="s">
        <v>181</v>
      </c>
      <c r="F71" s="17">
        <v>115.05</v>
      </c>
      <c r="G71" s="18">
        <v>103451</v>
      </c>
      <c r="H71" s="18">
        <v>378592</v>
      </c>
      <c r="I71" s="18">
        <v>192388</v>
      </c>
      <c r="J71" s="18">
        <v>186204</v>
      </c>
      <c r="K71" s="19">
        <v>62.202535472295793</v>
      </c>
      <c r="L71" s="19">
        <v>103.321088698417</v>
      </c>
      <c r="M71" s="20">
        <v>3.6596262965075255</v>
      </c>
      <c r="N71" s="18">
        <v>3291</v>
      </c>
      <c r="O71" s="21" t="s">
        <v>152</v>
      </c>
    </row>
    <row r="72" spans="3:15">
      <c r="C72" s="14">
        <v>1946000000</v>
      </c>
      <c r="D72" s="14" t="s">
        <v>70</v>
      </c>
      <c r="E72" s="14" t="s">
        <v>181</v>
      </c>
      <c r="F72" s="17">
        <v>115.05</v>
      </c>
      <c r="G72" s="18">
        <v>114363</v>
      </c>
      <c r="H72" s="18">
        <v>443344</v>
      </c>
      <c r="I72" s="18">
        <v>224111</v>
      </c>
      <c r="J72" s="18">
        <v>219233</v>
      </c>
      <c r="K72" s="19">
        <v>72.841266816069819</v>
      </c>
      <c r="L72" s="19">
        <v>102.22502999092301</v>
      </c>
      <c r="M72" s="20">
        <v>3.8766384232662663</v>
      </c>
      <c r="N72" s="18">
        <v>3853</v>
      </c>
      <c r="O72" s="21" t="s">
        <v>153</v>
      </c>
    </row>
    <row r="73" spans="3:15">
      <c r="C73" s="14">
        <v>1947000000</v>
      </c>
      <c r="D73" s="14" t="s">
        <v>71</v>
      </c>
      <c r="E73" s="14" t="s">
        <v>181</v>
      </c>
      <c r="F73" s="17">
        <v>390.5</v>
      </c>
      <c r="G73" s="18">
        <v>149347</v>
      </c>
      <c r="H73" s="18">
        <v>607079</v>
      </c>
      <c r="I73" s="18">
        <v>307772</v>
      </c>
      <c r="J73" s="18">
        <v>299307</v>
      </c>
      <c r="K73" s="19">
        <v>99.742871037913801</v>
      </c>
      <c r="L73" s="19">
        <v>102.828199808224</v>
      </c>
      <c r="M73" s="20">
        <v>4.0648891507696838</v>
      </c>
      <c r="N73" s="18">
        <v>1555</v>
      </c>
      <c r="O73" s="21" t="s">
        <v>72</v>
      </c>
    </row>
    <row r="74" spans="3:15">
      <c r="C74" s="14">
        <v>1948000000</v>
      </c>
      <c r="D74" s="14" t="s">
        <v>73</v>
      </c>
      <c r="E74" s="14" t="s">
        <v>181</v>
      </c>
      <c r="F74" s="17">
        <v>390.5</v>
      </c>
      <c r="G74" s="18">
        <v>156211</v>
      </c>
      <c r="H74" s="18">
        <v>644217</v>
      </c>
      <c r="I74" s="18">
        <v>324338</v>
      </c>
      <c r="J74" s="18">
        <v>319879</v>
      </c>
      <c r="K74" s="19">
        <v>105.84463167303053</v>
      </c>
      <c r="L74" s="19">
        <v>101.39396459286201</v>
      </c>
      <c r="M74" s="20">
        <v>4.1240181549314707</v>
      </c>
      <c r="N74" s="18">
        <v>1650</v>
      </c>
      <c r="O74" s="21" t="s">
        <v>150</v>
      </c>
    </row>
    <row r="75" spans="3:15">
      <c r="C75" s="14">
        <v>1949000000</v>
      </c>
      <c r="D75" s="14" t="s">
        <v>74</v>
      </c>
      <c r="E75" s="14" t="s">
        <v>181</v>
      </c>
      <c r="F75" s="17">
        <v>390.5</v>
      </c>
      <c r="G75" s="18">
        <v>166997</v>
      </c>
      <c r="H75" s="18">
        <v>691827</v>
      </c>
      <c r="I75" s="18">
        <v>346584</v>
      </c>
      <c r="J75" s="18">
        <v>345243</v>
      </c>
      <c r="K75" s="19">
        <v>113.66693830876507</v>
      </c>
      <c r="L75" s="19">
        <v>100.388422067935</v>
      </c>
      <c r="M75" s="20">
        <v>4.1427510673844443</v>
      </c>
      <c r="N75" s="18">
        <v>1772</v>
      </c>
      <c r="O75" s="21" t="s">
        <v>43</v>
      </c>
    </row>
    <row r="76" spans="3:15">
      <c r="C76" s="14">
        <v>1950000000</v>
      </c>
      <c r="D76" s="14" t="s">
        <v>75</v>
      </c>
      <c r="E76" s="14" t="s">
        <v>181</v>
      </c>
      <c r="F76" s="17">
        <v>420.64</v>
      </c>
      <c r="G76" s="18">
        <v>192977</v>
      </c>
      <c r="H76" s="18">
        <v>804501</v>
      </c>
      <c r="I76" s="18">
        <v>400225</v>
      </c>
      <c r="J76" s="18">
        <v>404276</v>
      </c>
      <c r="K76" s="19">
        <v>132.17923778103454</v>
      </c>
      <c r="L76" s="19">
        <v>98.997961788481106</v>
      </c>
      <c r="M76" s="20">
        <v>4.168895775144188</v>
      </c>
      <c r="N76" s="18">
        <v>1913</v>
      </c>
      <c r="O76" s="21" t="s">
        <v>41</v>
      </c>
    </row>
    <row r="77" spans="3:15">
      <c r="C77" s="14">
        <v>1951000000</v>
      </c>
      <c r="D77" s="14" t="s">
        <v>76</v>
      </c>
      <c r="E77" s="14" t="s">
        <v>181</v>
      </c>
      <c r="F77" s="17">
        <v>479.88</v>
      </c>
      <c r="G77" s="18">
        <v>206468</v>
      </c>
      <c r="H77" s="18">
        <v>861718</v>
      </c>
      <c r="I77" s="18">
        <v>430146</v>
      </c>
      <c r="J77" s="18">
        <v>431572</v>
      </c>
      <c r="K77" s="19">
        <v>141.57997121470024</v>
      </c>
      <c r="L77" s="19">
        <v>99.669580046898304</v>
      </c>
      <c r="M77" s="20">
        <v>4.1736152817870078</v>
      </c>
      <c r="N77" s="18">
        <v>1796</v>
      </c>
      <c r="O77" s="21" t="s">
        <v>43</v>
      </c>
    </row>
    <row r="78" spans="3:15">
      <c r="C78" s="14">
        <v>1952000000</v>
      </c>
      <c r="D78" s="14" t="s">
        <v>77</v>
      </c>
      <c r="E78" s="14" t="s">
        <v>181</v>
      </c>
      <c r="F78" s="17">
        <v>479.88</v>
      </c>
      <c r="G78" s="18">
        <v>215910</v>
      </c>
      <c r="H78" s="18">
        <v>898561</v>
      </c>
      <c r="I78" s="18">
        <v>448052</v>
      </c>
      <c r="J78" s="18">
        <v>450509</v>
      </c>
      <c r="K78" s="19">
        <v>147.63326345121285</v>
      </c>
      <c r="L78" s="19">
        <v>99.454616888896794</v>
      </c>
      <c r="M78" s="20">
        <v>4.1617386874160527</v>
      </c>
      <c r="N78" s="18">
        <v>1872</v>
      </c>
      <c r="O78" s="21" t="s">
        <v>43</v>
      </c>
    </row>
    <row r="79" spans="3:15">
      <c r="C79" s="14">
        <v>1953000000</v>
      </c>
      <c r="D79" s="14" t="s">
        <v>78</v>
      </c>
      <c r="E79" s="14" t="s">
        <v>181</v>
      </c>
      <c r="F79" s="17">
        <v>479.88</v>
      </c>
      <c r="G79" s="18">
        <v>224133</v>
      </c>
      <c r="H79" s="18">
        <v>928779</v>
      </c>
      <c r="I79" s="18">
        <v>462728</v>
      </c>
      <c r="J79" s="18">
        <v>466051</v>
      </c>
      <c r="K79" s="19">
        <v>152.59807046483658</v>
      </c>
      <c r="L79" s="19">
        <v>99.286987904757197</v>
      </c>
      <c r="M79" s="20">
        <v>4.143874396005943</v>
      </c>
      <c r="N79" s="18">
        <v>1935</v>
      </c>
      <c r="O79" s="21" t="s">
        <v>43</v>
      </c>
    </row>
    <row r="80" spans="3:15">
      <c r="C80" s="14">
        <v>1954000000</v>
      </c>
      <c r="D80" s="14" t="s">
        <v>79</v>
      </c>
      <c r="E80" s="14" t="s">
        <v>181</v>
      </c>
      <c r="F80" s="17">
        <v>479.88</v>
      </c>
      <c r="G80" s="18">
        <v>233010</v>
      </c>
      <c r="H80" s="18">
        <v>952520</v>
      </c>
      <c r="I80" s="18">
        <v>473211</v>
      </c>
      <c r="J80" s="18">
        <v>479309</v>
      </c>
      <c r="K80" s="19">
        <v>156.49870860470162</v>
      </c>
      <c r="L80" s="19">
        <v>98.727751826066296</v>
      </c>
      <c r="M80" s="20">
        <v>4.0878932234668044</v>
      </c>
      <c r="N80" s="18">
        <v>1985</v>
      </c>
      <c r="O80" s="21" t="s">
        <v>43</v>
      </c>
    </row>
    <row r="81" spans="3:15">
      <c r="C81" s="14">
        <v>1955000000</v>
      </c>
      <c r="D81" s="14" t="s">
        <v>80</v>
      </c>
      <c r="E81" s="14" t="s">
        <v>181</v>
      </c>
      <c r="F81" s="17">
        <v>492.6</v>
      </c>
      <c r="G81" s="18">
        <v>231874</v>
      </c>
      <c r="H81" s="18">
        <v>981318</v>
      </c>
      <c r="I81" s="18">
        <v>484604</v>
      </c>
      <c r="J81" s="18">
        <v>496714</v>
      </c>
      <c r="K81" s="19">
        <v>161.23021010640045</v>
      </c>
      <c r="L81" s="19">
        <v>97.561977314913605</v>
      </c>
      <c r="M81" s="20">
        <v>4.2321174430940944</v>
      </c>
      <c r="N81" s="18">
        <v>1992</v>
      </c>
      <c r="O81" s="21" t="s">
        <v>41</v>
      </c>
    </row>
    <row r="82" spans="3:15">
      <c r="C82" s="14">
        <v>1956000000</v>
      </c>
      <c r="D82" s="14" t="s">
        <v>81</v>
      </c>
      <c r="E82" s="14" t="s">
        <v>181</v>
      </c>
      <c r="F82" s="17">
        <v>492.61</v>
      </c>
      <c r="G82" s="18">
        <v>238432</v>
      </c>
      <c r="H82" s="18">
        <v>1003807</v>
      </c>
      <c r="I82" s="18">
        <v>495993</v>
      </c>
      <c r="J82" s="18">
        <v>507814</v>
      </c>
      <c r="K82" s="19">
        <v>164.92514507659649</v>
      </c>
      <c r="L82" s="19">
        <v>97.672179183716906</v>
      </c>
      <c r="M82" s="20">
        <v>4.2100347268822977</v>
      </c>
      <c r="N82" s="18">
        <v>2038</v>
      </c>
      <c r="O82" s="21" t="s">
        <v>43</v>
      </c>
    </row>
    <row r="83" spans="3:15">
      <c r="C83" s="14">
        <v>1957000000</v>
      </c>
      <c r="D83" s="14" t="s">
        <v>82</v>
      </c>
      <c r="E83" s="14" t="s">
        <v>181</v>
      </c>
      <c r="F83" s="17">
        <v>492.61</v>
      </c>
      <c r="G83" s="18">
        <v>246697</v>
      </c>
      <c r="H83" s="18">
        <v>1033605</v>
      </c>
      <c r="I83" s="18">
        <v>512936</v>
      </c>
      <c r="J83" s="18">
        <v>520669</v>
      </c>
      <c r="K83" s="19">
        <v>169.82094623458048</v>
      </c>
      <c r="L83" s="19">
        <v>98.514795388240898</v>
      </c>
      <c r="M83" s="20">
        <v>4.1897753114144072</v>
      </c>
      <c r="N83" s="18">
        <v>2098</v>
      </c>
      <c r="O83" s="21" t="s">
        <v>43</v>
      </c>
    </row>
    <row r="84" spans="3:15">
      <c r="C84" s="14">
        <v>1958000000</v>
      </c>
      <c r="D84" s="14" t="s">
        <v>83</v>
      </c>
      <c r="E84" s="14" t="s">
        <v>181</v>
      </c>
      <c r="F84" s="17">
        <v>529.58000000000004</v>
      </c>
      <c r="G84" s="18">
        <v>256425</v>
      </c>
      <c r="H84" s="18">
        <v>1062495</v>
      </c>
      <c r="I84" s="18">
        <v>527026</v>
      </c>
      <c r="J84" s="18">
        <v>535469</v>
      </c>
      <c r="K84" s="19">
        <v>174.56756330465757</v>
      </c>
      <c r="L84" s="19">
        <v>98.423251392704302</v>
      </c>
      <c r="M84" s="20">
        <v>4.1434922491956714</v>
      </c>
      <c r="N84" s="18">
        <v>2006</v>
      </c>
      <c r="O84" s="21" t="s">
        <v>43</v>
      </c>
    </row>
    <row r="85" spans="3:15">
      <c r="C85" s="14">
        <v>1959000000</v>
      </c>
      <c r="D85" s="14" t="s">
        <v>84</v>
      </c>
      <c r="E85" s="14" t="s">
        <v>181</v>
      </c>
      <c r="F85" s="17">
        <v>530.22</v>
      </c>
      <c r="G85" s="18">
        <v>265692</v>
      </c>
      <c r="H85" s="18">
        <v>1085787</v>
      </c>
      <c r="I85" s="18">
        <v>539094</v>
      </c>
      <c r="J85" s="18">
        <v>546693</v>
      </c>
      <c r="K85" s="19">
        <v>178.39443089885057</v>
      </c>
      <c r="L85" s="19">
        <v>98.610005981419206</v>
      </c>
      <c r="M85" s="20">
        <v>4.0866379115667764</v>
      </c>
      <c r="N85" s="18">
        <v>2048</v>
      </c>
      <c r="O85" s="21" t="s">
        <v>43</v>
      </c>
    </row>
    <row r="86" spans="3:15">
      <c r="C86" s="14">
        <v>1960000000</v>
      </c>
      <c r="D86" s="14" t="s">
        <v>85</v>
      </c>
      <c r="E86" s="14" t="s">
        <v>181</v>
      </c>
      <c r="F86" s="17">
        <v>530.44000000000005</v>
      </c>
      <c r="G86" s="18">
        <v>279599</v>
      </c>
      <c r="H86" s="18">
        <v>1113977</v>
      </c>
      <c r="I86" s="18">
        <v>550321</v>
      </c>
      <c r="J86" s="18">
        <v>563656</v>
      </c>
      <c r="K86" s="19">
        <v>183.02603820952808</v>
      </c>
      <c r="L86" s="19">
        <v>97.634195324808005</v>
      </c>
      <c r="M86" s="20">
        <v>3.9841952224435708</v>
      </c>
      <c r="N86" s="18">
        <v>2100</v>
      </c>
      <c r="O86" s="21" t="s">
        <v>41</v>
      </c>
    </row>
    <row r="87" spans="3:15">
      <c r="C87" s="14">
        <v>1961000000</v>
      </c>
      <c r="D87" s="14" t="s">
        <v>86</v>
      </c>
      <c r="E87" s="14" t="s">
        <v>181</v>
      </c>
      <c r="F87" s="17">
        <v>530.58000000000004</v>
      </c>
      <c r="G87" s="18">
        <v>294896</v>
      </c>
      <c r="H87" s="18">
        <v>1140654</v>
      </c>
      <c r="I87" s="18">
        <v>565688</v>
      </c>
      <c r="J87" s="18">
        <v>574966</v>
      </c>
      <c r="K87" s="19">
        <v>187.4090601402462</v>
      </c>
      <c r="L87" s="19">
        <v>98.386339366153805</v>
      </c>
      <c r="M87" s="20">
        <v>3.8679873582551139</v>
      </c>
      <c r="N87" s="18">
        <v>2150</v>
      </c>
      <c r="O87" s="21" t="s">
        <v>43</v>
      </c>
    </row>
    <row r="88" spans="3:15">
      <c r="C88" s="14">
        <v>1962000000</v>
      </c>
      <c r="D88" s="14" t="s">
        <v>87</v>
      </c>
      <c r="E88" s="14" t="s">
        <v>181</v>
      </c>
      <c r="F88" s="17">
        <v>531.05999999999995</v>
      </c>
      <c r="G88" s="18">
        <v>312474</v>
      </c>
      <c r="H88" s="18">
        <v>1163026</v>
      </c>
      <c r="I88" s="18">
        <v>577039</v>
      </c>
      <c r="J88" s="18">
        <v>585987</v>
      </c>
      <c r="K88" s="19">
        <v>191.08477205065685</v>
      </c>
      <c r="L88" s="19">
        <v>98.473003667316803</v>
      </c>
      <c r="M88" s="20">
        <v>3.7219928698067681</v>
      </c>
      <c r="N88" s="18">
        <v>2190</v>
      </c>
      <c r="O88" s="21" t="s">
        <v>43</v>
      </c>
    </row>
    <row r="89" spans="3:15">
      <c r="C89" s="14">
        <v>1963000000</v>
      </c>
      <c r="D89" s="14" t="s">
        <v>88</v>
      </c>
      <c r="E89" s="14" t="s">
        <v>181</v>
      </c>
      <c r="F89" s="17">
        <v>531.94000000000005</v>
      </c>
      <c r="G89" s="18">
        <v>324962</v>
      </c>
      <c r="H89" s="18">
        <v>1179489</v>
      </c>
      <c r="I89" s="18">
        <v>583757</v>
      </c>
      <c r="J89" s="18">
        <v>595732</v>
      </c>
      <c r="K89" s="19">
        <v>193.78963729207879</v>
      </c>
      <c r="L89" s="19">
        <v>97.989867927188698</v>
      </c>
      <c r="M89" s="20">
        <v>3.6296213095685035</v>
      </c>
      <c r="N89" s="18">
        <v>2217</v>
      </c>
      <c r="O89" s="21" t="s">
        <v>43</v>
      </c>
    </row>
    <row r="90" spans="3:15">
      <c r="C90" s="14">
        <v>1964000000</v>
      </c>
      <c r="D90" s="14" t="s">
        <v>89</v>
      </c>
      <c r="E90" s="14" t="s">
        <v>181</v>
      </c>
      <c r="F90" s="17">
        <v>531.98</v>
      </c>
      <c r="G90" s="18">
        <v>339655</v>
      </c>
      <c r="H90" s="18">
        <v>1197353</v>
      </c>
      <c r="I90" s="18">
        <v>592516</v>
      </c>
      <c r="J90" s="18">
        <v>604837</v>
      </c>
      <c r="K90" s="19">
        <v>196.72468635195614</v>
      </c>
      <c r="L90" s="19">
        <v>97.962922241860198</v>
      </c>
      <c r="M90" s="20">
        <v>3.5252035153317336</v>
      </c>
      <c r="N90" s="18">
        <v>2251</v>
      </c>
      <c r="O90" s="21" t="s">
        <v>43</v>
      </c>
    </row>
    <row r="91" spans="3:15">
      <c r="C91" s="14">
        <v>1965000000</v>
      </c>
      <c r="D91" s="14" t="s">
        <v>90</v>
      </c>
      <c r="E91" s="14" t="s">
        <v>181</v>
      </c>
      <c r="F91" s="17">
        <v>533.72</v>
      </c>
      <c r="G91" s="18">
        <v>331388</v>
      </c>
      <c r="H91" s="18">
        <v>1216666</v>
      </c>
      <c r="I91" s="18">
        <v>601846</v>
      </c>
      <c r="J91" s="18">
        <v>614820</v>
      </c>
      <c r="K91" s="19">
        <v>199.89780561379064</v>
      </c>
      <c r="L91" s="19">
        <v>97.8897888812986</v>
      </c>
      <c r="M91" s="20">
        <v>3.6714244329909351</v>
      </c>
      <c r="N91" s="18">
        <v>2280</v>
      </c>
      <c r="O91" s="21" t="s">
        <v>41</v>
      </c>
    </row>
    <row r="92" spans="3:15">
      <c r="C92" s="14">
        <v>1966000000</v>
      </c>
      <c r="D92" s="14" t="s">
        <v>91</v>
      </c>
      <c r="E92" s="14" t="s">
        <v>181</v>
      </c>
      <c r="F92" s="17">
        <v>534.83000000000004</v>
      </c>
      <c r="G92" s="18">
        <v>344250</v>
      </c>
      <c r="H92" s="18">
        <v>1228212</v>
      </c>
      <c r="I92" s="18">
        <v>607343</v>
      </c>
      <c r="J92" s="18">
        <v>620869</v>
      </c>
      <c r="K92" s="19">
        <v>201.79480944525864</v>
      </c>
      <c r="L92" s="19">
        <v>97.821440593748406</v>
      </c>
      <c r="M92" s="20">
        <v>3.5677908496732025</v>
      </c>
      <c r="N92" s="18">
        <v>2296</v>
      </c>
      <c r="O92" s="21" t="s">
        <v>43</v>
      </c>
    </row>
    <row r="93" spans="3:15">
      <c r="C93" s="14">
        <v>1967000000</v>
      </c>
      <c r="D93" s="14" t="s">
        <v>92</v>
      </c>
      <c r="E93" s="14" t="s">
        <v>181</v>
      </c>
      <c r="F93" s="17">
        <v>535.47</v>
      </c>
      <c r="G93" s="18">
        <v>357343</v>
      </c>
      <c r="H93" s="18">
        <v>1241484</v>
      </c>
      <c r="I93" s="18">
        <v>613870</v>
      </c>
      <c r="J93" s="18">
        <v>627614</v>
      </c>
      <c r="K93" s="19">
        <v>203.97539448347476</v>
      </c>
      <c r="L93" s="19">
        <v>97.810118958468095</v>
      </c>
      <c r="M93" s="20">
        <v>3.4742082536946297</v>
      </c>
      <c r="N93" s="18">
        <v>2318</v>
      </c>
      <c r="O93" s="21" t="s">
        <v>43</v>
      </c>
    </row>
    <row r="94" spans="3:15">
      <c r="C94" s="14">
        <v>1968000000</v>
      </c>
      <c r="D94" s="14" t="s">
        <v>93</v>
      </c>
      <c r="E94" s="14" t="s">
        <v>181</v>
      </c>
      <c r="F94" s="17">
        <v>535.9</v>
      </c>
      <c r="G94" s="18">
        <v>369050</v>
      </c>
      <c r="H94" s="18">
        <v>1254854</v>
      </c>
      <c r="I94" s="18">
        <v>620511</v>
      </c>
      <c r="J94" s="18">
        <v>634343</v>
      </c>
      <c r="K94" s="19">
        <v>206.1720808880068</v>
      </c>
      <c r="L94" s="19">
        <v>97.819476213972607</v>
      </c>
      <c r="M94" s="20">
        <v>3.4002276114347652</v>
      </c>
      <c r="N94" s="18">
        <v>2342</v>
      </c>
      <c r="O94" s="21" t="s">
        <v>43</v>
      </c>
    </row>
    <row r="95" spans="3:15">
      <c r="C95" s="14">
        <v>1969000000</v>
      </c>
      <c r="D95" s="14" t="s">
        <v>94</v>
      </c>
      <c r="E95" s="14" t="s">
        <v>181</v>
      </c>
      <c r="F95" s="17">
        <v>536.14</v>
      </c>
      <c r="G95" s="18">
        <v>381948</v>
      </c>
      <c r="H95" s="18">
        <v>1269465</v>
      </c>
      <c r="I95" s="18">
        <v>627828</v>
      </c>
      <c r="J95" s="18">
        <v>641637</v>
      </c>
      <c r="K95" s="19">
        <v>208.57266316598864</v>
      </c>
      <c r="L95" s="19">
        <v>97.847848549880993</v>
      </c>
      <c r="M95" s="20">
        <v>3.3236592415721513</v>
      </c>
      <c r="N95" s="18">
        <v>2368</v>
      </c>
      <c r="O95" s="21" t="s">
        <v>43</v>
      </c>
    </row>
    <row r="96" spans="3:15">
      <c r="C96" s="14">
        <v>1970000000</v>
      </c>
      <c r="D96" s="14" t="s">
        <v>95</v>
      </c>
      <c r="E96" s="14" t="s">
        <v>181</v>
      </c>
      <c r="F96" s="17">
        <v>537.17999999999995</v>
      </c>
      <c r="G96" s="18">
        <v>377473</v>
      </c>
      <c r="H96" s="18">
        <v>1288937</v>
      </c>
      <c r="I96" s="18">
        <v>636846</v>
      </c>
      <c r="J96" s="18">
        <v>652091</v>
      </c>
      <c r="K96" s="19">
        <v>211.77190607317252</v>
      </c>
      <c r="L96" s="19">
        <v>97.662136112904506</v>
      </c>
      <c r="M96" s="20">
        <v>3.414646875405658</v>
      </c>
      <c r="N96" s="18">
        <v>2399</v>
      </c>
      <c r="O96" s="21" t="s">
        <v>41</v>
      </c>
    </row>
    <row r="97" spans="3:15">
      <c r="C97" s="14">
        <v>1971000000</v>
      </c>
      <c r="D97" s="14" t="s">
        <v>96</v>
      </c>
      <c r="E97" s="14" t="s">
        <v>181</v>
      </c>
      <c r="F97" s="17">
        <v>537.29999999999995</v>
      </c>
      <c r="G97" s="18">
        <v>388997</v>
      </c>
      <c r="H97" s="18">
        <v>1306583</v>
      </c>
      <c r="I97" s="18">
        <v>644808</v>
      </c>
      <c r="J97" s="18">
        <v>661775</v>
      </c>
      <c r="K97" s="19">
        <v>214.6711378079797</v>
      </c>
      <c r="L97" s="19">
        <v>97.436137660080803</v>
      </c>
      <c r="M97" s="20">
        <v>3.3588510965380194</v>
      </c>
      <c r="N97" s="18">
        <v>2432</v>
      </c>
      <c r="O97" s="21" t="s">
        <v>43</v>
      </c>
    </row>
    <row r="98" spans="3:15">
      <c r="C98" s="14">
        <v>1972000000</v>
      </c>
      <c r="D98" s="14" t="s">
        <v>97</v>
      </c>
      <c r="E98" s="14" t="s">
        <v>181</v>
      </c>
      <c r="F98" s="17">
        <v>538.72</v>
      </c>
      <c r="G98" s="18">
        <v>398073</v>
      </c>
      <c r="H98" s="18">
        <v>1323189</v>
      </c>
      <c r="I98" s="18">
        <v>651345</v>
      </c>
      <c r="J98" s="18">
        <v>671844</v>
      </c>
      <c r="K98" s="19">
        <v>217.3994979002504</v>
      </c>
      <c r="L98" s="19">
        <v>96.948845267651393</v>
      </c>
      <c r="M98" s="20">
        <v>3.3239858015992043</v>
      </c>
      <c r="N98" s="18">
        <v>2456</v>
      </c>
      <c r="O98" s="21" t="s">
        <v>43</v>
      </c>
    </row>
    <row r="99" spans="3:15">
      <c r="C99" s="14">
        <v>1973000000</v>
      </c>
      <c r="D99" s="14" t="s">
        <v>98</v>
      </c>
      <c r="E99" s="14" t="s">
        <v>181</v>
      </c>
      <c r="F99" s="17">
        <v>539.03</v>
      </c>
      <c r="G99" s="18">
        <v>405548</v>
      </c>
      <c r="H99" s="18">
        <v>1335646</v>
      </c>
      <c r="I99" s="18">
        <v>656571</v>
      </c>
      <c r="J99" s="18">
        <v>679075</v>
      </c>
      <c r="K99" s="19">
        <v>219.44617871859413</v>
      </c>
      <c r="L99" s="19">
        <v>96.686080329860502</v>
      </c>
      <c r="M99" s="20">
        <v>3.2934350557763814</v>
      </c>
      <c r="N99" s="18">
        <v>2478</v>
      </c>
      <c r="O99" s="21" t="s">
        <v>43</v>
      </c>
    </row>
    <row r="100" spans="3:15">
      <c r="C100" s="14">
        <v>1974000000</v>
      </c>
      <c r="D100" s="14" t="s">
        <v>99</v>
      </c>
      <c r="E100" s="14" t="s">
        <v>181</v>
      </c>
      <c r="F100" s="17">
        <v>539.61</v>
      </c>
      <c r="G100" s="18">
        <v>412168</v>
      </c>
      <c r="H100" s="18">
        <v>1347823</v>
      </c>
      <c r="I100" s="18">
        <v>662157</v>
      </c>
      <c r="J100" s="18">
        <v>685666</v>
      </c>
      <c r="K100" s="19">
        <v>221.44685563317802</v>
      </c>
      <c r="L100" s="19">
        <v>96.571362733459097</v>
      </c>
      <c r="M100" s="20">
        <v>3.2700816172046352</v>
      </c>
      <c r="N100" s="18">
        <v>2498</v>
      </c>
      <c r="O100" s="21" t="s">
        <v>43</v>
      </c>
    </row>
    <row r="101" spans="3:15">
      <c r="C101" s="14">
        <v>1975000000</v>
      </c>
      <c r="D101" s="14" t="s">
        <v>100</v>
      </c>
      <c r="E101" s="14" t="s">
        <v>181</v>
      </c>
      <c r="F101" s="17">
        <v>539.98</v>
      </c>
      <c r="G101" s="18">
        <v>427031</v>
      </c>
      <c r="H101" s="18">
        <v>1360605</v>
      </c>
      <c r="I101" s="18">
        <v>667893</v>
      </c>
      <c r="J101" s="18">
        <v>692712</v>
      </c>
      <c r="K101" s="19">
        <v>223.54693383981439</v>
      </c>
      <c r="L101" s="19">
        <v>96.417125731905898</v>
      </c>
      <c r="M101" s="20">
        <v>3.1861972550002227</v>
      </c>
      <c r="N101" s="18">
        <v>2520</v>
      </c>
      <c r="O101" s="21" t="s">
        <v>41</v>
      </c>
    </row>
    <row r="102" spans="3:15">
      <c r="C102" s="14">
        <v>1976000000</v>
      </c>
      <c r="D102" s="14" t="s">
        <v>101</v>
      </c>
      <c r="E102" s="14" t="s">
        <v>181</v>
      </c>
      <c r="F102" s="17">
        <v>540.91999999999996</v>
      </c>
      <c r="G102" s="18">
        <v>428740</v>
      </c>
      <c r="H102" s="18">
        <v>1362557</v>
      </c>
      <c r="I102" s="18">
        <v>667430</v>
      </c>
      <c r="J102" s="18">
        <v>695127</v>
      </c>
      <c r="K102" s="19">
        <v>223.86764676888299</v>
      </c>
      <c r="L102" s="19">
        <v>96.015548237947897</v>
      </c>
      <c r="M102" s="20">
        <v>3.1780496338107009</v>
      </c>
      <c r="N102" s="18">
        <v>2519</v>
      </c>
      <c r="O102" s="21" t="s">
        <v>43</v>
      </c>
    </row>
    <row r="103" spans="3:15">
      <c r="C103" s="14">
        <v>1977000000</v>
      </c>
      <c r="D103" s="14" t="s">
        <v>102</v>
      </c>
      <c r="E103" s="14" t="s">
        <v>181</v>
      </c>
      <c r="F103" s="17">
        <v>541</v>
      </c>
      <c r="G103" s="18">
        <v>430679</v>
      </c>
      <c r="H103" s="18">
        <v>1363465</v>
      </c>
      <c r="I103" s="18">
        <v>666648</v>
      </c>
      <c r="J103" s="18">
        <v>696817</v>
      </c>
      <c r="K103" s="19">
        <v>224.01683085678985</v>
      </c>
      <c r="L103" s="19">
        <v>95.670455801164394</v>
      </c>
      <c r="M103" s="20">
        <v>3.1658497395972405</v>
      </c>
      <c r="N103" s="18">
        <v>2520</v>
      </c>
      <c r="O103" s="21" t="s">
        <v>43</v>
      </c>
    </row>
    <row r="104" spans="3:15">
      <c r="C104" s="14">
        <v>1978000000</v>
      </c>
      <c r="D104" s="14" t="s">
        <v>103</v>
      </c>
      <c r="E104" s="14" t="s">
        <v>181</v>
      </c>
      <c r="F104" s="17">
        <v>541.16</v>
      </c>
      <c r="G104" s="18">
        <v>432477</v>
      </c>
      <c r="H104" s="18">
        <v>1366011</v>
      </c>
      <c r="I104" s="18">
        <v>666465</v>
      </c>
      <c r="J104" s="18">
        <v>699546</v>
      </c>
      <c r="K104" s="19">
        <v>224.43513778169176</v>
      </c>
      <c r="L104" s="19">
        <v>95.271075812026695</v>
      </c>
      <c r="M104" s="20">
        <v>3.1585749068736604</v>
      </c>
      <c r="N104" s="18">
        <v>2524</v>
      </c>
      <c r="O104" s="21" t="s">
        <v>43</v>
      </c>
    </row>
    <row r="105" spans="3:15">
      <c r="C105" s="14">
        <v>1979000000</v>
      </c>
      <c r="D105" s="14" t="s">
        <v>104</v>
      </c>
      <c r="E105" s="14" t="s">
        <v>181</v>
      </c>
      <c r="F105" s="17">
        <v>541.49</v>
      </c>
      <c r="G105" s="18">
        <v>434659</v>
      </c>
      <c r="H105" s="18">
        <v>1366031</v>
      </c>
      <c r="I105" s="18">
        <v>665505</v>
      </c>
      <c r="J105" s="18">
        <v>700526</v>
      </c>
      <c r="K105" s="19">
        <v>224.43842377481747</v>
      </c>
      <c r="L105" s="19">
        <v>95.000756574345601</v>
      </c>
      <c r="M105" s="20">
        <v>3.1427647880292366</v>
      </c>
      <c r="N105" s="18">
        <v>2523</v>
      </c>
      <c r="O105" s="21" t="s">
        <v>43</v>
      </c>
    </row>
    <row r="106" spans="3:15">
      <c r="C106" s="14">
        <v>1980000000</v>
      </c>
      <c r="D106" s="14" t="s">
        <v>105</v>
      </c>
      <c r="E106" s="14" t="s">
        <v>181</v>
      </c>
      <c r="F106" s="17">
        <v>542.35</v>
      </c>
      <c r="G106" s="18">
        <v>462281</v>
      </c>
      <c r="H106" s="18">
        <v>1367390</v>
      </c>
      <c r="I106" s="18">
        <v>665029</v>
      </c>
      <c r="J106" s="18">
        <v>702361</v>
      </c>
      <c r="K106" s="19">
        <v>224.66170700770897</v>
      </c>
      <c r="L106" s="19">
        <v>94.684784605067804</v>
      </c>
      <c r="M106" s="20">
        <v>2.9579195337900539</v>
      </c>
      <c r="N106" s="18">
        <v>2521</v>
      </c>
      <c r="O106" s="21" t="s">
        <v>41</v>
      </c>
    </row>
    <row r="107" spans="3:15">
      <c r="C107" s="14">
        <v>1981000000</v>
      </c>
      <c r="D107" s="14" t="s">
        <v>106</v>
      </c>
      <c r="E107" s="14" t="s">
        <v>181</v>
      </c>
      <c r="F107" s="17">
        <v>542.86</v>
      </c>
      <c r="G107" s="18">
        <v>466894</v>
      </c>
      <c r="H107" s="18">
        <v>1373790</v>
      </c>
      <c r="I107" s="18">
        <v>667239</v>
      </c>
      <c r="J107" s="18">
        <v>706551</v>
      </c>
      <c r="K107" s="19">
        <v>225.7132248079337</v>
      </c>
      <c r="L107" s="19">
        <v>94.436070432283003</v>
      </c>
      <c r="M107" s="20">
        <v>2.9424023440009939</v>
      </c>
      <c r="N107" s="18">
        <v>2531</v>
      </c>
      <c r="O107" s="21" t="s">
        <v>43</v>
      </c>
    </row>
    <row r="108" spans="3:15">
      <c r="C108" s="14">
        <v>1982000000</v>
      </c>
      <c r="D108" s="14" t="s">
        <v>107</v>
      </c>
      <c r="E108" s="14" t="s">
        <v>181</v>
      </c>
      <c r="F108" s="17">
        <v>543.57000000000005</v>
      </c>
      <c r="G108" s="18">
        <v>473274</v>
      </c>
      <c r="H108" s="18">
        <v>1380992</v>
      </c>
      <c r="I108" s="18">
        <v>669776</v>
      </c>
      <c r="J108" s="18">
        <v>711216</v>
      </c>
      <c r="K108" s="19">
        <v>226.89651093249915</v>
      </c>
      <c r="L108" s="19">
        <v>94.173359429484194</v>
      </c>
      <c r="M108" s="20">
        <v>2.917954504156155</v>
      </c>
      <c r="N108" s="18">
        <v>2541</v>
      </c>
      <c r="O108" s="21" t="s">
        <v>43</v>
      </c>
    </row>
    <row r="109" spans="3:15">
      <c r="C109" s="14">
        <v>1983000000</v>
      </c>
      <c r="D109" s="14" t="s">
        <v>108</v>
      </c>
      <c r="E109" s="14" t="s">
        <v>181</v>
      </c>
      <c r="F109" s="17">
        <v>543.57000000000005</v>
      </c>
      <c r="G109" s="18">
        <v>480458</v>
      </c>
      <c r="H109" s="18">
        <v>1390734</v>
      </c>
      <c r="I109" s="18">
        <v>673592</v>
      </c>
      <c r="J109" s="18">
        <v>717142</v>
      </c>
      <c r="K109" s="19">
        <v>228.49711818402878</v>
      </c>
      <c r="L109" s="19">
        <v>93.927283578426596</v>
      </c>
      <c r="M109" s="20">
        <v>2.8946005686241043</v>
      </c>
      <c r="N109" s="18">
        <v>2559</v>
      </c>
      <c r="O109" s="21" t="s">
        <v>43</v>
      </c>
    </row>
    <row r="110" spans="3:15">
      <c r="C110" s="14">
        <v>1984000000</v>
      </c>
      <c r="D110" s="14" t="s">
        <v>109</v>
      </c>
      <c r="E110" s="14" t="s">
        <v>181</v>
      </c>
      <c r="F110" s="17">
        <v>543.91999999999996</v>
      </c>
      <c r="G110" s="18">
        <v>487969</v>
      </c>
      <c r="H110" s="18">
        <v>1401104</v>
      </c>
      <c r="I110" s="18">
        <v>677895</v>
      </c>
      <c r="J110" s="18">
        <v>723209</v>
      </c>
      <c r="K110" s="19">
        <v>230.20090561970545</v>
      </c>
      <c r="L110" s="19">
        <v>93.734314700176597</v>
      </c>
      <c r="M110" s="20">
        <v>2.8712971520731849</v>
      </c>
      <c r="N110" s="18">
        <v>2576</v>
      </c>
      <c r="O110" s="21" t="s">
        <v>43</v>
      </c>
    </row>
    <row r="111" spans="3:15">
      <c r="C111" s="14">
        <v>1985000000</v>
      </c>
      <c r="D111" s="14" t="s">
        <v>110</v>
      </c>
      <c r="E111" s="14" t="s">
        <v>181</v>
      </c>
      <c r="F111" s="17">
        <v>544.16999999999996</v>
      </c>
      <c r="G111" s="18">
        <v>487849</v>
      </c>
      <c r="H111" s="18">
        <v>1410834</v>
      </c>
      <c r="I111" s="18">
        <v>681810</v>
      </c>
      <c r="J111" s="18">
        <v>729024</v>
      </c>
      <c r="K111" s="19">
        <v>231.79954127535964</v>
      </c>
      <c r="L111" s="19">
        <v>93.523670002633693</v>
      </c>
      <c r="M111" s="20">
        <v>2.8919481232922482</v>
      </c>
      <c r="N111" s="18">
        <v>2593</v>
      </c>
      <c r="O111" s="21" t="s">
        <v>41</v>
      </c>
    </row>
    <row r="112" spans="3:15">
      <c r="C112" s="14">
        <v>1986000000</v>
      </c>
      <c r="D112" s="14" t="s">
        <v>111</v>
      </c>
      <c r="E112" s="14" t="s">
        <v>181</v>
      </c>
      <c r="F112" s="17">
        <v>545.44000000000005</v>
      </c>
      <c r="G112" s="18">
        <v>495244</v>
      </c>
      <c r="H112" s="18">
        <v>1423680</v>
      </c>
      <c r="I112" s="18">
        <v>687750</v>
      </c>
      <c r="J112" s="18">
        <v>735930</v>
      </c>
      <c r="K112" s="19">
        <v>233.91013465999828</v>
      </c>
      <c r="L112" s="19">
        <v>93.453181688475794</v>
      </c>
      <c r="M112" s="20">
        <v>2.8747041862193181</v>
      </c>
      <c r="N112" s="18">
        <v>2610</v>
      </c>
      <c r="O112" s="21" t="s">
        <v>43</v>
      </c>
    </row>
    <row r="113" spans="3:15">
      <c r="C113" s="14">
        <v>1987000000</v>
      </c>
      <c r="D113" s="14" t="s">
        <v>112</v>
      </c>
      <c r="E113" s="14" t="s">
        <v>181</v>
      </c>
      <c r="F113" s="17">
        <v>546.32000000000005</v>
      </c>
      <c r="G113" s="18">
        <v>502171</v>
      </c>
      <c r="H113" s="18">
        <v>1433982</v>
      </c>
      <c r="I113" s="18">
        <v>692339</v>
      </c>
      <c r="J113" s="18">
        <v>741643</v>
      </c>
      <c r="K113" s="19">
        <v>235.60274971904761</v>
      </c>
      <c r="L113" s="19">
        <v>93.3520575263301</v>
      </c>
      <c r="M113" s="20">
        <v>2.8555651361787122</v>
      </c>
      <c r="N113" s="18">
        <v>2625</v>
      </c>
      <c r="O113" s="21" t="s">
        <v>43</v>
      </c>
    </row>
    <row r="114" spans="3:15">
      <c r="C114" s="14">
        <v>1988000000</v>
      </c>
      <c r="D114" s="14" t="s">
        <v>113</v>
      </c>
      <c r="E114" s="14" t="s">
        <v>181</v>
      </c>
      <c r="F114" s="17">
        <v>543.95000000000005</v>
      </c>
      <c r="G114" s="18">
        <v>510362</v>
      </c>
      <c r="H114" s="18">
        <v>1449828</v>
      </c>
      <c r="I114" s="18">
        <v>699928</v>
      </c>
      <c r="J114" s="18">
        <v>749900</v>
      </c>
      <c r="K114" s="19">
        <v>238.20624207254158</v>
      </c>
      <c r="L114" s="19">
        <v>93.336178157087602</v>
      </c>
      <c r="M114" s="20">
        <v>2.8407836006599236</v>
      </c>
      <c r="N114" s="18">
        <v>2665</v>
      </c>
      <c r="O114" s="21" t="s">
        <v>43</v>
      </c>
    </row>
    <row r="115" spans="3:15">
      <c r="C115" s="14">
        <v>1989000000</v>
      </c>
      <c r="D115" s="14" t="s">
        <v>114</v>
      </c>
      <c r="E115" s="14" t="s">
        <v>181</v>
      </c>
      <c r="F115" s="17">
        <v>543.98</v>
      </c>
      <c r="G115" s="18">
        <v>519800</v>
      </c>
      <c r="H115" s="18">
        <v>1465149</v>
      </c>
      <c r="I115" s="18">
        <v>707052</v>
      </c>
      <c r="J115" s="18">
        <v>758097</v>
      </c>
      <c r="K115" s="19">
        <v>240.72347710648589</v>
      </c>
      <c r="L115" s="19">
        <v>93.266692784696403</v>
      </c>
      <c r="M115" s="20">
        <v>2.8186783378222393</v>
      </c>
      <c r="N115" s="18">
        <v>2693</v>
      </c>
      <c r="O115" s="21" t="s">
        <v>43</v>
      </c>
    </row>
    <row r="116" spans="3:15">
      <c r="C116" s="14">
        <v>1990000000</v>
      </c>
      <c r="D116" s="14" t="s">
        <v>115</v>
      </c>
      <c r="E116" s="14" t="s">
        <v>181</v>
      </c>
      <c r="F116" s="17">
        <v>544.54999999999995</v>
      </c>
      <c r="G116" s="18">
        <v>539151</v>
      </c>
      <c r="H116" s="18">
        <v>1477410</v>
      </c>
      <c r="I116" s="18">
        <v>712594</v>
      </c>
      <c r="J116" s="18">
        <v>764816</v>
      </c>
      <c r="K116" s="19">
        <v>242.73795519219772</v>
      </c>
      <c r="L116" s="19">
        <v>93.171952469613601</v>
      </c>
      <c r="M116" s="20">
        <v>2.740252730682128</v>
      </c>
      <c r="N116" s="18">
        <v>2713</v>
      </c>
      <c r="O116" s="21" t="s">
        <v>41</v>
      </c>
    </row>
    <row r="117" spans="3:15">
      <c r="C117" s="14">
        <v>1991000000</v>
      </c>
      <c r="D117" s="14" t="s">
        <v>116</v>
      </c>
      <c r="E117" s="14" t="s">
        <v>181</v>
      </c>
      <c r="F117" s="17">
        <v>544.55999999999995</v>
      </c>
      <c r="G117" s="18">
        <v>548716</v>
      </c>
      <c r="H117" s="18">
        <v>1488619</v>
      </c>
      <c r="I117" s="18">
        <v>717448</v>
      </c>
      <c r="J117" s="18">
        <v>771171</v>
      </c>
      <c r="K117" s="19">
        <v>244.57959003949762</v>
      </c>
      <c r="L117" s="19">
        <v>93.033581397640702</v>
      </c>
      <c r="M117" s="20">
        <v>2.7129134196925184</v>
      </c>
      <c r="N117" s="18">
        <v>2734</v>
      </c>
      <c r="O117" s="21" t="s">
        <v>43</v>
      </c>
    </row>
    <row r="118" spans="3:15">
      <c r="C118" s="14">
        <v>1992000000</v>
      </c>
      <c r="D118" s="14" t="s">
        <v>117</v>
      </c>
      <c r="E118" s="14" t="s">
        <v>181</v>
      </c>
      <c r="F118" s="17">
        <v>545.35</v>
      </c>
      <c r="G118" s="18">
        <v>559421</v>
      </c>
      <c r="H118" s="18">
        <v>1499195</v>
      </c>
      <c r="I118" s="18">
        <v>721962</v>
      </c>
      <c r="J118" s="18">
        <v>777233</v>
      </c>
      <c r="K118" s="19">
        <v>246.31722320436907</v>
      </c>
      <c r="L118" s="19">
        <v>92.888747647101994</v>
      </c>
      <c r="M118" s="20">
        <v>2.679904758670125</v>
      </c>
      <c r="N118" s="18">
        <v>2749</v>
      </c>
      <c r="O118" s="21" t="s">
        <v>43</v>
      </c>
    </row>
    <row r="119" spans="3:15">
      <c r="C119" s="14">
        <v>1993000000</v>
      </c>
      <c r="D119" s="14" t="s">
        <v>118</v>
      </c>
      <c r="E119" s="14" t="s">
        <v>181</v>
      </c>
      <c r="F119" s="17">
        <v>545.78</v>
      </c>
      <c r="G119" s="18">
        <v>569206</v>
      </c>
      <c r="H119" s="18">
        <v>1509395</v>
      </c>
      <c r="I119" s="18">
        <v>726233</v>
      </c>
      <c r="J119" s="18">
        <v>783162</v>
      </c>
      <c r="K119" s="19">
        <v>247.99307969847729</v>
      </c>
      <c r="L119" s="19">
        <v>92.730878158031203</v>
      </c>
      <c r="M119" s="20">
        <v>2.6517552520528596</v>
      </c>
      <c r="N119" s="18">
        <v>2766</v>
      </c>
      <c r="O119" s="21" t="s">
        <v>43</v>
      </c>
    </row>
    <row r="120" spans="3:15">
      <c r="C120" s="14">
        <v>1994000000</v>
      </c>
      <c r="D120" s="14" t="s">
        <v>119</v>
      </c>
      <c r="E120" s="14" t="s">
        <v>181</v>
      </c>
      <c r="F120" s="17">
        <v>547.4</v>
      </c>
      <c r="G120" s="18">
        <v>578634</v>
      </c>
      <c r="H120" s="18">
        <v>1518982</v>
      </c>
      <c r="I120" s="18">
        <v>730352</v>
      </c>
      <c r="J120" s="18">
        <v>788630</v>
      </c>
      <c r="K120" s="19">
        <v>249.5682205032827</v>
      </c>
      <c r="L120" s="19">
        <v>92.610222791423098</v>
      </c>
      <c r="M120" s="20">
        <v>2.625117086102787</v>
      </c>
      <c r="N120" s="18">
        <v>2775</v>
      </c>
      <c r="O120" s="21" t="s">
        <v>43</v>
      </c>
    </row>
    <row r="121" spans="3:15">
      <c r="C121" s="14">
        <v>1995000000</v>
      </c>
      <c r="D121" s="14" t="s">
        <v>120</v>
      </c>
      <c r="E121" s="14" t="s">
        <v>181</v>
      </c>
      <c r="F121" s="17">
        <v>547.4</v>
      </c>
      <c r="G121" s="18">
        <v>536508</v>
      </c>
      <c r="H121" s="18">
        <v>1423792</v>
      </c>
      <c r="I121" s="18">
        <v>683228</v>
      </c>
      <c r="J121" s="18">
        <v>740564</v>
      </c>
      <c r="K121" s="19">
        <v>233.92853622150221</v>
      </c>
      <c r="L121" s="19">
        <v>92.257792709340507</v>
      </c>
      <c r="M121" s="20">
        <v>2.6538131770635291</v>
      </c>
      <c r="N121" s="18">
        <v>2601</v>
      </c>
      <c r="O121" s="21" t="s">
        <v>41</v>
      </c>
    </row>
    <row r="122" spans="3:15">
      <c r="C122" s="14">
        <v>1996000000</v>
      </c>
      <c r="D122" s="14" t="s">
        <v>121</v>
      </c>
      <c r="E122" s="14" t="s">
        <v>181</v>
      </c>
      <c r="F122" s="17">
        <v>548.21</v>
      </c>
      <c r="G122" s="18">
        <v>541190</v>
      </c>
      <c r="H122" s="18">
        <v>1434572</v>
      </c>
      <c r="I122" s="18">
        <v>689976</v>
      </c>
      <c r="J122" s="18">
        <v>744596</v>
      </c>
      <c r="K122" s="19">
        <v>235.69968651625581</v>
      </c>
      <c r="L122" s="19">
        <v>92.664478455430896</v>
      </c>
      <c r="M122" s="20">
        <v>2.6507732958849943</v>
      </c>
      <c r="N122" s="18">
        <v>2617</v>
      </c>
      <c r="O122" s="21" t="s">
        <v>43</v>
      </c>
    </row>
    <row r="123" spans="3:15">
      <c r="C123" s="14">
        <v>1997000000</v>
      </c>
      <c r="D123" s="14" t="s">
        <v>122</v>
      </c>
      <c r="E123" s="14" t="s">
        <v>181</v>
      </c>
      <c r="F123" s="17">
        <v>549.42999999999995</v>
      </c>
      <c r="G123" s="18">
        <v>552091</v>
      </c>
      <c r="H123" s="18">
        <v>1454632</v>
      </c>
      <c r="I123" s="18">
        <v>700409</v>
      </c>
      <c r="J123" s="18">
        <v>754223</v>
      </c>
      <c r="K123" s="19">
        <v>238.9955376213353</v>
      </c>
      <c r="L123" s="19">
        <v>92.864974947727703</v>
      </c>
      <c r="M123" s="20">
        <v>2.6347685435915458</v>
      </c>
      <c r="N123" s="18">
        <v>2648</v>
      </c>
      <c r="O123" s="21" t="s">
        <v>43</v>
      </c>
    </row>
    <row r="124" spans="3:15">
      <c r="C124" s="14">
        <v>1998000000</v>
      </c>
      <c r="D124" s="14" t="s">
        <v>123</v>
      </c>
      <c r="E124" s="14" t="s">
        <v>181</v>
      </c>
      <c r="F124" s="17">
        <v>549.59</v>
      </c>
      <c r="G124" s="18">
        <v>563811</v>
      </c>
      <c r="H124" s="18">
        <v>1475342</v>
      </c>
      <c r="I124" s="18">
        <v>711173</v>
      </c>
      <c r="J124" s="18">
        <v>764169</v>
      </c>
      <c r="K124" s="19">
        <v>242.3981835030001</v>
      </c>
      <c r="L124" s="19">
        <v>93.064884861856498</v>
      </c>
      <c r="M124" s="20">
        <v>2.6167314933550427</v>
      </c>
      <c r="N124" s="18">
        <v>2684</v>
      </c>
      <c r="O124" s="21" t="s">
        <v>151</v>
      </c>
    </row>
    <row r="125" spans="3:15">
      <c r="C125" s="14">
        <v>1999000000</v>
      </c>
      <c r="D125" s="14" t="s">
        <v>124</v>
      </c>
      <c r="E125" s="14" t="s">
        <v>181</v>
      </c>
      <c r="F125" s="17">
        <v>549.92999999999995</v>
      </c>
      <c r="G125" s="18">
        <v>584761</v>
      </c>
      <c r="H125" s="18">
        <v>1483655</v>
      </c>
      <c r="I125" s="18">
        <v>712137</v>
      </c>
      <c r="J125" s="18">
        <v>771518</v>
      </c>
      <c r="K125" s="19">
        <v>243.76400654569829</v>
      </c>
      <c r="L125" s="19">
        <v>92.303355203637494</v>
      </c>
      <c r="M125" s="20">
        <v>2.537198958206857</v>
      </c>
      <c r="N125" s="18">
        <v>2698</v>
      </c>
      <c r="O125" s="21" t="s">
        <v>43</v>
      </c>
    </row>
    <row r="126" spans="3:15">
      <c r="C126" s="14">
        <v>2000000000</v>
      </c>
      <c r="D126" s="14" t="s">
        <v>125</v>
      </c>
      <c r="E126" s="14" t="s">
        <v>181</v>
      </c>
      <c r="F126" s="17">
        <v>549.94000000000005</v>
      </c>
      <c r="G126" s="18">
        <v>606162</v>
      </c>
      <c r="H126" s="18">
        <v>1493398</v>
      </c>
      <c r="I126" s="18">
        <v>713684</v>
      </c>
      <c r="J126" s="18">
        <v>779714</v>
      </c>
      <c r="K126" s="19">
        <v>245.36477809688421</v>
      </c>
      <c r="L126" s="19">
        <v>91.531510271715007</v>
      </c>
      <c r="M126" s="20">
        <v>2.4636945239061503</v>
      </c>
      <c r="N126" s="18">
        <v>2716</v>
      </c>
      <c r="O126" s="21" t="s">
        <v>41</v>
      </c>
    </row>
    <row r="127" spans="3:15">
      <c r="C127" s="14">
        <v>2001000000</v>
      </c>
      <c r="D127" s="14" t="s">
        <v>126</v>
      </c>
      <c r="E127" s="14" t="s">
        <v>181</v>
      </c>
      <c r="F127" s="17">
        <v>549.98</v>
      </c>
      <c r="G127" s="18">
        <v>616444</v>
      </c>
      <c r="H127" s="18">
        <v>1503480</v>
      </c>
      <c r="I127" s="18">
        <v>717295</v>
      </c>
      <c r="J127" s="18">
        <v>786185</v>
      </c>
      <c r="K127" s="19">
        <v>247.0212472315508</v>
      </c>
      <c r="L127" s="19">
        <v>91.237431393374294</v>
      </c>
      <c r="M127" s="20">
        <v>2.4389563366664286</v>
      </c>
      <c r="N127" s="18">
        <v>2733.6994072511702</v>
      </c>
      <c r="O127" s="21" t="s">
        <v>43</v>
      </c>
    </row>
    <row r="128" spans="3:15">
      <c r="C128" s="14">
        <v>2002000000</v>
      </c>
      <c r="D128" s="14" t="s">
        <v>127</v>
      </c>
      <c r="E128" s="14" t="s">
        <v>181</v>
      </c>
      <c r="F128" s="17">
        <v>550.28</v>
      </c>
      <c r="G128" s="18">
        <v>624685</v>
      </c>
      <c r="H128" s="18">
        <v>1510662</v>
      </c>
      <c r="I128" s="18">
        <v>719827</v>
      </c>
      <c r="J128" s="18">
        <v>790835</v>
      </c>
      <c r="K128" s="19">
        <v>248.20124736299053</v>
      </c>
      <c r="L128" s="19">
        <v>91.021135888017099</v>
      </c>
      <c r="M128" s="20">
        <v>2.4182780121181073</v>
      </c>
      <c r="N128" s="18">
        <v>2745.26059460638</v>
      </c>
      <c r="O128" s="21" t="s">
        <v>43</v>
      </c>
    </row>
    <row r="129" spans="3:15">
      <c r="C129" s="14">
        <v>2003000000</v>
      </c>
      <c r="D129" s="14" t="s">
        <v>128</v>
      </c>
      <c r="E129" s="14" t="s">
        <v>181</v>
      </c>
      <c r="F129" s="17">
        <v>550.70000000000005</v>
      </c>
      <c r="G129" s="18">
        <v>631611</v>
      </c>
      <c r="H129" s="18">
        <v>1516155</v>
      </c>
      <c r="I129" s="18">
        <v>721654</v>
      </c>
      <c r="J129" s="18">
        <v>794501</v>
      </c>
      <c r="K129" s="19">
        <v>249.10374537496466</v>
      </c>
      <c r="L129" s="19">
        <v>90.831100275518907</v>
      </c>
      <c r="M129" s="20">
        <v>2.4004569268109646</v>
      </c>
      <c r="N129" s="18">
        <v>2753.1414563283101</v>
      </c>
      <c r="O129" s="21" t="s">
        <v>43</v>
      </c>
    </row>
    <row r="130" spans="3:15">
      <c r="C130" s="14">
        <v>2004000000</v>
      </c>
      <c r="D130" s="14" t="s">
        <v>129</v>
      </c>
      <c r="E130" s="14" t="s">
        <v>181</v>
      </c>
      <c r="F130" s="17">
        <v>551.4</v>
      </c>
      <c r="G130" s="18">
        <v>637183</v>
      </c>
      <c r="H130" s="18">
        <v>1520267</v>
      </c>
      <c r="I130" s="18">
        <v>722755</v>
      </c>
      <c r="J130" s="18">
        <v>797512</v>
      </c>
      <c r="K130" s="19">
        <v>249.77934556160909</v>
      </c>
      <c r="L130" s="19">
        <v>90.626222552137193</v>
      </c>
      <c r="M130" s="20">
        <v>2.3859189589176109</v>
      </c>
      <c r="N130" s="18">
        <v>2757.1037359448701</v>
      </c>
      <c r="O130" s="21" t="s">
        <v>43</v>
      </c>
    </row>
    <row r="131" spans="3:15">
      <c r="C131" s="14">
        <v>2005000000</v>
      </c>
      <c r="D131" s="14" t="s">
        <v>130</v>
      </c>
      <c r="E131" s="14" t="s">
        <v>181</v>
      </c>
      <c r="F131" s="17">
        <v>552.19000000000005</v>
      </c>
      <c r="G131" s="18">
        <v>643351</v>
      </c>
      <c r="H131" s="18">
        <v>1525393</v>
      </c>
      <c r="I131" s="18">
        <v>724427</v>
      </c>
      <c r="J131" s="18">
        <v>800966</v>
      </c>
      <c r="K131" s="19">
        <v>250.62154559972663</v>
      </c>
      <c r="L131" s="19">
        <v>90.444163672365605</v>
      </c>
      <c r="M131" s="20">
        <v>2.3710120913778017</v>
      </c>
      <c r="N131" s="18">
        <v>2762.4422753037902</v>
      </c>
      <c r="O131" s="21" t="s">
        <v>41</v>
      </c>
    </row>
    <row r="132" spans="3:15">
      <c r="C132" s="14">
        <v>2006000000</v>
      </c>
      <c r="D132" s="14" t="s">
        <v>131</v>
      </c>
      <c r="E132" s="14" t="s">
        <v>181</v>
      </c>
      <c r="F132" s="17">
        <v>552.72</v>
      </c>
      <c r="G132" s="18">
        <v>652145</v>
      </c>
      <c r="H132" s="18">
        <v>1529817</v>
      </c>
      <c r="I132" s="18">
        <v>725698</v>
      </c>
      <c r="J132" s="18">
        <v>804119</v>
      </c>
      <c r="K132" s="19">
        <v>251.34840727913198</v>
      </c>
      <c r="L132" s="19">
        <v>90.247587732661501</v>
      </c>
      <c r="M132" s="20">
        <v>2.3458233981706522</v>
      </c>
      <c r="N132" s="18">
        <v>2767.7974381241902</v>
      </c>
      <c r="O132" s="21" t="s">
        <v>43</v>
      </c>
    </row>
    <row r="133" spans="3:15">
      <c r="C133" s="14">
        <v>2007000000</v>
      </c>
      <c r="D133" s="14" t="s">
        <v>132</v>
      </c>
      <c r="E133" s="14" t="s">
        <v>181</v>
      </c>
      <c r="F133" s="17">
        <v>552.79999999999995</v>
      </c>
      <c r="G133" s="18">
        <v>659388</v>
      </c>
      <c r="H133" s="18">
        <v>1532428</v>
      </c>
      <c r="I133" s="18">
        <v>726587</v>
      </c>
      <c r="J133" s="18">
        <v>805841</v>
      </c>
      <c r="K133" s="19">
        <v>251.77739368169242</v>
      </c>
      <c r="L133" s="19">
        <v>90.165057374841894</v>
      </c>
      <c r="M133" s="20">
        <v>2.3240156023464182</v>
      </c>
      <c r="N133" s="18">
        <v>2772.1201157742398</v>
      </c>
      <c r="O133" s="21" t="s">
        <v>43</v>
      </c>
    </row>
    <row r="134" spans="3:15">
      <c r="C134" s="14">
        <v>2008000000</v>
      </c>
      <c r="D134" s="14" t="s">
        <v>133</v>
      </c>
      <c r="E134" s="14" t="s">
        <v>181</v>
      </c>
      <c r="F134" s="17">
        <v>552.79999999999995</v>
      </c>
      <c r="G134" s="18">
        <v>667888</v>
      </c>
      <c r="H134" s="18">
        <v>1536433</v>
      </c>
      <c r="I134" s="18">
        <v>727965</v>
      </c>
      <c r="J134" s="18">
        <v>808468</v>
      </c>
      <c r="K134" s="19">
        <v>252.43541380511431</v>
      </c>
      <c r="L134" s="19">
        <v>90.042524874206507</v>
      </c>
      <c r="M134" s="20">
        <v>2.3004351028915027</v>
      </c>
      <c r="N134" s="18">
        <v>2779</v>
      </c>
      <c r="O134" s="21" t="s">
        <v>43</v>
      </c>
    </row>
    <row r="135" spans="3:15">
      <c r="C135" s="14">
        <v>2009000000</v>
      </c>
      <c r="D135" s="14" t="s">
        <v>134</v>
      </c>
      <c r="E135" s="14" t="s">
        <v>181</v>
      </c>
      <c r="F135" s="17">
        <v>552.79999999999995</v>
      </c>
      <c r="G135" s="18">
        <v>677167</v>
      </c>
      <c r="H135" s="18">
        <v>1541214</v>
      </c>
      <c r="I135" s="18">
        <v>730126</v>
      </c>
      <c r="J135" s="18">
        <v>811088</v>
      </c>
      <c r="K135" s="19">
        <v>253.22093046181345</v>
      </c>
      <c r="L135" s="19">
        <v>90.033735738364996</v>
      </c>
      <c r="M135" s="20">
        <v>2.2759732828091148</v>
      </c>
      <c r="N135" s="18">
        <v>2788</v>
      </c>
      <c r="O135" s="21" t="s">
        <v>43</v>
      </c>
    </row>
    <row r="136" spans="3:15">
      <c r="C136" s="14">
        <v>2010000000</v>
      </c>
      <c r="D136" s="14" t="s">
        <v>135</v>
      </c>
      <c r="E136" s="14" t="s">
        <v>181</v>
      </c>
      <c r="F136" s="17">
        <v>552.83000000000004</v>
      </c>
      <c r="G136" s="18">
        <v>684183</v>
      </c>
      <c r="H136" s="18">
        <v>1544200</v>
      </c>
      <c r="I136" s="18">
        <v>731114</v>
      </c>
      <c r="J136" s="18">
        <v>813086</v>
      </c>
      <c r="K136" s="19">
        <v>253.71152923548084</v>
      </c>
      <c r="L136" s="19">
        <v>89.9</v>
      </c>
      <c r="M136" s="20">
        <v>2.2569984930932221</v>
      </c>
      <c r="N136" s="18">
        <v>2793</v>
      </c>
      <c r="O136" s="21" t="s">
        <v>41</v>
      </c>
    </row>
    <row r="137" spans="3:15">
      <c r="C137" s="14">
        <v>2011000000</v>
      </c>
      <c r="D137" s="14" t="s">
        <v>136</v>
      </c>
      <c r="E137" s="14" t="s">
        <v>181</v>
      </c>
      <c r="F137" s="17">
        <v>552.83000000000004</v>
      </c>
      <c r="G137" s="18">
        <v>690714</v>
      </c>
      <c r="H137" s="18">
        <v>1544970</v>
      </c>
      <c r="I137" s="18">
        <v>730905</v>
      </c>
      <c r="J137" s="18">
        <v>814065</v>
      </c>
      <c r="K137" s="19">
        <v>253.8380399708204</v>
      </c>
      <c r="L137" s="19">
        <v>89.784599509867107</v>
      </c>
      <c r="M137" s="20">
        <v>2.2367723833598276</v>
      </c>
      <c r="N137" s="18">
        <v>2795</v>
      </c>
      <c r="O137" s="21" t="s">
        <v>43</v>
      </c>
    </row>
    <row r="138" spans="3:15">
      <c r="C138" s="14">
        <v>2012000000</v>
      </c>
      <c r="D138" s="14" t="s">
        <v>137</v>
      </c>
      <c r="E138" s="14" t="s">
        <v>181</v>
      </c>
      <c r="F138" s="17">
        <v>552.83000000000004</v>
      </c>
      <c r="G138" s="18">
        <v>688588</v>
      </c>
      <c r="H138" s="18">
        <v>1543075</v>
      </c>
      <c r="I138" s="18">
        <v>729416</v>
      </c>
      <c r="J138" s="18">
        <v>813659</v>
      </c>
      <c r="K138" s="19">
        <v>253.52669212216009</v>
      </c>
      <c r="L138" s="19">
        <v>89.6463997817267</v>
      </c>
      <c r="M138" s="20">
        <v>2.2409263594486108</v>
      </c>
      <c r="N138" s="18">
        <v>2791</v>
      </c>
      <c r="O138" s="21" t="s">
        <v>43</v>
      </c>
    </row>
    <row r="139" spans="3:15">
      <c r="C139" s="14">
        <v>2013000000</v>
      </c>
      <c r="D139" s="14" t="s">
        <v>138</v>
      </c>
      <c r="E139" s="14" t="s">
        <v>181</v>
      </c>
      <c r="F139" s="17">
        <v>552.83000000000004</v>
      </c>
      <c r="G139" s="18">
        <v>694196</v>
      </c>
      <c r="H139" s="18">
        <v>1541169</v>
      </c>
      <c r="I139" s="18">
        <v>728374</v>
      </c>
      <c r="J139" s="18">
        <v>812795</v>
      </c>
      <c r="K139" s="19">
        <v>253.21353697728063</v>
      </c>
      <c r="L139" s="19">
        <v>89.613494177498595</v>
      </c>
      <c r="M139" s="20">
        <v>2.220077614967531</v>
      </c>
      <c r="N139" s="18">
        <v>2788</v>
      </c>
      <c r="O139" s="21" t="s">
        <v>43</v>
      </c>
    </row>
    <row r="140" spans="3:15">
      <c r="C140" s="14">
        <v>2014000000</v>
      </c>
      <c r="D140" s="14" t="s">
        <v>139</v>
      </c>
      <c r="E140" s="14" t="s">
        <v>181</v>
      </c>
      <c r="F140" s="17">
        <v>557.02</v>
      </c>
      <c r="G140" s="18">
        <v>699714</v>
      </c>
      <c r="H140" s="18">
        <v>1539755</v>
      </c>
      <c r="I140" s="18">
        <v>727721</v>
      </c>
      <c r="J140" s="18">
        <v>812034</v>
      </c>
      <c r="K140" s="19">
        <v>252.98121726329347</v>
      </c>
      <c r="L140" s="19">
        <v>89.6170603693934</v>
      </c>
      <c r="M140" s="20">
        <v>2.2005490814818627</v>
      </c>
      <c r="N140" s="18">
        <v>2764</v>
      </c>
      <c r="O140" s="21" t="s">
        <v>43</v>
      </c>
    </row>
    <row r="141" spans="3:15">
      <c r="C141" s="14">
        <v>2015000000</v>
      </c>
      <c r="D141" s="14" t="s">
        <v>140</v>
      </c>
      <c r="E141" s="14" t="s">
        <v>181</v>
      </c>
      <c r="F141" s="17">
        <v>557.02</v>
      </c>
      <c r="G141" s="18">
        <v>705459</v>
      </c>
      <c r="H141" s="18">
        <v>1537272</v>
      </c>
      <c r="I141" s="18">
        <v>726700</v>
      </c>
      <c r="J141" s="18">
        <v>810572</v>
      </c>
      <c r="K141" s="19">
        <v>252.57326121673756</v>
      </c>
      <c r="L141" s="19">
        <v>89.652739053409206</v>
      </c>
      <c r="M141" s="20">
        <v>2.1791089205751151</v>
      </c>
      <c r="N141" s="18">
        <v>2760</v>
      </c>
      <c r="O141" s="21" t="s">
        <v>41</v>
      </c>
    </row>
    <row r="142" spans="3:15">
      <c r="C142" s="14">
        <v>2016000000</v>
      </c>
      <c r="D142" s="14" t="s">
        <v>141</v>
      </c>
      <c r="E142" s="14" t="s">
        <v>181</v>
      </c>
      <c r="F142" s="17">
        <v>557.02</v>
      </c>
      <c r="G142" s="18">
        <v>712552</v>
      </c>
      <c r="H142" s="18">
        <v>1537467</v>
      </c>
      <c r="I142" s="18">
        <v>726087</v>
      </c>
      <c r="J142" s="18">
        <v>811380</v>
      </c>
      <c r="K142" s="19">
        <v>252.60529964971315</v>
      </c>
      <c r="L142" s="19">
        <v>89.487909487539795</v>
      </c>
      <c r="M142" s="20">
        <v>2.1576909474676937</v>
      </c>
      <c r="N142" s="18">
        <v>2760.16480557251</v>
      </c>
      <c r="O142" s="21" t="s">
        <v>43</v>
      </c>
    </row>
    <row r="143" spans="3:15">
      <c r="C143" s="14">
        <v>2017000000</v>
      </c>
      <c r="D143" s="14" t="s">
        <v>142</v>
      </c>
      <c r="E143" s="14" t="s">
        <v>181</v>
      </c>
      <c r="F143" s="17">
        <v>557.02</v>
      </c>
      <c r="G143" s="18">
        <v>718182</v>
      </c>
      <c r="H143" s="18">
        <v>1535559</v>
      </c>
      <c r="I143" s="18">
        <v>724406</v>
      </c>
      <c r="J143" s="18">
        <v>811153</v>
      </c>
      <c r="K143" s="19">
        <v>252.29181590552113</v>
      </c>
      <c r="L143" s="19">
        <v>89.305716677371606</v>
      </c>
      <c r="M143" s="20">
        <v>2.138119585286181</v>
      </c>
      <c r="N143" s="18">
        <v>2756.7394348497401</v>
      </c>
      <c r="O143" s="21" t="s">
        <v>43</v>
      </c>
    </row>
    <row r="144" spans="3:15">
      <c r="C144" s="14">
        <v>2018000000</v>
      </c>
      <c r="D144" s="14" t="s">
        <v>143</v>
      </c>
      <c r="E144" s="14" t="s">
        <v>181</v>
      </c>
      <c r="F144" s="17">
        <v>557.02</v>
      </c>
      <c r="G144" s="18">
        <v>723705</v>
      </c>
      <c r="H144" s="18">
        <v>1532515</v>
      </c>
      <c r="I144" s="18">
        <v>722090</v>
      </c>
      <c r="J144" s="18">
        <v>810425</v>
      </c>
      <c r="K144" s="19">
        <v>251.79168775178923</v>
      </c>
      <c r="L144" s="19">
        <v>89.100163494462805</v>
      </c>
      <c r="M144" s="20">
        <v>2.1175962581438568</v>
      </c>
      <c r="N144" s="18">
        <v>2751.27464004883</v>
      </c>
      <c r="O144" s="21" t="s">
        <v>43</v>
      </c>
    </row>
    <row r="145" spans="1:15">
      <c r="C145" s="14">
        <v>2019000000</v>
      </c>
      <c r="D145" s="14" t="s">
        <v>144</v>
      </c>
      <c r="E145" s="14" t="s">
        <v>181</v>
      </c>
      <c r="F145" s="17">
        <v>557.01</v>
      </c>
      <c r="G145" s="18">
        <v>729466</v>
      </c>
      <c r="H145" s="18">
        <v>1529756</v>
      </c>
      <c r="I145" s="18">
        <v>719669</v>
      </c>
      <c r="J145" s="18">
        <v>810087</v>
      </c>
      <c r="K145" s="19">
        <v>251.33838500009858</v>
      </c>
      <c r="L145" s="19">
        <v>88.838482780244604</v>
      </c>
      <c r="M145" s="20">
        <v>2.0970902002286604</v>
      </c>
      <c r="N145" s="18">
        <v>2746.3708012423499</v>
      </c>
      <c r="O145" s="21" t="s">
        <v>43</v>
      </c>
    </row>
    <row r="146" spans="1:15">
      <c r="C146" s="14">
        <v>2020000000</v>
      </c>
      <c r="D146" s="14" t="s">
        <v>145</v>
      </c>
      <c r="E146" s="14" t="s">
        <v>181</v>
      </c>
      <c r="F146" s="17">
        <v>557.02</v>
      </c>
      <c r="G146" s="18">
        <v>734920</v>
      </c>
      <c r="H146" s="18">
        <v>1525152</v>
      </c>
      <c r="I146" s="18">
        <v>716452</v>
      </c>
      <c r="J146" s="18">
        <v>808700</v>
      </c>
      <c r="K146" s="19">
        <v>250.58194938256187</v>
      </c>
      <c r="L146" s="19">
        <v>88.593050574996894</v>
      </c>
      <c r="M146" s="20">
        <v>2.0752626136178089</v>
      </c>
      <c r="N146" s="18">
        <v>2738.1</v>
      </c>
      <c r="O146" s="21" t="s">
        <v>41</v>
      </c>
    </row>
    <row r="147" spans="1:15">
      <c r="C147" s="14">
        <v>2021000000</v>
      </c>
      <c r="D147" s="14" t="s">
        <v>146</v>
      </c>
      <c r="E147" s="14" t="s">
        <v>181</v>
      </c>
      <c r="F147" s="17">
        <v>557.03</v>
      </c>
      <c r="G147" s="18">
        <v>738314</v>
      </c>
      <c r="H147" s="18">
        <v>1517073</v>
      </c>
      <c r="I147" s="18">
        <v>712356</v>
      </c>
      <c r="J147" s="18">
        <v>804717</v>
      </c>
      <c r="K147" s="19">
        <v>249.25457245943443</v>
      </c>
      <c r="L147" s="19">
        <v>88.522548920925004</v>
      </c>
      <c r="M147" s="20">
        <v>2.054780215463881</v>
      </c>
      <c r="N147" s="18">
        <v>2723.5032224476199</v>
      </c>
      <c r="O147" s="21" t="s">
        <v>43</v>
      </c>
    </row>
    <row r="148" spans="1:15" s="43" customFormat="1">
      <c r="A148" s="42"/>
      <c r="B148" s="42"/>
      <c r="C148" s="14">
        <v>2022000000</v>
      </c>
      <c r="D148" s="14" t="s">
        <v>147</v>
      </c>
      <c r="E148" s="14" t="s">
        <v>181</v>
      </c>
      <c r="F148" s="17">
        <v>557.03</v>
      </c>
      <c r="G148" s="18">
        <v>743089</v>
      </c>
      <c r="H148" s="18">
        <v>1510171</v>
      </c>
      <c r="I148" s="18">
        <v>708811</v>
      </c>
      <c r="J148" s="18">
        <v>801360</v>
      </c>
      <c r="K148" s="19">
        <v>248.12057623175451</v>
      </c>
      <c r="L148" s="19">
        <v>88.451008285913943</v>
      </c>
      <c r="M148" s="20">
        <v>2.0322881915894326</v>
      </c>
      <c r="N148" s="18">
        <v>2711.1125074053462</v>
      </c>
      <c r="O148" s="21" t="s">
        <v>43</v>
      </c>
    </row>
    <row r="149" spans="1:15" s="43" customFormat="1">
      <c r="A149" s="42"/>
      <c r="B149" s="42"/>
      <c r="C149" s="14">
        <v>2023000000</v>
      </c>
      <c r="D149" s="14" t="s">
        <v>155</v>
      </c>
      <c r="E149" s="14" t="s">
        <v>181</v>
      </c>
      <c r="F149" s="17">
        <v>557.04999999999995</v>
      </c>
      <c r="G149" s="18">
        <v>745656</v>
      </c>
      <c r="H149" s="18">
        <v>1499887</v>
      </c>
      <c r="I149" s="18">
        <v>703346</v>
      </c>
      <c r="J149" s="18">
        <v>796541</v>
      </c>
      <c r="K149" s="19">
        <v>246.43091856651839</v>
      </c>
      <c r="L149" s="19">
        <v>88.300037286216281</v>
      </c>
      <c r="M149" s="20">
        <v>2.0114999409915564</v>
      </c>
      <c r="N149" s="18">
        <v>2692.5536307333277</v>
      </c>
      <c r="O149" s="21" t="s">
        <v>43</v>
      </c>
    </row>
    <row r="150" spans="1:15" s="43" customFormat="1">
      <c r="A150" s="42"/>
      <c r="B150" s="42"/>
      <c r="C150" s="14">
        <v>2024000000</v>
      </c>
      <c r="D150" s="14" t="s">
        <v>252</v>
      </c>
      <c r="E150" s="14" t="s">
        <v>181</v>
      </c>
      <c r="F150" s="17">
        <v>556.92999999999995</v>
      </c>
      <c r="G150" s="18">
        <v>750913</v>
      </c>
      <c r="H150" s="18">
        <v>1492282</v>
      </c>
      <c r="I150" s="18">
        <v>699776</v>
      </c>
      <c r="J150" s="18">
        <v>792506</v>
      </c>
      <c r="K150" s="19">
        <v>245.18141968047001</v>
      </c>
      <c r="L150" s="19">
        <v>88.299142214696175</v>
      </c>
      <c r="M150" s="20">
        <v>1.9872901388043622</v>
      </c>
      <c r="N150" s="18">
        <v>2679.4785700177763</v>
      </c>
      <c r="O150" s="21" t="s">
        <v>43</v>
      </c>
    </row>
    <row r="151" spans="1:15">
      <c r="C151" s="16">
        <f t="shared" ref="C151" si="0">C152</f>
        <v>1965000000</v>
      </c>
      <c r="D151" s="6" t="s">
        <v>220</v>
      </c>
      <c r="E151" s="6" t="s">
        <v>181</v>
      </c>
      <c r="F151" s="17">
        <v>533.72</v>
      </c>
      <c r="G151" s="18">
        <v>331388</v>
      </c>
      <c r="H151" s="18">
        <v>1216666</v>
      </c>
      <c r="I151" s="18">
        <v>601846</v>
      </c>
      <c r="J151" s="18">
        <v>614820</v>
      </c>
      <c r="K151" s="19">
        <f>H151/$H$46*100</f>
        <v>199.89780561379064</v>
      </c>
      <c r="L151" s="19">
        <v>97.8897888812986</v>
      </c>
      <c r="M151" s="20">
        <v>3.67142443299094</v>
      </c>
      <c r="N151" s="18">
        <v>2279.59604286892</v>
      </c>
      <c r="O151" s="21" t="s">
        <v>41</v>
      </c>
    </row>
    <row r="152" spans="1:15">
      <c r="C152" s="16">
        <v>1965000000</v>
      </c>
      <c r="D152" s="6" t="s">
        <v>220</v>
      </c>
      <c r="E152" s="6" t="s">
        <v>237</v>
      </c>
      <c r="F152" s="17">
        <v>29.26</v>
      </c>
      <c r="G152" s="18">
        <v>42046</v>
      </c>
      <c r="H152" s="18">
        <v>155908</v>
      </c>
      <c r="I152" s="18">
        <v>79798</v>
      </c>
      <c r="J152" s="18">
        <v>76110</v>
      </c>
      <c r="K152" s="19" t="s">
        <v>65</v>
      </c>
      <c r="L152" s="19">
        <v>104.845618184207</v>
      </c>
      <c r="M152" s="20">
        <v>3.7080340579365498</v>
      </c>
      <c r="N152" s="18">
        <v>5328.36637047163</v>
      </c>
      <c r="O152" s="21" t="s">
        <v>41</v>
      </c>
    </row>
    <row r="153" spans="1:15">
      <c r="C153" s="16">
        <v>1965000000</v>
      </c>
      <c r="D153" s="6" t="s">
        <v>220</v>
      </c>
      <c r="E153" s="6" t="s">
        <v>238</v>
      </c>
      <c r="F153" s="17">
        <v>19.739999999999998</v>
      </c>
      <c r="G153" s="18">
        <v>47533</v>
      </c>
      <c r="H153" s="18">
        <v>168976</v>
      </c>
      <c r="I153" s="18">
        <v>83468</v>
      </c>
      <c r="J153" s="18">
        <v>85508</v>
      </c>
      <c r="K153" s="19" t="s">
        <v>65</v>
      </c>
      <c r="L153" s="19">
        <v>97.614258315011497</v>
      </c>
      <c r="M153" s="20">
        <v>3.55491973997013</v>
      </c>
      <c r="N153" s="18">
        <v>8560.0810536980807</v>
      </c>
      <c r="O153" s="21" t="s">
        <v>41</v>
      </c>
    </row>
    <row r="154" spans="1:15">
      <c r="C154" s="16">
        <v>1965000000</v>
      </c>
      <c r="D154" s="6" t="s">
        <v>220</v>
      </c>
      <c r="E154" s="6" t="s">
        <v>239</v>
      </c>
      <c r="F154" s="17">
        <v>18.34</v>
      </c>
      <c r="G154" s="18">
        <v>49781</v>
      </c>
      <c r="H154" s="18">
        <v>171835</v>
      </c>
      <c r="I154" s="18">
        <v>84115</v>
      </c>
      <c r="J154" s="18">
        <v>87720</v>
      </c>
      <c r="K154" s="19" t="s">
        <v>65</v>
      </c>
      <c r="L154" s="19">
        <v>95.890332877337002</v>
      </c>
      <c r="M154" s="20">
        <v>3.4518189670757899</v>
      </c>
      <c r="N154" s="18">
        <v>9369.4111232279192</v>
      </c>
      <c r="O154" s="21" t="s">
        <v>41</v>
      </c>
    </row>
    <row r="155" spans="1:15">
      <c r="C155" s="16">
        <v>1965000000</v>
      </c>
      <c r="D155" s="6" t="s">
        <v>220</v>
      </c>
      <c r="E155" s="6" t="s">
        <v>240</v>
      </c>
      <c r="F155" s="17">
        <v>14.25</v>
      </c>
      <c r="G155" s="18">
        <v>59451</v>
      </c>
      <c r="H155" s="18">
        <v>206732</v>
      </c>
      <c r="I155" s="18">
        <v>101184</v>
      </c>
      <c r="J155" s="18">
        <v>105548</v>
      </c>
      <c r="K155" s="19" t="s">
        <v>65</v>
      </c>
      <c r="L155" s="19">
        <v>95.865388259370206</v>
      </c>
      <c r="M155" s="20">
        <v>3.4773510958604601</v>
      </c>
      <c r="N155" s="18">
        <v>14507.508771929801</v>
      </c>
      <c r="O155" s="21" t="s">
        <v>41</v>
      </c>
    </row>
    <row r="156" spans="1:15">
      <c r="C156" s="16">
        <v>1965000000</v>
      </c>
      <c r="D156" s="6" t="s">
        <v>220</v>
      </c>
      <c r="E156" s="6" t="s">
        <v>241</v>
      </c>
      <c r="F156" s="17">
        <v>246.9</v>
      </c>
      <c r="G156" s="18">
        <v>11053</v>
      </c>
      <c r="H156" s="18">
        <v>47344</v>
      </c>
      <c r="I156" s="18">
        <v>23112</v>
      </c>
      <c r="J156" s="18">
        <v>24232</v>
      </c>
      <c r="K156" s="19" t="s">
        <v>65</v>
      </c>
      <c r="L156" s="19">
        <v>95.378012545394498</v>
      </c>
      <c r="M156" s="20">
        <v>4.2833619831719902</v>
      </c>
      <c r="N156" s="18">
        <v>191.75374645605501</v>
      </c>
      <c r="O156" s="21" t="s">
        <v>41</v>
      </c>
    </row>
    <row r="157" spans="1:15">
      <c r="C157" s="16">
        <v>1965000000</v>
      </c>
      <c r="D157" s="6" t="s">
        <v>220</v>
      </c>
      <c r="E157" s="6" t="s">
        <v>205</v>
      </c>
      <c r="F157" s="17">
        <v>98.54</v>
      </c>
      <c r="G157" s="18">
        <v>5831</v>
      </c>
      <c r="H157" s="18">
        <v>23694</v>
      </c>
      <c r="I157" s="18">
        <v>11721</v>
      </c>
      <c r="J157" s="18">
        <v>11973</v>
      </c>
      <c r="K157" s="19" t="s">
        <v>65</v>
      </c>
      <c r="L157" s="19">
        <v>97.895264344775697</v>
      </c>
      <c r="M157" s="20">
        <v>4.0634539530097804</v>
      </c>
      <c r="N157" s="18">
        <v>240.45057844530101</v>
      </c>
      <c r="O157" s="21" t="s">
        <v>41</v>
      </c>
    </row>
    <row r="158" spans="1:15">
      <c r="C158" s="16">
        <v>1965000000</v>
      </c>
      <c r="D158" s="6" t="s">
        <v>220</v>
      </c>
      <c r="E158" s="6" t="s">
        <v>206</v>
      </c>
      <c r="F158" s="17">
        <v>8.3000000000000007</v>
      </c>
      <c r="G158" s="18">
        <v>1001</v>
      </c>
      <c r="H158" s="18">
        <v>3968</v>
      </c>
      <c r="I158" s="18">
        <v>1611</v>
      </c>
      <c r="J158" s="18">
        <v>2357</v>
      </c>
      <c r="K158" s="19" t="s">
        <v>65</v>
      </c>
      <c r="L158" s="19">
        <v>68.349596945269397</v>
      </c>
      <c r="M158" s="20">
        <v>3.9640359640359599</v>
      </c>
      <c r="N158" s="18">
        <v>478.07228915662603</v>
      </c>
      <c r="O158" s="21" t="s">
        <v>41</v>
      </c>
    </row>
    <row r="159" spans="1:15">
      <c r="C159" s="16">
        <v>1965000000</v>
      </c>
      <c r="D159" s="6" t="s">
        <v>220</v>
      </c>
      <c r="E159" s="6" t="s">
        <v>207</v>
      </c>
      <c r="F159" s="17">
        <v>30.15</v>
      </c>
      <c r="G159" s="18">
        <v>1243</v>
      </c>
      <c r="H159" s="18">
        <v>5506</v>
      </c>
      <c r="I159" s="18">
        <v>2905</v>
      </c>
      <c r="J159" s="18">
        <v>2601</v>
      </c>
      <c r="K159" s="19" t="s">
        <v>65</v>
      </c>
      <c r="L159" s="19">
        <v>111.68781237985399</v>
      </c>
      <c r="M159" s="20">
        <v>4.4296057924376502</v>
      </c>
      <c r="N159" s="18">
        <v>182.62023217247099</v>
      </c>
      <c r="O159" s="21" t="s">
        <v>41</v>
      </c>
    </row>
    <row r="160" spans="1:15">
      <c r="C160" s="16">
        <v>1965000000</v>
      </c>
      <c r="D160" s="6" t="s">
        <v>220</v>
      </c>
      <c r="E160" s="6" t="s">
        <v>215</v>
      </c>
      <c r="F160" s="17">
        <v>21.41</v>
      </c>
      <c r="G160" s="18">
        <v>785</v>
      </c>
      <c r="H160" s="18">
        <v>3653</v>
      </c>
      <c r="I160" s="18">
        <v>1802</v>
      </c>
      <c r="J160" s="18">
        <v>1851</v>
      </c>
      <c r="K160" s="19" t="s">
        <v>65</v>
      </c>
      <c r="L160" s="19">
        <v>97.352782279848697</v>
      </c>
      <c r="M160" s="20">
        <v>4.6535031847133803</v>
      </c>
      <c r="N160" s="18">
        <v>170.621205044372</v>
      </c>
      <c r="O160" s="21" t="s">
        <v>41</v>
      </c>
    </row>
    <row r="161" spans="3:15">
      <c r="C161" s="16">
        <v>1965000000</v>
      </c>
      <c r="D161" s="6" t="s">
        <v>220</v>
      </c>
      <c r="E161" s="6" t="s">
        <v>216</v>
      </c>
      <c r="F161" s="17">
        <v>24.06</v>
      </c>
      <c r="G161" s="18">
        <v>559</v>
      </c>
      <c r="H161" s="18">
        <v>2730</v>
      </c>
      <c r="I161" s="18">
        <v>1320</v>
      </c>
      <c r="J161" s="18">
        <v>1410</v>
      </c>
      <c r="K161" s="19" t="s">
        <v>65</v>
      </c>
      <c r="L161" s="19">
        <v>93.617021276595807</v>
      </c>
      <c r="M161" s="20">
        <v>4.8837209302325597</v>
      </c>
      <c r="N161" s="18">
        <v>113.466334164589</v>
      </c>
      <c r="O161" s="21" t="s">
        <v>41</v>
      </c>
    </row>
    <row r="162" spans="3:15">
      <c r="C162" s="16">
        <v>1965000000</v>
      </c>
      <c r="D162" s="6" t="s">
        <v>220</v>
      </c>
      <c r="E162" s="6" t="s">
        <v>217</v>
      </c>
      <c r="F162" s="17">
        <v>13.68</v>
      </c>
      <c r="G162" s="18">
        <v>337</v>
      </c>
      <c r="H162" s="18">
        <v>1681</v>
      </c>
      <c r="I162" s="18">
        <v>829</v>
      </c>
      <c r="J162" s="18">
        <v>852</v>
      </c>
      <c r="K162" s="19" t="s">
        <v>65</v>
      </c>
      <c r="L162" s="19">
        <v>97.300469483568094</v>
      </c>
      <c r="M162" s="20">
        <v>4.9881305637982196</v>
      </c>
      <c r="N162" s="18">
        <v>122.880116959064</v>
      </c>
      <c r="O162" s="21" t="s">
        <v>41</v>
      </c>
    </row>
    <row r="163" spans="3:15">
      <c r="C163" s="16">
        <v>1965000000</v>
      </c>
      <c r="D163" s="6" t="s">
        <v>220</v>
      </c>
      <c r="E163" s="6" t="s">
        <v>218</v>
      </c>
      <c r="F163" s="17">
        <v>13.07</v>
      </c>
      <c r="G163" s="18">
        <v>375</v>
      </c>
      <c r="H163" s="18">
        <v>1765</v>
      </c>
      <c r="I163" s="18">
        <v>837</v>
      </c>
      <c r="J163" s="18">
        <v>928</v>
      </c>
      <c r="K163" s="19" t="s">
        <v>65</v>
      </c>
      <c r="L163" s="19">
        <v>90.193965517241395</v>
      </c>
      <c r="M163" s="20">
        <v>4.7066666666666697</v>
      </c>
      <c r="N163" s="18">
        <v>135.04208110176</v>
      </c>
      <c r="O163" s="21" t="s">
        <v>41</v>
      </c>
    </row>
    <row r="164" spans="3:15">
      <c r="C164" s="16">
        <v>1965000000</v>
      </c>
      <c r="D164" s="6" t="s">
        <v>220</v>
      </c>
      <c r="E164" s="6" t="s">
        <v>219</v>
      </c>
      <c r="F164" s="17">
        <v>37.69</v>
      </c>
      <c r="G164" s="18">
        <v>922</v>
      </c>
      <c r="H164" s="18">
        <v>4347</v>
      </c>
      <c r="I164" s="18">
        <v>2087</v>
      </c>
      <c r="J164" s="18">
        <v>2260</v>
      </c>
      <c r="K164" s="19" t="s">
        <v>65</v>
      </c>
      <c r="L164" s="19">
        <v>92.345132743362797</v>
      </c>
      <c r="M164" s="20">
        <v>4.7147505422993499</v>
      </c>
      <c r="N164" s="18">
        <v>115.33563279384499</v>
      </c>
      <c r="O164" s="21" t="s">
        <v>41</v>
      </c>
    </row>
    <row r="165" spans="3:15">
      <c r="C165" s="16">
        <v>1965000000</v>
      </c>
      <c r="D165" s="6" t="s">
        <v>220</v>
      </c>
      <c r="E165" s="6" t="s">
        <v>242</v>
      </c>
      <c r="F165" s="17">
        <v>10.45</v>
      </c>
      <c r="G165" s="18">
        <v>57165</v>
      </c>
      <c r="H165" s="18">
        <v>214345</v>
      </c>
      <c r="I165" s="18">
        <v>105035</v>
      </c>
      <c r="J165" s="18">
        <v>109310</v>
      </c>
      <c r="K165" s="19" t="s">
        <v>65</v>
      </c>
      <c r="L165" s="19">
        <v>96.089104382032801</v>
      </c>
      <c r="M165" s="20">
        <v>3.7495845359922999</v>
      </c>
      <c r="N165" s="18">
        <v>20511.4832535885</v>
      </c>
      <c r="O165" s="21" t="s">
        <v>41</v>
      </c>
    </row>
    <row r="166" spans="3:15">
      <c r="C166" s="16">
        <v>1965000000</v>
      </c>
      <c r="D166" s="6" t="s">
        <v>220</v>
      </c>
      <c r="E166" s="6" t="s">
        <v>243</v>
      </c>
      <c r="F166" s="17">
        <v>23.98</v>
      </c>
      <c r="G166" s="18">
        <v>27921</v>
      </c>
      <c r="H166" s="18">
        <v>103509</v>
      </c>
      <c r="I166" s="18">
        <v>50809</v>
      </c>
      <c r="J166" s="18">
        <v>52700</v>
      </c>
      <c r="K166" s="19" t="s">
        <v>65</v>
      </c>
      <c r="L166" s="19">
        <v>96.411764705882305</v>
      </c>
      <c r="M166" s="20">
        <v>3.7072096271623498</v>
      </c>
      <c r="N166" s="18">
        <v>4316.4720600500405</v>
      </c>
      <c r="O166" s="21" t="s">
        <v>41</v>
      </c>
    </row>
    <row r="167" spans="3:15">
      <c r="C167" s="16">
        <v>1965000000</v>
      </c>
      <c r="D167" s="6" t="s">
        <v>220</v>
      </c>
      <c r="E167" s="6" t="s">
        <v>244</v>
      </c>
      <c r="F167" s="17">
        <v>32.659999999999997</v>
      </c>
      <c r="G167" s="18">
        <v>27497</v>
      </c>
      <c r="H167" s="18">
        <v>105253</v>
      </c>
      <c r="I167" s="18">
        <v>53075</v>
      </c>
      <c r="J167" s="18">
        <v>52178</v>
      </c>
      <c r="K167" s="19" t="s">
        <v>65</v>
      </c>
      <c r="L167" s="19">
        <v>101.719115335965</v>
      </c>
      <c r="M167" s="20">
        <v>3.8277993962977801</v>
      </c>
      <c r="N167" s="18">
        <v>3222.6883037354601</v>
      </c>
      <c r="O167" s="21" t="s">
        <v>41</v>
      </c>
    </row>
    <row r="168" spans="3:15">
      <c r="C168" s="16">
        <v>1965000000</v>
      </c>
      <c r="D168" s="6" t="s">
        <v>220</v>
      </c>
      <c r="E168" s="6" t="s">
        <v>245</v>
      </c>
      <c r="F168" s="17">
        <v>138.13999999999999</v>
      </c>
      <c r="G168" s="18">
        <v>8941</v>
      </c>
      <c r="H168" s="18">
        <v>42764</v>
      </c>
      <c r="I168" s="18">
        <v>21250</v>
      </c>
      <c r="J168" s="18">
        <v>21514</v>
      </c>
      <c r="K168" s="19" t="s">
        <v>65</v>
      </c>
      <c r="L168" s="19">
        <v>98.772892070279795</v>
      </c>
      <c r="M168" s="20">
        <v>4.7829101890168904</v>
      </c>
      <c r="N168" s="18">
        <v>309.57000144780699</v>
      </c>
      <c r="O168" s="21" t="s">
        <v>41</v>
      </c>
    </row>
    <row r="169" spans="3:15">
      <c r="C169" s="16">
        <v>1965000000</v>
      </c>
      <c r="D169" s="6" t="s">
        <v>220</v>
      </c>
      <c r="E169" s="6" t="s">
        <v>208</v>
      </c>
      <c r="F169" s="17">
        <v>8.66</v>
      </c>
      <c r="G169" s="18">
        <v>2763</v>
      </c>
      <c r="H169" s="18">
        <v>11966</v>
      </c>
      <c r="I169" s="18">
        <v>5972</v>
      </c>
      <c r="J169" s="18">
        <v>5994</v>
      </c>
      <c r="K169" s="19" t="s">
        <v>65</v>
      </c>
      <c r="L169" s="19">
        <v>99.632966299632997</v>
      </c>
      <c r="M169" s="20">
        <v>4.3307998552298201</v>
      </c>
      <c r="N169" s="18">
        <v>1381.75519630485</v>
      </c>
      <c r="O169" s="21" t="s">
        <v>41</v>
      </c>
    </row>
    <row r="170" spans="3:15">
      <c r="C170" s="16">
        <v>1965000000</v>
      </c>
      <c r="D170" s="6" t="s">
        <v>220</v>
      </c>
      <c r="E170" s="6" t="s">
        <v>209</v>
      </c>
      <c r="F170" s="17">
        <v>30.93</v>
      </c>
      <c r="G170" s="18">
        <v>1082</v>
      </c>
      <c r="H170" s="18">
        <v>5506</v>
      </c>
      <c r="I170" s="18">
        <v>2771</v>
      </c>
      <c r="J170" s="18">
        <v>2735</v>
      </c>
      <c r="K170" s="19" t="s">
        <v>65</v>
      </c>
      <c r="L170" s="19">
        <v>101.31627056672799</v>
      </c>
      <c r="M170" s="20">
        <v>5.0887245841035096</v>
      </c>
      <c r="N170" s="18">
        <v>178.014872292273</v>
      </c>
      <c r="O170" s="21" t="s">
        <v>41</v>
      </c>
    </row>
    <row r="171" spans="3:15">
      <c r="C171" s="16">
        <v>1965000000</v>
      </c>
      <c r="D171" s="6" t="s">
        <v>220</v>
      </c>
      <c r="E171" s="6" t="s">
        <v>210</v>
      </c>
      <c r="F171" s="17">
        <v>21.5</v>
      </c>
      <c r="G171" s="18">
        <v>568</v>
      </c>
      <c r="H171" s="18">
        <v>2844</v>
      </c>
      <c r="I171" s="18">
        <v>1405</v>
      </c>
      <c r="J171" s="18">
        <v>1439</v>
      </c>
      <c r="K171" s="19" t="s">
        <v>65</v>
      </c>
      <c r="L171" s="19">
        <v>97.637248088950699</v>
      </c>
      <c r="M171" s="20">
        <v>5.0070422535211296</v>
      </c>
      <c r="N171" s="18">
        <v>132.279069767442</v>
      </c>
      <c r="O171" s="21" t="s">
        <v>41</v>
      </c>
    </row>
    <row r="172" spans="3:15">
      <c r="C172" s="16">
        <v>1965000000</v>
      </c>
      <c r="D172" s="6" t="s">
        <v>220</v>
      </c>
      <c r="E172" s="6" t="s">
        <v>211</v>
      </c>
      <c r="F172" s="17">
        <v>29.52</v>
      </c>
      <c r="G172" s="18">
        <v>1192</v>
      </c>
      <c r="H172" s="18">
        <v>5762</v>
      </c>
      <c r="I172" s="18">
        <v>2883</v>
      </c>
      <c r="J172" s="18">
        <v>2879</v>
      </c>
      <c r="K172" s="19" t="s">
        <v>65</v>
      </c>
      <c r="L172" s="19">
        <v>100.13893713094799</v>
      </c>
      <c r="M172" s="20">
        <v>4.8338926174496599</v>
      </c>
      <c r="N172" s="18">
        <v>195.18970189701901</v>
      </c>
      <c r="O172" s="21" t="s">
        <v>41</v>
      </c>
    </row>
    <row r="173" spans="3:15">
      <c r="C173" s="16">
        <v>1965000000</v>
      </c>
      <c r="D173" s="6" t="s">
        <v>220</v>
      </c>
      <c r="E173" s="6" t="s">
        <v>212</v>
      </c>
      <c r="F173" s="17">
        <v>16.170000000000002</v>
      </c>
      <c r="G173" s="18">
        <v>842</v>
      </c>
      <c r="H173" s="18">
        <v>4194</v>
      </c>
      <c r="I173" s="18">
        <v>2082</v>
      </c>
      <c r="J173" s="18">
        <v>2112</v>
      </c>
      <c r="K173" s="19" t="s">
        <v>65</v>
      </c>
      <c r="L173" s="19">
        <v>98.579545454545496</v>
      </c>
      <c r="M173" s="20">
        <v>4.9809976247030896</v>
      </c>
      <c r="N173" s="18">
        <v>259.36920222634501</v>
      </c>
      <c r="O173" s="21" t="s">
        <v>41</v>
      </c>
    </row>
    <row r="174" spans="3:15">
      <c r="C174" s="16">
        <v>1965000000</v>
      </c>
      <c r="D174" s="6" t="s">
        <v>220</v>
      </c>
      <c r="E174" s="6" t="s">
        <v>213</v>
      </c>
      <c r="F174" s="17">
        <v>19.88</v>
      </c>
      <c r="G174" s="18">
        <v>1329</v>
      </c>
      <c r="H174" s="18">
        <v>6773</v>
      </c>
      <c r="I174" s="18">
        <v>3323</v>
      </c>
      <c r="J174" s="18">
        <v>3450</v>
      </c>
      <c r="K174" s="19" t="s">
        <v>65</v>
      </c>
      <c r="L174" s="19">
        <v>96.318840579710098</v>
      </c>
      <c r="M174" s="20">
        <v>5.0963130173062501</v>
      </c>
      <c r="N174" s="18">
        <v>340.69416498994002</v>
      </c>
      <c r="O174" s="21" t="s">
        <v>41</v>
      </c>
    </row>
    <row r="175" spans="3:15">
      <c r="C175" s="16">
        <v>1965000000</v>
      </c>
      <c r="D175" s="6" t="s">
        <v>220</v>
      </c>
      <c r="E175" s="6" t="s">
        <v>214</v>
      </c>
      <c r="F175" s="17">
        <v>11.48</v>
      </c>
      <c r="G175" s="18">
        <v>1165</v>
      </c>
      <c r="H175" s="18">
        <v>5719</v>
      </c>
      <c r="I175" s="18">
        <v>2814</v>
      </c>
      <c r="J175" s="18">
        <v>2905</v>
      </c>
      <c r="K175" s="19" t="s">
        <v>65</v>
      </c>
      <c r="L175" s="19">
        <v>96.867469879518097</v>
      </c>
      <c r="M175" s="20">
        <v>4.9090128755364804</v>
      </c>
      <c r="N175" s="18">
        <v>498.17073170731697</v>
      </c>
      <c r="O175" s="21" t="s">
        <v>41</v>
      </c>
    </row>
    <row r="176" spans="3:15">
      <c r="C176" s="16">
        <f t="shared" ref="C176" si="1">C177</f>
        <v>1970000000</v>
      </c>
      <c r="D176" s="6" t="s">
        <v>221</v>
      </c>
      <c r="E176" s="6" t="s">
        <v>181</v>
      </c>
      <c r="F176" s="17">
        <v>537.17999999999995</v>
      </c>
      <c r="G176" s="18">
        <v>377473</v>
      </c>
      <c r="H176" s="18">
        <v>1288937</v>
      </c>
      <c r="I176" s="18">
        <v>636846</v>
      </c>
      <c r="J176" s="18">
        <v>652091</v>
      </c>
      <c r="K176" s="19">
        <f>H176/$H$46*100</f>
        <v>211.77190607317252</v>
      </c>
      <c r="L176" s="19">
        <v>97.662136112904506</v>
      </c>
      <c r="M176" s="20">
        <v>3.4146468754056598</v>
      </c>
      <c r="N176" s="18">
        <v>2399.45083584646</v>
      </c>
      <c r="O176" s="21" t="s">
        <v>41</v>
      </c>
    </row>
    <row r="177" spans="3:15">
      <c r="C177" s="16">
        <v>1970000000</v>
      </c>
      <c r="D177" s="6" t="s">
        <v>221</v>
      </c>
      <c r="E177" s="6" t="s">
        <v>237</v>
      </c>
      <c r="F177" s="17">
        <v>31.63</v>
      </c>
      <c r="G177" s="18">
        <v>49247</v>
      </c>
      <c r="H177" s="18">
        <v>171125</v>
      </c>
      <c r="I177" s="18">
        <v>87567</v>
      </c>
      <c r="J177" s="18">
        <v>83558</v>
      </c>
      <c r="K177" s="19" t="s">
        <v>65</v>
      </c>
      <c r="L177" s="19">
        <v>104.797864956078</v>
      </c>
      <c r="M177" s="20">
        <v>3.4748309541697999</v>
      </c>
      <c r="N177" s="18">
        <v>5410.2118242175202</v>
      </c>
      <c r="O177" s="21" t="s">
        <v>41</v>
      </c>
    </row>
    <row r="178" spans="3:15">
      <c r="C178" s="16">
        <v>1970000000</v>
      </c>
      <c r="D178" s="6" t="s">
        <v>221</v>
      </c>
      <c r="E178" s="6" t="s">
        <v>238</v>
      </c>
      <c r="F178" s="17">
        <v>20.38</v>
      </c>
      <c r="G178" s="18">
        <v>52490</v>
      </c>
      <c r="H178" s="18">
        <v>170791</v>
      </c>
      <c r="I178" s="18">
        <v>84640</v>
      </c>
      <c r="J178" s="18">
        <v>86151</v>
      </c>
      <c r="K178" s="19" t="s">
        <v>65</v>
      </c>
      <c r="L178" s="19">
        <v>98.246102773038004</v>
      </c>
      <c r="M178" s="20">
        <v>3.2537816726995601</v>
      </c>
      <c r="N178" s="18">
        <v>8380.32384690873</v>
      </c>
      <c r="O178" s="21" t="s">
        <v>41</v>
      </c>
    </row>
    <row r="179" spans="3:15">
      <c r="C179" s="16">
        <v>1970000000</v>
      </c>
      <c r="D179" s="6" t="s">
        <v>221</v>
      </c>
      <c r="E179" s="6" t="s">
        <v>239</v>
      </c>
      <c r="F179" s="17">
        <v>18.39</v>
      </c>
      <c r="G179" s="18">
        <v>47205</v>
      </c>
      <c r="H179" s="18">
        <v>148288</v>
      </c>
      <c r="I179" s="18">
        <v>71503</v>
      </c>
      <c r="J179" s="18">
        <v>76785</v>
      </c>
      <c r="K179" s="19" t="s">
        <v>65</v>
      </c>
      <c r="L179" s="19">
        <v>93.121052288858493</v>
      </c>
      <c r="M179" s="20">
        <v>3.14136214384069</v>
      </c>
      <c r="N179" s="18">
        <v>8063.5127786840703</v>
      </c>
      <c r="O179" s="21" t="s">
        <v>41</v>
      </c>
    </row>
    <row r="180" spans="3:15">
      <c r="C180" s="16">
        <v>1970000000</v>
      </c>
      <c r="D180" s="6" t="s">
        <v>221</v>
      </c>
      <c r="E180" s="6" t="s">
        <v>240</v>
      </c>
      <c r="F180" s="17">
        <v>14.31</v>
      </c>
      <c r="G180" s="18">
        <v>59535</v>
      </c>
      <c r="H180" s="18">
        <v>188419</v>
      </c>
      <c r="I180" s="18">
        <v>92083</v>
      </c>
      <c r="J180" s="18">
        <v>96336</v>
      </c>
      <c r="K180" s="19" t="s">
        <v>65</v>
      </c>
      <c r="L180" s="19">
        <v>95.585243315063906</v>
      </c>
      <c r="M180" s="20">
        <v>3.16484420928865</v>
      </c>
      <c r="N180" s="18">
        <v>13166.946191474501</v>
      </c>
      <c r="O180" s="21" t="s">
        <v>41</v>
      </c>
    </row>
    <row r="181" spans="3:15">
      <c r="C181" s="16">
        <v>1970000000</v>
      </c>
      <c r="D181" s="6" t="s">
        <v>221</v>
      </c>
      <c r="E181" s="6" t="s">
        <v>241</v>
      </c>
      <c r="F181" s="17">
        <v>246.9</v>
      </c>
      <c r="G181" s="18">
        <v>21443</v>
      </c>
      <c r="H181" s="18">
        <v>81220</v>
      </c>
      <c r="I181" s="18">
        <v>39602</v>
      </c>
      <c r="J181" s="18">
        <v>41618</v>
      </c>
      <c r="K181" s="19" t="s">
        <v>65</v>
      </c>
      <c r="L181" s="19">
        <v>95.155942140419995</v>
      </c>
      <c r="M181" s="20">
        <v>3.7877162710441601</v>
      </c>
      <c r="N181" s="18">
        <v>328.95909275010098</v>
      </c>
      <c r="O181" s="21" t="s">
        <v>41</v>
      </c>
    </row>
    <row r="182" spans="3:15">
      <c r="C182" s="16">
        <v>1970000000</v>
      </c>
      <c r="D182" s="6" t="s">
        <v>221</v>
      </c>
      <c r="E182" s="6" t="s">
        <v>205</v>
      </c>
      <c r="F182" s="17">
        <v>98.54</v>
      </c>
      <c r="G182" s="18">
        <v>13413</v>
      </c>
      <c r="H182" s="18">
        <v>48784</v>
      </c>
      <c r="I182" s="18">
        <v>24106</v>
      </c>
      <c r="J182" s="18">
        <v>24678</v>
      </c>
      <c r="K182" s="19" t="s">
        <v>65</v>
      </c>
      <c r="L182" s="19">
        <v>97.682146041008195</v>
      </c>
      <c r="M182" s="20">
        <v>3.63706851561918</v>
      </c>
      <c r="N182" s="18">
        <v>495.06799269332203</v>
      </c>
      <c r="O182" s="21" t="s">
        <v>41</v>
      </c>
    </row>
    <row r="183" spans="3:15">
      <c r="C183" s="16">
        <v>1970000000</v>
      </c>
      <c r="D183" s="6" t="s">
        <v>221</v>
      </c>
      <c r="E183" s="6" t="s">
        <v>206</v>
      </c>
      <c r="F183" s="17">
        <v>8.3000000000000007</v>
      </c>
      <c r="G183" s="18">
        <v>961</v>
      </c>
      <c r="H183" s="18">
        <v>3538</v>
      </c>
      <c r="I183" s="18">
        <v>1440</v>
      </c>
      <c r="J183" s="18">
        <v>2098</v>
      </c>
      <c r="K183" s="19" t="s">
        <v>65</v>
      </c>
      <c r="L183" s="19">
        <v>68.636796949475695</v>
      </c>
      <c r="M183" s="20">
        <v>3.6815816857440198</v>
      </c>
      <c r="N183" s="18">
        <v>426.26506024096398</v>
      </c>
      <c r="O183" s="21" t="s">
        <v>41</v>
      </c>
    </row>
    <row r="184" spans="3:15">
      <c r="C184" s="16">
        <v>1970000000</v>
      </c>
      <c r="D184" s="6" t="s">
        <v>221</v>
      </c>
      <c r="E184" s="6" t="s">
        <v>207</v>
      </c>
      <c r="F184" s="17">
        <v>30.15</v>
      </c>
      <c r="G184" s="18">
        <v>3977</v>
      </c>
      <c r="H184" s="18">
        <v>14697</v>
      </c>
      <c r="I184" s="18">
        <v>7188</v>
      </c>
      <c r="J184" s="18">
        <v>7509</v>
      </c>
      <c r="K184" s="19" t="s">
        <v>65</v>
      </c>
      <c r="L184" s="19">
        <v>95.725129844186995</v>
      </c>
      <c r="M184" s="20">
        <v>3.6954991199396501</v>
      </c>
      <c r="N184" s="18">
        <v>487.46268656716398</v>
      </c>
      <c r="O184" s="21" t="s">
        <v>41</v>
      </c>
    </row>
    <row r="185" spans="3:15">
      <c r="C185" s="16">
        <v>1970000000</v>
      </c>
      <c r="D185" s="6" t="s">
        <v>221</v>
      </c>
      <c r="E185" s="6" t="s">
        <v>215</v>
      </c>
      <c r="F185" s="17">
        <v>21.41</v>
      </c>
      <c r="G185" s="18">
        <v>857</v>
      </c>
      <c r="H185" s="18">
        <v>3643</v>
      </c>
      <c r="I185" s="18">
        <v>1774</v>
      </c>
      <c r="J185" s="18">
        <v>1869</v>
      </c>
      <c r="K185" s="19" t="s">
        <v>65</v>
      </c>
      <c r="L185" s="19">
        <v>94.917067950775802</v>
      </c>
      <c r="M185" s="20">
        <v>4.2508751458576404</v>
      </c>
      <c r="N185" s="18">
        <v>170.15413358243799</v>
      </c>
      <c r="O185" s="21" t="s">
        <v>41</v>
      </c>
    </row>
    <row r="186" spans="3:15">
      <c r="C186" s="16">
        <v>1970000000</v>
      </c>
      <c r="D186" s="6" t="s">
        <v>221</v>
      </c>
      <c r="E186" s="6" t="s">
        <v>216</v>
      </c>
      <c r="F186" s="17">
        <v>24.06</v>
      </c>
      <c r="G186" s="18">
        <v>573</v>
      </c>
      <c r="H186" s="18">
        <v>2668</v>
      </c>
      <c r="I186" s="18">
        <v>1282</v>
      </c>
      <c r="J186" s="18">
        <v>1386</v>
      </c>
      <c r="K186" s="19" t="s">
        <v>65</v>
      </c>
      <c r="L186" s="19">
        <v>92.496392496392502</v>
      </c>
      <c r="M186" s="20">
        <v>4.6561954624781796</v>
      </c>
      <c r="N186" s="18">
        <v>110.889443059019</v>
      </c>
      <c r="O186" s="21" t="s">
        <v>41</v>
      </c>
    </row>
    <row r="187" spans="3:15">
      <c r="C187" s="16">
        <v>1970000000</v>
      </c>
      <c r="D187" s="6" t="s">
        <v>221</v>
      </c>
      <c r="E187" s="6" t="s">
        <v>217</v>
      </c>
      <c r="F187" s="17">
        <v>13.68</v>
      </c>
      <c r="G187" s="18">
        <v>336</v>
      </c>
      <c r="H187" s="18">
        <v>1588</v>
      </c>
      <c r="I187" s="18">
        <v>775</v>
      </c>
      <c r="J187" s="18">
        <v>813</v>
      </c>
      <c r="K187" s="19" t="s">
        <v>65</v>
      </c>
      <c r="L187" s="19">
        <v>95.325953259532596</v>
      </c>
      <c r="M187" s="20">
        <v>4.7261904761904798</v>
      </c>
      <c r="N187" s="18">
        <v>116.081871345029</v>
      </c>
      <c r="O187" s="21" t="s">
        <v>41</v>
      </c>
    </row>
    <row r="188" spans="3:15">
      <c r="C188" s="16">
        <v>1970000000</v>
      </c>
      <c r="D188" s="6" t="s">
        <v>221</v>
      </c>
      <c r="E188" s="6" t="s">
        <v>218</v>
      </c>
      <c r="F188" s="17">
        <v>13.07</v>
      </c>
      <c r="G188" s="18">
        <v>409</v>
      </c>
      <c r="H188" s="18">
        <v>2088</v>
      </c>
      <c r="I188" s="18">
        <v>1026</v>
      </c>
      <c r="J188" s="18">
        <v>1062</v>
      </c>
      <c r="K188" s="19" t="s">
        <v>65</v>
      </c>
      <c r="L188" s="19">
        <v>96.610169491525397</v>
      </c>
      <c r="M188" s="20">
        <v>5.1051344743276301</v>
      </c>
      <c r="N188" s="18">
        <v>159.755164498852</v>
      </c>
      <c r="O188" s="21" t="s">
        <v>41</v>
      </c>
    </row>
    <row r="189" spans="3:15">
      <c r="C189" s="16">
        <v>1970000000</v>
      </c>
      <c r="D189" s="6" t="s">
        <v>221</v>
      </c>
      <c r="E189" s="6" t="s">
        <v>219</v>
      </c>
      <c r="F189" s="17">
        <v>37.69</v>
      </c>
      <c r="G189" s="18">
        <v>917</v>
      </c>
      <c r="H189" s="18">
        <v>4214</v>
      </c>
      <c r="I189" s="18">
        <v>2011</v>
      </c>
      <c r="J189" s="18">
        <v>2203</v>
      </c>
      <c r="K189" s="19" t="s">
        <v>65</v>
      </c>
      <c r="L189" s="19">
        <v>91.2846118928734</v>
      </c>
      <c r="M189" s="20">
        <v>4.5954198473282402</v>
      </c>
      <c r="N189" s="18">
        <v>111.80684531706</v>
      </c>
      <c r="O189" s="21" t="s">
        <v>41</v>
      </c>
    </row>
    <row r="190" spans="3:15">
      <c r="C190" s="16">
        <v>1970000000</v>
      </c>
      <c r="D190" s="6" t="s">
        <v>221</v>
      </c>
      <c r="E190" s="6" t="s">
        <v>242</v>
      </c>
      <c r="F190" s="17">
        <v>10.72</v>
      </c>
      <c r="G190" s="18">
        <v>60406</v>
      </c>
      <c r="H190" s="18">
        <v>210072</v>
      </c>
      <c r="I190" s="18">
        <v>102515</v>
      </c>
      <c r="J190" s="18">
        <v>107557</v>
      </c>
      <c r="K190" s="19" t="s">
        <v>65</v>
      </c>
      <c r="L190" s="19">
        <v>95.312253037924094</v>
      </c>
      <c r="M190" s="20">
        <v>3.47766778134622</v>
      </c>
      <c r="N190" s="18">
        <v>19596.268656716398</v>
      </c>
      <c r="O190" s="21" t="s">
        <v>41</v>
      </c>
    </row>
    <row r="191" spans="3:15">
      <c r="C191" s="16">
        <v>1970000000</v>
      </c>
      <c r="D191" s="6" t="s">
        <v>221</v>
      </c>
      <c r="E191" s="6" t="s">
        <v>243</v>
      </c>
      <c r="F191" s="17">
        <v>24.16</v>
      </c>
      <c r="G191" s="18">
        <v>31856</v>
      </c>
      <c r="H191" s="18">
        <v>111123</v>
      </c>
      <c r="I191" s="18">
        <v>54553</v>
      </c>
      <c r="J191" s="18">
        <v>56570</v>
      </c>
      <c r="K191" s="19" t="s">
        <v>65</v>
      </c>
      <c r="L191" s="19">
        <v>96.434505921866702</v>
      </c>
      <c r="M191" s="20">
        <v>3.4882910597689598</v>
      </c>
      <c r="N191" s="18">
        <v>4599.4619205298004</v>
      </c>
      <c r="O191" s="21" t="s">
        <v>41</v>
      </c>
    </row>
    <row r="192" spans="3:15">
      <c r="C192" s="16">
        <v>1970000000</v>
      </c>
      <c r="D192" s="6" t="s">
        <v>221</v>
      </c>
      <c r="E192" s="6" t="s">
        <v>244</v>
      </c>
      <c r="F192" s="17">
        <v>32.479999999999997</v>
      </c>
      <c r="G192" s="18">
        <v>44871</v>
      </c>
      <c r="H192" s="18">
        <v>161366</v>
      </c>
      <c r="I192" s="18">
        <v>80957</v>
      </c>
      <c r="J192" s="18">
        <v>80409</v>
      </c>
      <c r="K192" s="19" t="s">
        <v>65</v>
      </c>
      <c r="L192" s="19">
        <v>100.681515750724</v>
      </c>
      <c r="M192" s="20">
        <v>3.5962202759020299</v>
      </c>
      <c r="N192" s="18">
        <v>4968.1650246305398</v>
      </c>
      <c r="O192" s="21" t="s">
        <v>41</v>
      </c>
    </row>
    <row r="193" spans="3:15">
      <c r="C193" s="16">
        <v>1970000000</v>
      </c>
      <c r="D193" s="6" t="s">
        <v>221</v>
      </c>
      <c r="E193" s="6" t="s">
        <v>245</v>
      </c>
      <c r="F193" s="17">
        <v>138.21</v>
      </c>
      <c r="G193" s="18">
        <v>10420</v>
      </c>
      <c r="H193" s="18">
        <v>46533</v>
      </c>
      <c r="I193" s="18">
        <v>23426</v>
      </c>
      <c r="J193" s="18">
        <v>23107</v>
      </c>
      <c r="K193" s="19" t="s">
        <v>65</v>
      </c>
      <c r="L193" s="19">
        <v>101.380534037305</v>
      </c>
      <c r="M193" s="20">
        <v>4.4657389635316704</v>
      </c>
      <c r="N193" s="18">
        <v>336.68330800955101</v>
      </c>
      <c r="O193" s="21" t="s">
        <v>41</v>
      </c>
    </row>
    <row r="194" spans="3:15">
      <c r="C194" s="16">
        <v>1970000000</v>
      </c>
      <c r="D194" s="6" t="s">
        <v>221</v>
      </c>
      <c r="E194" s="6" t="s">
        <v>208</v>
      </c>
      <c r="F194" s="17">
        <v>8.66</v>
      </c>
      <c r="G194" s="18">
        <v>3024</v>
      </c>
      <c r="H194" s="18">
        <v>12162</v>
      </c>
      <c r="I194" s="18">
        <v>6047</v>
      </c>
      <c r="J194" s="18">
        <v>6115</v>
      </c>
      <c r="K194" s="19" t="s">
        <v>65</v>
      </c>
      <c r="L194" s="19">
        <v>98.887980376124304</v>
      </c>
      <c r="M194" s="20">
        <v>4.0218253968253999</v>
      </c>
      <c r="N194" s="18">
        <v>1404.3879907621199</v>
      </c>
      <c r="O194" s="21" t="s">
        <v>41</v>
      </c>
    </row>
    <row r="195" spans="3:15">
      <c r="C195" s="16">
        <v>1970000000</v>
      </c>
      <c r="D195" s="6" t="s">
        <v>221</v>
      </c>
      <c r="E195" s="6" t="s">
        <v>209</v>
      </c>
      <c r="F195" s="17">
        <v>31</v>
      </c>
      <c r="G195" s="18">
        <v>1677</v>
      </c>
      <c r="H195" s="18">
        <v>7448</v>
      </c>
      <c r="I195" s="18">
        <v>4032</v>
      </c>
      <c r="J195" s="18">
        <v>3416</v>
      </c>
      <c r="K195" s="19" t="s">
        <v>65</v>
      </c>
      <c r="L195" s="19">
        <v>118.032786885246</v>
      </c>
      <c r="M195" s="20">
        <v>4.4412641621943996</v>
      </c>
      <c r="N195" s="18">
        <v>240.258064516129</v>
      </c>
      <c r="O195" s="21" t="s">
        <v>41</v>
      </c>
    </row>
    <row r="196" spans="3:15">
      <c r="C196" s="16">
        <v>1970000000</v>
      </c>
      <c r="D196" s="6" t="s">
        <v>221</v>
      </c>
      <c r="E196" s="6" t="s">
        <v>210</v>
      </c>
      <c r="F196" s="17">
        <v>21.5</v>
      </c>
      <c r="G196" s="18">
        <v>618</v>
      </c>
      <c r="H196" s="18">
        <v>2873</v>
      </c>
      <c r="I196" s="18">
        <v>1400</v>
      </c>
      <c r="J196" s="18">
        <v>1473</v>
      </c>
      <c r="K196" s="19" t="s">
        <v>65</v>
      </c>
      <c r="L196" s="19">
        <v>95.044127630685693</v>
      </c>
      <c r="M196" s="20">
        <v>4.6488673139158596</v>
      </c>
      <c r="N196" s="18">
        <v>133.62790697674399</v>
      </c>
      <c r="O196" s="21" t="s">
        <v>41</v>
      </c>
    </row>
    <row r="197" spans="3:15">
      <c r="C197" s="16">
        <v>1970000000</v>
      </c>
      <c r="D197" s="6" t="s">
        <v>221</v>
      </c>
      <c r="E197" s="6" t="s">
        <v>211</v>
      </c>
      <c r="F197" s="17">
        <v>29.52</v>
      </c>
      <c r="G197" s="18">
        <v>1416</v>
      </c>
      <c r="H197" s="18">
        <v>6498</v>
      </c>
      <c r="I197" s="18">
        <v>3279</v>
      </c>
      <c r="J197" s="18">
        <v>3219</v>
      </c>
      <c r="K197" s="19" t="s">
        <v>65</v>
      </c>
      <c r="L197" s="19">
        <v>101.863932898416</v>
      </c>
      <c r="M197" s="20">
        <v>4.5889830508474603</v>
      </c>
      <c r="N197" s="18">
        <v>220.121951219512</v>
      </c>
      <c r="O197" s="21" t="s">
        <v>41</v>
      </c>
    </row>
    <row r="198" spans="3:15">
      <c r="C198" s="16">
        <v>1970000000</v>
      </c>
      <c r="D198" s="6" t="s">
        <v>221</v>
      </c>
      <c r="E198" s="6" t="s">
        <v>212</v>
      </c>
      <c r="F198" s="17">
        <v>16.170000000000002</v>
      </c>
      <c r="G198" s="18">
        <v>930</v>
      </c>
      <c r="H198" s="18">
        <v>4306</v>
      </c>
      <c r="I198" s="18">
        <v>2130</v>
      </c>
      <c r="J198" s="18">
        <v>2176</v>
      </c>
      <c r="K198" s="19" t="s">
        <v>65</v>
      </c>
      <c r="L198" s="19">
        <v>97.886029411764696</v>
      </c>
      <c r="M198" s="20">
        <v>4.6301075268817202</v>
      </c>
      <c r="N198" s="18">
        <v>266.29560915275198</v>
      </c>
      <c r="O198" s="21" t="s">
        <v>41</v>
      </c>
    </row>
    <row r="199" spans="3:15">
      <c r="C199" s="16">
        <v>1970000000</v>
      </c>
      <c r="D199" s="6" t="s">
        <v>221</v>
      </c>
      <c r="E199" s="6" t="s">
        <v>213</v>
      </c>
      <c r="F199" s="17">
        <v>19.88</v>
      </c>
      <c r="G199" s="18">
        <v>1528</v>
      </c>
      <c r="H199" s="18">
        <v>7335</v>
      </c>
      <c r="I199" s="18">
        <v>3625</v>
      </c>
      <c r="J199" s="18">
        <v>3710</v>
      </c>
      <c r="K199" s="19" t="s">
        <v>65</v>
      </c>
      <c r="L199" s="19">
        <v>97.708894878706204</v>
      </c>
      <c r="M199" s="20">
        <v>4.8003926701570698</v>
      </c>
      <c r="N199" s="18">
        <v>368.96378269617702</v>
      </c>
      <c r="O199" s="21" t="s">
        <v>41</v>
      </c>
    </row>
    <row r="200" spans="3:15">
      <c r="C200" s="16">
        <v>1970000000</v>
      </c>
      <c r="D200" s="6" t="s">
        <v>221</v>
      </c>
      <c r="E200" s="6" t="s">
        <v>214</v>
      </c>
      <c r="F200" s="17">
        <v>11.48</v>
      </c>
      <c r="G200" s="18">
        <v>1227</v>
      </c>
      <c r="H200" s="18">
        <v>5911</v>
      </c>
      <c r="I200" s="18">
        <v>2913</v>
      </c>
      <c r="J200" s="18">
        <v>2998</v>
      </c>
      <c r="K200" s="19" t="s">
        <v>65</v>
      </c>
      <c r="L200" s="19">
        <v>97.164776517678405</v>
      </c>
      <c r="M200" s="20">
        <v>4.8174409127954396</v>
      </c>
      <c r="N200" s="18">
        <v>514.89547038327498</v>
      </c>
      <c r="O200" s="21" t="s">
        <v>41</v>
      </c>
    </row>
    <row r="201" spans="3:15">
      <c r="C201" s="16">
        <f t="shared" ref="C201" si="2">C202</f>
        <v>1975000000</v>
      </c>
      <c r="D201" s="6" t="s">
        <v>222</v>
      </c>
      <c r="E201" s="6" t="s">
        <v>181</v>
      </c>
      <c r="F201" s="17">
        <v>539.98</v>
      </c>
      <c r="G201" s="18">
        <v>427031</v>
      </c>
      <c r="H201" s="18">
        <v>1360605</v>
      </c>
      <c r="I201" s="18">
        <v>667893</v>
      </c>
      <c r="J201" s="18">
        <v>692712</v>
      </c>
      <c r="K201" s="19">
        <f>H201/$H$46*100</f>
        <v>223.54693383981439</v>
      </c>
      <c r="L201" s="19">
        <v>96.417125731905898</v>
      </c>
      <c r="M201" s="20">
        <v>3.18619725500022</v>
      </c>
      <c r="N201" s="18">
        <v>2519.7322123041599</v>
      </c>
      <c r="O201" s="21" t="s">
        <v>41</v>
      </c>
    </row>
    <row r="202" spans="3:15">
      <c r="C202" s="16">
        <v>1975000000</v>
      </c>
      <c r="D202" s="6" t="s">
        <v>222</v>
      </c>
      <c r="E202" s="6" t="s">
        <v>237</v>
      </c>
      <c r="F202" s="17">
        <v>28.32</v>
      </c>
      <c r="G202" s="18">
        <v>57370</v>
      </c>
      <c r="H202" s="18">
        <v>183872</v>
      </c>
      <c r="I202" s="18">
        <v>91853</v>
      </c>
      <c r="J202" s="18">
        <v>92019</v>
      </c>
      <c r="K202" s="19" t="s">
        <v>65</v>
      </c>
      <c r="L202" s="19">
        <v>99.819602473402199</v>
      </c>
      <c r="M202" s="20">
        <v>3.2050200453198499</v>
      </c>
      <c r="N202" s="18">
        <v>6492.6553672316404</v>
      </c>
      <c r="O202" s="21" t="s">
        <v>41</v>
      </c>
    </row>
    <row r="203" spans="3:15">
      <c r="C203" s="16">
        <v>1975000000</v>
      </c>
      <c r="D203" s="6" t="s">
        <v>222</v>
      </c>
      <c r="E203" s="6" t="s">
        <v>238</v>
      </c>
      <c r="F203" s="17">
        <v>28.4</v>
      </c>
      <c r="G203" s="18">
        <v>53901</v>
      </c>
      <c r="H203" s="18">
        <v>157891</v>
      </c>
      <c r="I203" s="18">
        <v>77244</v>
      </c>
      <c r="J203" s="18">
        <v>80647</v>
      </c>
      <c r="K203" s="19" t="s">
        <v>65</v>
      </c>
      <c r="L203" s="19">
        <v>95.780376207422506</v>
      </c>
      <c r="M203" s="20">
        <v>2.9292777499489802</v>
      </c>
      <c r="N203" s="18">
        <v>5559.5422535211301</v>
      </c>
      <c r="O203" s="21" t="s">
        <v>41</v>
      </c>
    </row>
    <row r="204" spans="3:15">
      <c r="C204" s="16">
        <v>1975000000</v>
      </c>
      <c r="D204" s="6" t="s">
        <v>222</v>
      </c>
      <c r="E204" s="6" t="s">
        <v>239</v>
      </c>
      <c r="F204" s="17">
        <v>20.96</v>
      </c>
      <c r="G204" s="18">
        <v>46891</v>
      </c>
      <c r="H204" s="18">
        <v>130491</v>
      </c>
      <c r="I204" s="18">
        <v>62004</v>
      </c>
      <c r="J204" s="18">
        <v>68487</v>
      </c>
      <c r="K204" s="19" t="s">
        <v>65</v>
      </c>
      <c r="L204" s="19">
        <v>90.5339699505016</v>
      </c>
      <c r="M204" s="20">
        <v>2.7828581177624701</v>
      </c>
      <c r="N204" s="18">
        <v>6225.7156488549599</v>
      </c>
      <c r="O204" s="21" t="s">
        <v>41</v>
      </c>
    </row>
    <row r="205" spans="3:15">
      <c r="C205" s="16">
        <v>1975000000</v>
      </c>
      <c r="D205" s="6" t="s">
        <v>222</v>
      </c>
      <c r="E205" s="6" t="s">
        <v>240</v>
      </c>
      <c r="F205" s="17">
        <v>14.34</v>
      </c>
      <c r="G205" s="18">
        <v>57382</v>
      </c>
      <c r="H205" s="18">
        <v>165868</v>
      </c>
      <c r="I205" s="18">
        <v>80723</v>
      </c>
      <c r="J205" s="18">
        <v>85145</v>
      </c>
      <c r="K205" s="19" t="s">
        <v>65</v>
      </c>
      <c r="L205" s="19">
        <v>94.806506547653996</v>
      </c>
      <c r="M205" s="20">
        <v>2.89059286884389</v>
      </c>
      <c r="N205" s="18">
        <v>11566.8061366806</v>
      </c>
      <c r="O205" s="21" t="s">
        <v>41</v>
      </c>
    </row>
    <row r="206" spans="3:15">
      <c r="C206" s="16">
        <v>1975000000</v>
      </c>
      <c r="D206" s="6" t="s">
        <v>222</v>
      </c>
      <c r="E206" s="6" t="s">
        <v>241</v>
      </c>
      <c r="F206" s="17">
        <v>242.44</v>
      </c>
      <c r="G206" s="18">
        <v>37037</v>
      </c>
      <c r="H206" s="18">
        <v>135691</v>
      </c>
      <c r="I206" s="18">
        <v>66768</v>
      </c>
      <c r="J206" s="18">
        <v>68923</v>
      </c>
      <c r="K206" s="19" t="s">
        <v>65</v>
      </c>
      <c r="L206" s="19">
        <v>96.873322403261596</v>
      </c>
      <c r="M206" s="20">
        <v>3.6636606636606599</v>
      </c>
      <c r="N206" s="18">
        <v>559.68899521531102</v>
      </c>
      <c r="O206" s="21" t="s">
        <v>41</v>
      </c>
    </row>
    <row r="207" spans="3:15">
      <c r="C207" s="16">
        <v>1975000000</v>
      </c>
      <c r="D207" s="6" t="s">
        <v>222</v>
      </c>
      <c r="E207" s="6" t="s">
        <v>223</v>
      </c>
      <c r="F207" s="17">
        <v>48.16</v>
      </c>
      <c r="G207" s="18">
        <v>22765</v>
      </c>
      <c r="H207" s="18">
        <v>79527</v>
      </c>
      <c r="I207" s="18">
        <v>39169</v>
      </c>
      <c r="J207" s="18">
        <v>40358</v>
      </c>
      <c r="K207" s="19" t="s">
        <v>65</v>
      </c>
      <c r="L207" s="19">
        <v>97.053867882452096</v>
      </c>
      <c r="M207" s="20">
        <v>3.4933889743026598</v>
      </c>
      <c r="N207" s="18">
        <v>1651.30813953488</v>
      </c>
      <c r="O207" s="21" t="s">
        <v>41</v>
      </c>
    </row>
    <row r="208" spans="3:15">
      <c r="C208" s="16">
        <v>1975000000</v>
      </c>
      <c r="D208" s="6" t="s">
        <v>222</v>
      </c>
      <c r="E208" s="6" t="s">
        <v>224</v>
      </c>
      <c r="F208" s="17">
        <v>48.34</v>
      </c>
      <c r="G208" s="18">
        <v>3141</v>
      </c>
      <c r="H208" s="18">
        <v>12713</v>
      </c>
      <c r="I208" s="18">
        <v>6375</v>
      </c>
      <c r="J208" s="18">
        <v>6338</v>
      </c>
      <c r="K208" s="19" t="s">
        <v>65</v>
      </c>
      <c r="L208" s="19">
        <v>100.583780372357</v>
      </c>
      <c r="M208" s="20">
        <v>4.0474371219356904</v>
      </c>
      <c r="N208" s="18">
        <v>262.99131154323499</v>
      </c>
      <c r="O208" s="21" t="s">
        <v>41</v>
      </c>
    </row>
    <row r="209" spans="3:15">
      <c r="C209" s="16">
        <v>1975000000</v>
      </c>
      <c r="D209" s="6" t="s">
        <v>222</v>
      </c>
      <c r="E209" s="6" t="s">
        <v>206</v>
      </c>
      <c r="F209" s="17">
        <v>8.3000000000000007</v>
      </c>
      <c r="G209" s="18">
        <v>1004</v>
      </c>
      <c r="H209" s="18">
        <v>3339</v>
      </c>
      <c r="I209" s="18">
        <v>1422</v>
      </c>
      <c r="J209" s="18">
        <v>1917</v>
      </c>
      <c r="K209" s="19" t="s">
        <v>65</v>
      </c>
      <c r="L209" s="19">
        <v>74.178403755868501</v>
      </c>
      <c r="M209" s="20">
        <v>3.3256972111553802</v>
      </c>
      <c r="N209" s="18">
        <v>402.28915662650599</v>
      </c>
      <c r="O209" s="21" t="s">
        <v>41</v>
      </c>
    </row>
    <row r="210" spans="3:15">
      <c r="C210" s="16">
        <v>1975000000</v>
      </c>
      <c r="D210" s="6" t="s">
        <v>222</v>
      </c>
      <c r="E210" s="6" t="s">
        <v>207</v>
      </c>
      <c r="F210" s="17">
        <v>27.73</v>
      </c>
      <c r="G210" s="18">
        <v>6887</v>
      </c>
      <c r="H210" s="18">
        <v>25659</v>
      </c>
      <c r="I210" s="18">
        <v>12741</v>
      </c>
      <c r="J210" s="18">
        <v>12918</v>
      </c>
      <c r="K210" s="19" t="s">
        <v>65</v>
      </c>
      <c r="L210" s="19">
        <v>98.629818857408296</v>
      </c>
      <c r="M210" s="20">
        <v>3.72571511543488</v>
      </c>
      <c r="N210" s="18">
        <v>925.31554273350196</v>
      </c>
      <c r="O210" s="21" t="s">
        <v>41</v>
      </c>
    </row>
    <row r="211" spans="3:15">
      <c r="C211" s="16">
        <v>1975000000</v>
      </c>
      <c r="D211" s="6" t="s">
        <v>222</v>
      </c>
      <c r="E211" s="6" t="s">
        <v>215</v>
      </c>
      <c r="F211" s="17">
        <v>21.41</v>
      </c>
      <c r="G211" s="18">
        <v>971</v>
      </c>
      <c r="H211" s="18">
        <v>3976</v>
      </c>
      <c r="I211" s="18">
        <v>1968</v>
      </c>
      <c r="J211" s="18">
        <v>2008</v>
      </c>
      <c r="K211" s="19" t="s">
        <v>65</v>
      </c>
      <c r="L211" s="19">
        <v>98.007968127490003</v>
      </c>
      <c r="M211" s="20">
        <v>4.0947476828012404</v>
      </c>
      <c r="N211" s="18">
        <v>185.70761326483</v>
      </c>
      <c r="O211" s="21" t="s">
        <v>41</v>
      </c>
    </row>
    <row r="212" spans="3:15">
      <c r="C212" s="16">
        <v>1975000000</v>
      </c>
      <c r="D212" s="6" t="s">
        <v>222</v>
      </c>
      <c r="E212" s="6" t="s">
        <v>216</v>
      </c>
      <c r="F212" s="17">
        <v>24.06</v>
      </c>
      <c r="G212" s="18">
        <v>590</v>
      </c>
      <c r="H212" s="18">
        <v>2650</v>
      </c>
      <c r="I212" s="18">
        <v>1272</v>
      </c>
      <c r="J212" s="18">
        <v>1378</v>
      </c>
      <c r="K212" s="19" t="s">
        <v>65</v>
      </c>
      <c r="L212" s="19">
        <v>92.307692307692307</v>
      </c>
      <c r="M212" s="20">
        <v>4.4915254237288096</v>
      </c>
      <c r="N212" s="18">
        <v>110.141313383209</v>
      </c>
      <c r="O212" s="21" t="s">
        <v>41</v>
      </c>
    </row>
    <row r="213" spans="3:15">
      <c r="C213" s="16">
        <v>1975000000</v>
      </c>
      <c r="D213" s="6" t="s">
        <v>222</v>
      </c>
      <c r="E213" s="6" t="s">
        <v>217</v>
      </c>
      <c r="F213" s="17">
        <v>13.68</v>
      </c>
      <c r="G213" s="18">
        <v>336</v>
      </c>
      <c r="H213" s="18">
        <v>1537</v>
      </c>
      <c r="I213" s="18">
        <v>740</v>
      </c>
      <c r="J213" s="18">
        <v>797</v>
      </c>
      <c r="K213" s="19" t="s">
        <v>65</v>
      </c>
      <c r="L213" s="19">
        <v>92.848180677540796</v>
      </c>
      <c r="M213" s="20">
        <v>4.5744047619047601</v>
      </c>
      <c r="N213" s="18">
        <v>112.35380116959099</v>
      </c>
      <c r="O213" s="21" t="s">
        <v>41</v>
      </c>
    </row>
    <row r="214" spans="3:15">
      <c r="C214" s="16">
        <v>1975000000</v>
      </c>
      <c r="D214" s="6" t="s">
        <v>222</v>
      </c>
      <c r="E214" s="6" t="s">
        <v>218</v>
      </c>
      <c r="F214" s="17">
        <v>13.07</v>
      </c>
      <c r="G214" s="18">
        <v>431</v>
      </c>
      <c r="H214" s="18">
        <v>2218</v>
      </c>
      <c r="I214" s="18">
        <v>1133</v>
      </c>
      <c r="J214" s="18">
        <v>1085</v>
      </c>
      <c r="K214" s="19" t="s">
        <v>65</v>
      </c>
      <c r="L214" s="19">
        <v>104.423963133641</v>
      </c>
      <c r="M214" s="20">
        <v>5.1461716937355</v>
      </c>
      <c r="N214" s="18">
        <v>169.70160673297599</v>
      </c>
      <c r="O214" s="21" t="s">
        <v>41</v>
      </c>
    </row>
    <row r="215" spans="3:15">
      <c r="C215" s="16">
        <v>1975000000</v>
      </c>
      <c r="D215" s="6" t="s">
        <v>222</v>
      </c>
      <c r="E215" s="6" t="s">
        <v>219</v>
      </c>
      <c r="F215" s="17">
        <v>37.69</v>
      </c>
      <c r="G215" s="18">
        <v>912</v>
      </c>
      <c r="H215" s="18">
        <v>4072</v>
      </c>
      <c r="I215" s="18">
        <v>1948</v>
      </c>
      <c r="J215" s="18">
        <v>2124</v>
      </c>
      <c r="K215" s="19" t="s">
        <v>65</v>
      </c>
      <c r="L215" s="19">
        <v>91.713747645951003</v>
      </c>
      <c r="M215" s="20">
        <v>4.4649122807017498</v>
      </c>
      <c r="N215" s="18">
        <v>108.03926771026801</v>
      </c>
      <c r="O215" s="21" t="s">
        <v>41</v>
      </c>
    </row>
    <row r="216" spans="3:15">
      <c r="C216" s="16">
        <v>1975000000</v>
      </c>
      <c r="D216" s="6" t="s">
        <v>222</v>
      </c>
      <c r="E216" s="6" t="s">
        <v>242</v>
      </c>
      <c r="F216" s="17">
        <v>10.72</v>
      </c>
      <c r="G216" s="18">
        <v>58777</v>
      </c>
      <c r="H216" s="18">
        <v>185974</v>
      </c>
      <c r="I216" s="18">
        <v>90405</v>
      </c>
      <c r="J216" s="18">
        <v>95569</v>
      </c>
      <c r="K216" s="19" t="s">
        <v>65</v>
      </c>
      <c r="L216" s="19">
        <v>94.596574202931905</v>
      </c>
      <c r="M216" s="20">
        <v>3.1640607720707101</v>
      </c>
      <c r="N216" s="18">
        <v>17348.3208955224</v>
      </c>
      <c r="O216" s="21" t="s">
        <v>41</v>
      </c>
    </row>
    <row r="217" spans="3:15">
      <c r="C217" s="16">
        <v>1975000000</v>
      </c>
      <c r="D217" s="6" t="s">
        <v>222</v>
      </c>
      <c r="E217" s="6" t="s">
        <v>243</v>
      </c>
      <c r="F217" s="17">
        <v>24.28</v>
      </c>
      <c r="G217" s="18">
        <v>38127</v>
      </c>
      <c r="H217" s="18">
        <v>125550</v>
      </c>
      <c r="I217" s="18">
        <v>61377</v>
      </c>
      <c r="J217" s="18">
        <v>64173</v>
      </c>
      <c r="K217" s="19" t="s">
        <v>65</v>
      </c>
      <c r="L217" s="19">
        <v>95.643027441447302</v>
      </c>
      <c r="M217" s="20">
        <v>3.2929420095994999</v>
      </c>
      <c r="N217" s="18">
        <v>5170.9225700164698</v>
      </c>
      <c r="O217" s="21" t="s">
        <v>41</v>
      </c>
    </row>
    <row r="218" spans="3:15">
      <c r="C218" s="16">
        <v>1975000000</v>
      </c>
      <c r="D218" s="6" t="s">
        <v>222</v>
      </c>
      <c r="E218" s="6" t="s">
        <v>244</v>
      </c>
      <c r="F218" s="17">
        <v>32.31</v>
      </c>
      <c r="G218" s="18">
        <v>60600</v>
      </c>
      <c r="H218" s="18">
        <v>207064</v>
      </c>
      <c r="I218" s="18">
        <v>103126</v>
      </c>
      <c r="J218" s="18">
        <v>103938</v>
      </c>
      <c r="K218" s="19" t="s">
        <v>65</v>
      </c>
      <c r="L218" s="19">
        <v>99.218765033000395</v>
      </c>
      <c r="M218" s="20">
        <v>3.4168976897689798</v>
      </c>
      <c r="N218" s="18">
        <v>6408.6660476632596</v>
      </c>
      <c r="O218" s="21" t="s">
        <v>41</v>
      </c>
    </row>
    <row r="219" spans="3:15">
      <c r="C219" s="16">
        <v>1975000000</v>
      </c>
      <c r="D219" s="6" t="s">
        <v>222</v>
      </c>
      <c r="E219" s="6" t="s">
        <v>245</v>
      </c>
      <c r="F219" s="17">
        <v>138.21</v>
      </c>
      <c r="G219" s="18">
        <v>16946</v>
      </c>
      <c r="H219" s="18">
        <v>68204</v>
      </c>
      <c r="I219" s="18">
        <v>34393</v>
      </c>
      <c r="J219" s="18">
        <v>33811</v>
      </c>
      <c r="K219" s="19" t="s">
        <v>65</v>
      </c>
      <c r="L219" s="19">
        <v>101.721333293898</v>
      </c>
      <c r="M219" s="20">
        <v>4.0247846099374502</v>
      </c>
      <c r="N219" s="18">
        <v>493.48093480934801</v>
      </c>
      <c r="O219" s="21" t="s">
        <v>41</v>
      </c>
    </row>
    <row r="220" spans="3:15">
      <c r="C220" s="16">
        <v>1975000000</v>
      </c>
      <c r="D220" s="6" t="s">
        <v>222</v>
      </c>
      <c r="E220" s="6" t="s">
        <v>208</v>
      </c>
      <c r="F220" s="17">
        <v>8.66</v>
      </c>
      <c r="G220" s="18">
        <v>5596</v>
      </c>
      <c r="H220" s="18">
        <v>19948</v>
      </c>
      <c r="I220" s="18">
        <v>9976</v>
      </c>
      <c r="J220" s="18">
        <v>9972</v>
      </c>
      <c r="K220" s="19" t="s">
        <v>65</v>
      </c>
      <c r="L220" s="19">
        <v>100.04011231448099</v>
      </c>
      <c r="M220" s="20">
        <v>3.56468906361687</v>
      </c>
      <c r="N220" s="18">
        <v>2303.4642032332599</v>
      </c>
      <c r="O220" s="21" t="s">
        <v>41</v>
      </c>
    </row>
    <row r="221" spans="3:15">
      <c r="C221" s="16">
        <v>1975000000</v>
      </c>
      <c r="D221" s="6" t="s">
        <v>222</v>
      </c>
      <c r="E221" s="6" t="s">
        <v>209</v>
      </c>
      <c r="F221" s="17">
        <v>31</v>
      </c>
      <c r="G221" s="18">
        <v>2802</v>
      </c>
      <c r="H221" s="18">
        <v>11783</v>
      </c>
      <c r="I221" s="18">
        <v>6398</v>
      </c>
      <c r="J221" s="18">
        <v>5385</v>
      </c>
      <c r="K221" s="19" t="s">
        <v>65</v>
      </c>
      <c r="L221" s="19">
        <v>118.811513463324</v>
      </c>
      <c r="M221" s="20">
        <v>4.2052105638829396</v>
      </c>
      <c r="N221" s="18">
        <v>380.09677419354801</v>
      </c>
      <c r="O221" s="21" t="s">
        <v>41</v>
      </c>
    </row>
    <row r="222" spans="3:15">
      <c r="C222" s="16">
        <v>1975000000</v>
      </c>
      <c r="D222" s="6" t="s">
        <v>222</v>
      </c>
      <c r="E222" s="6" t="s">
        <v>210</v>
      </c>
      <c r="F222" s="17">
        <v>21.5</v>
      </c>
      <c r="G222" s="18">
        <v>683</v>
      </c>
      <c r="H222" s="18">
        <v>2937</v>
      </c>
      <c r="I222" s="18">
        <v>1442</v>
      </c>
      <c r="J222" s="18">
        <v>1495</v>
      </c>
      <c r="K222" s="19" t="s">
        <v>65</v>
      </c>
      <c r="L222" s="19">
        <v>96.454849498327803</v>
      </c>
      <c r="M222" s="20">
        <v>4.3001464128843301</v>
      </c>
      <c r="N222" s="18">
        <v>136.60465116279099</v>
      </c>
      <c r="O222" s="21" t="s">
        <v>41</v>
      </c>
    </row>
    <row r="223" spans="3:15">
      <c r="C223" s="16">
        <v>1975000000</v>
      </c>
      <c r="D223" s="6" t="s">
        <v>222</v>
      </c>
      <c r="E223" s="6" t="s">
        <v>211</v>
      </c>
      <c r="F223" s="17">
        <v>29.52</v>
      </c>
      <c r="G223" s="18">
        <v>3750</v>
      </c>
      <c r="H223" s="18">
        <v>14650</v>
      </c>
      <c r="I223" s="18">
        <v>7242</v>
      </c>
      <c r="J223" s="18">
        <v>7408</v>
      </c>
      <c r="K223" s="19" t="s">
        <v>65</v>
      </c>
      <c r="L223" s="19">
        <v>97.759179265658702</v>
      </c>
      <c r="M223" s="20">
        <v>3.9066666666666698</v>
      </c>
      <c r="N223" s="18">
        <v>496.27371273712703</v>
      </c>
      <c r="O223" s="21" t="s">
        <v>41</v>
      </c>
    </row>
    <row r="224" spans="3:15">
      <c r="C224" s="16">
        <v>1975000000</v>
      </c>
      <c r="D224" s="6" t="s">
        <v>222</v>
      </c>
      <c r="E224" s="6" t="s">
        <v>212</v>
      </c>
      <c r="F224" s="17">
        <v>16.170000000000002</v>
      </c>
      <c r="G224" s="18">
        <v>1005</v>
      </c>
      <c r="H224" s="18">
        <v>4498</v>
      </c>
      <c r="I224" s="18">
        <v>2224</v>
      </c>
      <c r="J224" s="18">
        <v>2274</v>
      </c>
      <c r="K224" s="19" t="s">
        <v>65</v>
      </c>
      <c r="L224" s="19">
        <v>97.801231310466093</v>
      </c>
      <c r="M224" s="20">
        <v>4.4756218905472602</v>
      </c>
      <c r="N224" s="18">
        <v>278.169449598021</v>
      </c>
      <c r="O224" s="21" t="s">
        <v>41</v>
      </c>
    </row>
    <row r="225" spans="3:15">
      <c r="C225" s="16">
        <v>1975000000</v>
      </c>
      <c r="D225" s="6" t="s">
        <v>222</v>
      </c>
      <c r="E225" s="6" t="s">
        <v>213</v>
      </c>
      <c r="F225" s="17">
        <v>19.88</v>
      </c>
      <c r="G225" s="18">
        <v>1736</v>
      </c>
      <c r="H225" s="18">
        <v>8069</v>
      </c>
      <c r="I225" s="18">
        <v>4034</v>
      </c>
      <c r="J225" s="18">
        <v>4035</v>
      </c>
      <c r="K225" s="19" t="s">
        <v>65</v>
      </c>
      <c r="L225" s="19">
        <v>99.975216852540299</v>
      </c>
      <c r="M225" s="20">
        <v>4.6480414746543799</v>
      </c>
      <c r="N225" s="18">
        <v>405.88531187122697</v>
      </c>
      <c r="O225" s="21" t="s">
        <v>41</v>
      </c>
    </row>
    <row r="226" spans="3:15">
      <c r="C226" s="16">
        <v>1975000000</v>
      </c>
      <c r="D226" s="6" t="s">
        <v>222</v>
      </c>
      <c r="E226" s="6" t="s">
        <v>214</v>
      </c>
      <c r="F226" s="17">
        <v>11.48</v>
      </c>
      <c r="G226" s="18">
        <v>1374</v>
      </c>
      <c r="H226" s="18">
        <v>6319</v>
      </c>
      <c r="I226" s="18">
        <v>3077</v>
      </c>
      <c r="J226" s="18">
        <v>3242</v>
      </c>
      <c r="K226" s="19" t="s">
        <v>65</v>
      </c>
      <c r="L226" s="19">
        <v>94.910549043800103</v>
      </c>
      <c r="M226" s="20">
        <v>4.5989810771470196</v>
      </c>
      <c r="N226" s="18">
        <v>550.435540069686</v>
      </c>
      <c r="O226" s="21" t="s">
        <v>41</v>
      </c>
    </row>
    <row r="227" spans="3:15">
      <c r="C227" s="16">
        <f t="shared" ref="C227" si="3">C228</f>
        <v>1980000000</v>
      </c>
      <c r="D227" s="6" t="s">
        <v>225</v>
      </c>
      <c r="E227" s="6" t="s">
        <v>181</v>
      </c>
      <c r="F227" s="17">
        <v>542.35</v>
      </c>
      <c r="G227" s="18">
        <v>462281</v>
      </c>
      <c r="H227" s="18">
        <v>1367390</v>
      </c>
      <c r="I227" s="18">
        <v>665029</v>
      </c>
      <c r="J227" s="18">
        <v>702361</v>
      </c>
      <c r="K227" s="19">
        <f>H227/$H$46*100</f>
        <v>224.66170700770897</v>
      </c>
      <c r="L227" s="19">
        <v>94.684784605067804</v>
      </c>
      <c r="M227" s="20">
        <v>2.9579195337900499</v>
      </c>
      <c r="N227" s="18">
        <v>2521.2316769613699</v>
      </c>
      <c r="O227" s="21" t="s">
        <v>41</v>
      </c>
    </row>
    <row r="228" spans="3:15">
      <c r="C228" s="16">
        <v>1980000000</v>
      </c>
      <c r="D228" s="6" t="s">
        <v>225</v>
      </c>
      <c r="E228" s="6" t="s">
        <v>237</v>
      </c>
      <c r="F228" s="17">
        <v>29.18</v>
      </c>
      <c r="G228" s="18">
        <v>65129</v>
      </c>
      <c r="H228" s="18">
        <v>183284</v>
      </c>
      <c r="I228" s="18">
        <v>90185</v>
      </c>
      <c r="J228" s="18">
        <v>93099</v>
      </c>
      <c r="K228" s="19" t="s">
        <v>65</v>
      </c>
      <c r="L228" s="19">
        <v>96.869998603637001</v>
      </c>
      <c r="M228" s="20">
        <v>2.8141688034516101</v>
      </c>
      <c r="N228" s="18">
        <v>6281.1514736120598</v>
      </c>
      <c r="O228" s="21" t="s">
        <v>41</v>
      </c>
    </row>
    <row r="229" spans="3:15">
      <c r="C229" s="16">
        <v>1980000000</v>
      </c>
      <c r="D229" s="6" t="s">
        <v>225</v>
      </c>
      <c r="E229" s="6" t="s">
        <v>238</v>
      </c>
      <c r="F229" s="17">
        <v>29</v>
      </c>
      <c r="G229" s="18">
        <v>53361</v>
      </c>
      <c r="H229" s="18">
        <v>142313</v>
      </c>
      <c r="I229" s="18">
        <v>69061</v>
      </c>
      <c r="J229" s="18">
        <v>73252</v>
      </c>
      <c r="K229" s="19" t="s">
        <v>65</v>
      </c>
      <c r="L229" s="19">
        <v>94.278654507726799</v>
      </c>
      <c r="M229" s="20">
        <v>2.6669852514008401</v>
      </c>
      <c r="N229" s="18">
        <v>4907.3448275862102</v>
      </c>
      <c r="O229" s="21" t="s">
        <v>41</v>
      </c>
    </row>
    <row r="230" spans="3:15">
      <c r="C230" s="16">
        <v>1980000000</v>
      </c>
      <c r="D230" s="6" t="s">
        <v>225</v>
      </c>
      <c r="E230" s="6" t="s">
        <v>239</v>
      </c>
      <c r="F230" s="17">
        <v>22.36</v>
      </c>
      <c r="G230" s="18">
        <v>46635</v>
      </c>
      <c r="H230" s="18">
        <v>115329</v>
      </c>
      <c r="I230" s="18">
        <v>54116</v>
      </c>
      <c r="J230" s="18">
        <v>61213</v>
      </c>
      <c r="K230" s="19" t="s">
        <v>65</v>
      </c>
      <c r="L230" s="19">
        <v>88.406057536797704</v>
      </c>
      <c r="M230" s="20">
        <v>2.4730138308137701</v>
      </c>
      <c r="N230" s="18">
        <v>5157.8264758497298</v>
      </c>
      <c r="O230" s="21" t="s">
        <v>41</v>
      </c>
    </row>
    <row r="231" spans="3:15">
      <c r="C231" s="16">
        <v>1980000000</v>
      </c>
      <c r="D231" s="6" t="s">
        <v>225</v>
      </c>
      <c r="E231" s="6" t="s">
        <v>240</v>
      </c>
      <c r="F231" s="17">
        <v>14.34</v>
      </c>
      <c r="G231" s="18">
        <v>54001</v>
      </c>
      <c r="H231" s="18">
        <v>142418</v>
      </c>
      <c r="I231" s="18">
        <v>68425</v>
      </c>
      <c r="J231" s="18">
        <v>73993</v>
      </c>
      <c r="K231" s="19" t="s">
        <v>65</v>
      </c>
      <c r="L231" s="19">
        <v>92.474963847931605</v>
      </c>
      <c r="M231" s="20">
        <v>2.63732153108276</v>
      </c>
      <c r="N231" s="18">
        <v>9931.5202231520198</v>
      </c>
      <c r="O231" s="21" t="s">
        <v>41</v>
      </c>
    </row>
    <row r="232" spans="3:15">
      <c r="C232" s="16">
        <v>1980000000</v>
      </c>
      <c r="D232" s="6" t="s">
        <v>225</v>
      </c>
      <c r="E232" s="6" t="s">
        <v>241</v>
      </c>
      <c r="F232" s="17">
        <v>241.85</v>
      </c>
      <c r="G232" s="18">
        <v>47389</v>
      </c>
      <c r="H232" s="18">
        <v>164714</v>
      </c>
      <c r="I232" s="18">
        <v>80848</v>
      </c>
      <c r="J232" s="18">
        <v>83866</v>
      </c>
      <c r="K232" s="19" t="s">
        <v>65</v>
      </c>
      <c r="L232" s="19">
        <v>96.401402236901703</v>
      </c>
      <c r="M232" s="20">
        <v>3.4757855198463798</v>
      </c>
      <c r="N232" s="18">
        <v>681.05850733926002</v>
      </c>
      <c r="O232" s="21" t="s">
        <v>41</v>
      </c>
    </row>
    <row r="233" spans="3:15">
      <c r="C233" s="16">
        <v>1980000000</v>
      </c>
      <c r="D233" s="6" t="s">
        <v>225</v>
      </c>
      <c r="E233" s="6" t="s">
        <v>223</v>
      </c>
      <c r="F233" s="17">
        <v>48.29</v>
      </c>
      <c r="G233" s="18">
        <v>29650</v>
      </c>
      <c r="H233" s="18">
        <v>100474</v>
      </c>
      <c r="I233" s="18">
        <v>49446</v>
      </c>
      <c r="J233" s="18">
        <v>51028</v>
      </c>
      <c r="K233" s="19" t="s">
        <v>65</v>
      </c>
      <c r="L233" s="19">
        <v>96.899741318491806</v>
      </c>
      <c r="M233" s="20">
        <v>3.3886677908937601</v>
      </c>
      <c r="N233" s="18">
        <v>2080.6378132118498</v>
      </c>
      <c r="O233" s="21" t="s">
        <v>41</v>
      </c>
    </row>
    <row r="234" spans="3:15">
      <c r="C234" s="16">
        <v>1980000000</v>
      </c>
      <c r="D234" s="6" t="s">
        <v>225</v>
      </c>
      <c r="E234" s="6" t="s">
        <v>224</v>
      </c>
      <c r="F234" s="17">
        <v>47.62</v>
      </c>
      <c r="G234" s="18">
        <v>4811</v>
      </c>
      <c r="H234" s="18">
        <v>17522</v>
      </c>
      <c r="I234" s="18">
        <v>8635</v>
      </c>
      <c r="J234" s="18">
        <v>8887</v>
      </c>
      <c r="K234" s="19" t="s">
        <v>65</v>
      </c>
      <c r="L234" s="19">
        <v>97.164397434454798</v>
      </c>
      <c r="M234" s="20">
        <v>3.6420702556641</v>
      </c>
      <c r="N234" s="18">
        <v>367.95464090718201</v>
      </c>
      <c r="O234" s="21" t="s">
        <v>41</v>
      </c>
    </row>
    <row r="235" spans="3:15">
      <c r="C235" s="16">
        <v>1980000000</v>
      </c>
      <c r="D235" s="6" t="s">
        <v>225</v>
      </c>
      <c r="E235" s="6" t="s">
        <v>206</v>
      </c>
      <c r="F235" s="17">
        <v>8.3000000000000007</v>
      </c>
      <c r="G235" s="18">
        <v>1335</v>
      </c>
      <c r="H235" s="18">
        <v>2865</v>
      </c>
      <c r="I235" s="18">
        <v>1194</v>
      </c>
      <c r="J235" s="18">
        <v>1671</v>
      </c>
      <c r="K235" s="19" t="s">
        <v>65</v>
      </c>
      <c r="L235" s="19">
        <v>71.454219030520605</v>
      </c>
      <c r="M235" s="20">
        <v>2.1460674157303399</v>
      </c>
      <c r="N235" s="18">
        <v>345.18072289156601</v>
      </c>
      <c r="O235" s="21" t="s">
        <v>41</v>
      </c>
    </row>
    <row r="236" spans="3:15">
      <c r="C236" s="16">
        <v>1980000000</v>
      </c>
      <c r="D236" s="6" t="s">
        <v>225</v>
      </c>
      <c r="E236" s="6" t="s">
        <v>207</v>
      </c>
      <c r="F236" s="17">
        <v>27.73</v>
      </c>
      <c r="G236" s="18">
        <v>8074</v>
      </c>
      <c r="H236" s="18">
        <v>29187</v>
      </c>
      <c r="I236" s="18">
        <v>14399</v>
      </c>
      <c r="J236" s="18">
        <v>14788</v>
      </c>
      <c r="K236" s="19" t="s">
        <v>65</v>
      </c>
      <c r="L236" s="19">
        <v>97.369488774682196</v>
      </c>
      <c r="M236" s="20">
        <v>3.6149368342828798</v>
      </c>
      <c r="N236" s="18">
        <v>1052.5423728813601</v>
      </c>
      <c r="O236" s="21" t="s">
        <v>41</v>
      </c>
    </row>
    <row r="237" spans="3:15">
      <c r="C237" s="16">
        <v>1980000000</v>
      </c>
      <c r="D237" s="6" t="s">
        <v>225</v>
      </c>
      <c r="E237" s="6" t="s">
        <v>215</v>
      </c>
      <c r="F237" s="17">
        <v>21.41</v>
      </c>
      <c r="G237" s="18">
        <v>1181</v>
      </c>
      <c r="H237" s="18">
        <v>4244</v>
      </c>
      <c r="I237" s="18">
        <v>2124</v>
      </c>
      <c r="J237" s="18">
        <v>2120</v>
      </c>
      <c r="K237" s="19" t="s">
        <v>65</v>
      </c>
      <c r="L237" s="19">
        <v>100.188679245283</v>
      </c>
      <c r="M237" s="20">
        <v>3.5935647756138902</v>
      </c>
      <c r="N237" s="18">
        <v>198.225128444652</v>
      </c>
      <c r="O237" s="21" t="s">
        <v>41</v>
      </c>
    </row>
    <row r="238" spans="3:15">
      <c r="C238" s="16">
        <v>1980000000</v>
      </c>
      <c r="D238" s="6" t="s">
        <v>225</v>
      </c>
      <c r="E238" s="6" t="s">
        <v>216</v>
      </c>
      <c r="F238" s="17">
        <v>24.06</v>
      </c>
      <c r="G238" s="18">
        <v>634</v>
      </c>
      <c r="H238" s="18">
        <v>2673</v>
      </c>
      <c r="I238" s="18">
        <v>1294</v>
      </c>
      <c r="J238" s="18">
        <v>1379</v>
      </c>
      <c r="K238" s="19" t="s">
        <v>65</v>
      </c>
      <c r="L238" s="19">
        <v>93.836113125453195</v>
      </c>
      <c r="M238" s="20">
        <v>4.2160883280757098</v>
      </c>
      <c r="N238" s="18">
        <v>111.097256857855</v>
      </c>
      <c r="O238" s="21" t="s">
        <v>41</v>
      </c>
    </row>
    <row r="239" spans="3:15">
      <c r="C239" s="16">
        <v>1980000000</v>
      </c>
      <c r="D239" s="6" t="s">
        <v>225</v>
      </c>
      <c r="E239" s="6" t="s">
        <v>217</v>
      </c>
      <c r="F239" s="17">
        <v>13.68</v>
      </c>
      <c r="G239" s="18">
        <v>332</v>
      </c>
      <c r="H239" s="18">
        <v>1500</v>
      </c>
      <c r="I239" s="18">
        <v>722</v>
      </c>
      <c r="J239" s="18">
        <v>778</v>
      </c>
      <c r="K239" s="19" t="s">
        <v>65</v>
      </c>
      <c r="L239" s="19">
        <v>92.8020565552699</v>
      </c>
      <c r="M239" s="20">
        <v>4.5180722891566303</v>
      </c>
      <c r="N239" s="18">
        <v>109.649122807018</v>
      </c>
      <c r="O239" s="21" t="s">
        <v>41</v>
      </c>
    </row>
    <row r="240" spans="3:15">
      <c r="C240" s="16">
        <v>1980000000</v>
      </c>
      <c r="D240" s="6" t="s">
        <v>225</v>
      </c>
      <c r="E240" s="6" t="s">
        <v>218</v>
      </c>
      <c r="F240" s="17">
        <v>13.07</v>
      </c>
      <c r="G240" s="18">
        <v>440</v>
      </c>
      <c r="H240" s="18">
        <v>2229</v>
      </c>
      <c r="I240" s="18">
        <v>1094</v>
      </c>
      <c r="J240" s="18">
        <v>1135</v>
      </c>
      <c r="K240" s="19" t="s">
        <v>65</v>
      </c>
      <c r="L240" s="19">
        <v>96.387665198237897</v>
      </c>
      <c r="M240" s="20">
        <v>5.0659090909090896</v>
      </c>
      <c r="N240" s="18">
        <v>170.54322876817099</v>
      </c>
      <c r="O240" s="21" t="s">
        <v>41</v>
      </c>
    </row>
    <row r="241" spans="3:15">
      <c r="C241" s="16">
        <v>1980000000</v>
      </c>
      <c r="D241" s="6" t="s">
        <v>225</v>
      </c>
      <c r="E241" s="6" t="s">
        <v>219</v>
      </c>
      <c r="F241" s="17">
        <v>37.69</v>
      </c>
      <c r="G241" s="18">
        <v>932</v>
      </c>
      <c r="H241" s="18">
        <v>4020</v>
      </c>
      <c r="I241" s="18">
        <v>1940</v>
      </c>
      <c r="J241" s="18">
        <v>2080</v>
      </c>
      <c r="K241" s="19" t="s">
        <v>65</v>
      </c>
      <c r="L241" s="19">
        <v>93.269230769230802</v>
      </c>
      <c r="M241" s="20">
        <v>4.3133047210300397</v>
      </c>
      <c r="N241" s="18">
        <v>106.659591403555</v>
      </c>
      <c r="O241" s="21" t="s">
        <v>41</v>
      </c>
    </row>
    <row r="242" spans="3:15">
      <c r="C242" s="16">
        <v>1980000000</v>
      </c>
      <c r="D242" s="6" t="s">
        <v>225</v>
      </c>
      <c r="E242" s="6" t="s">
        <v>242</v>
      </c>
      <c r="F242" s="17">
        <v>10.72</v>
      </c>
      <c r="G242" s="18">
        <v>56021</v>
      </c>
      <c r="H242" s="18">
        <v>163949</v>
      </c>
      <c r="I242" s="18">
        <v>78878</v>
      </c>
      <c r="J242" s="18">
        <v>85071</v>
      </c>
      <c r="K242" s="19" t="s">
        <v>65</v>
      </c>
      <c r="L242" s="19">
        <v>92.720198422494207</v>
      </c>
      <c r="M242" s="20">
        <v>2.9265632530658099</v>
      </c>
      <c r="N242" s="18">
        <v>15293.75</v>
      </c>
      <c r="O242" s="21" t="s">
        <v>41</v>
      </c>
    </row>
    <row r="243" spans="3:15">
      <c r="C243" s="16">
        <v>1980000000</v>
      </c>
      <c r="D243" s="6" t="s">
        <v>225</v>
      </c>
      <c r="E243" s="6" t="s">
        <v>246</v>
      </c>
      <c r="F243" s="17">
        <v>27.19</v>
      </c>
      <c r="G243" s="18">
        <v>49289</v>
      </c>
      <c r="H243" s="18">
        <v>155683</v>
      </c>
      <c r="I243" s="18">
        <v>75426</v>
      </c>
      <c r="J243" s="18">
        <v>80257</v>
      </c>
      <c r="K243" s="19" t="s">
        <v>65</v>
      </c>
      <c r="L243" s="19">
        <v>93.980587363096106</v>
      </c>
      <c r="M243" s="20">
        <v>3.1585749355839998</v>
      </c>
      <c r="N243" s="18">
        <v>5725.7447591026103</v>
      </c>
      <c r="O243" s="21" t="s">
        <v>41</v>
      </c>
    </row>
    <row r="244" spans="3:15">
      <c r="C244" s="16">
        <v>1980000000</v>
      </c>
      <c r="D244" s="6" t="s">
        <v>225</v>
      </c>
      <c r="E244" s="6" t="s">
        <v>226</v>
      </c>
      <c r="F244" s="17">
        <v>12</v>
      </c>
      <c r="G244" s="18">
        <v>31491</v>
      </c>
      <c r="H244" s="18">
        <v>91863</v>
      </c>
      <c r="I244" s="18">
        <v>43853</v>
      </c>
      <c r="J244" s="18">
        <v>48010</v>
      </c>
      <c r="K244" s="19" t="s">
        <v>65</v>
      </c>
      <c r="L244" s="19">
        <v>91.341387210997695</v>
      </c>
      <c r="M244" s="20">
        <v>2.9171191769076898</v>
      </c>
      <c r="N244" s="18">
        <v>7655.25</v>
      </c>
      <c r="O244" s="21" t="s">
        <v>41</v>
      </c>
    </row>
    <row r="245" spans="3:15">
      <c r="C245" s="16">
        <v>1980000000</v>
      </c>
      <c r="D245" s="6" t="s">
        <v>225</v>
      </c>
      <c r="E245" s="6" t="s">
        <v>227</v>
      </c>
      <c r="F245" s="17">
        <v>15.19</v>
      </c>
      <c r="G245" s="18">
        <v>17798</v>
      </c>
      <c r="H245" s="18">
        <v>63820</v>
      </c>
      <c r="I245" s="18">
        <v>31573</v>
      </c>
      <c r="J245" s="18">
        <v>32247</v>
      </c>
      <c r="K245" s="19" t="s">
        <v>65</v>
      </c>
      <c r="L245" s="19">
        <v>97.909883089899793</v>
      </c>
      <c r="M245" s="20">
        <v>3.5857961568715599</v>
      </c>
      <c r="N245" s="18">
        <v>4201.4483212639898</v>
      </c>
      <c r="O245" s="21" t="s">
        <v>41</v>
      </c>
    </row>
    <row r="246" spans="3:15">
      <c r="C246" s="16">
        <v>1980000000</v>
      </c>
      <c r="D246" s="6" t="s">
        <v>225</v>
      </c>
      <c r="E246" s="6" t="s">
        <v>244</v>
      </c>
      <c r="F246" s="17">
        <v>29.45</v>
      </c>
      <c r="G246" s="18">
        <v>67960</v>
      </c>
      <c r="H246" s="18">
        <v>212758</v>
      </c>
      <c r="I246" s="18">
        <v>104724</v>
      </c>
      <c r="J246" s="18">
        <v>108034</v>
      </c>
      <c r="K246" s="19" t="s">
        <v>65</v>
      </c>
      <c r="L246" s="19">
        <v>96.936149730640395</v>
      </c>
      <c r="M246" s="20">
        <v>3.13063566804002</v>
      </c>
      <c r="N246" s="18">
        <v>7224.38030560272</v>
      </c>
      <c r="O246" s="21" t="s">
        <v>41</v>
      </c>
    </row>
    <row r="247" spans="3:15">
      <c r="C247" s="16">
        <v>1980000000</v>
      </c>
      <c r="D247" s="6" t="s">
        <v>225</v>
      </c>
      <c r="E247" s="6" t="s">
        <v>245</v>
      </c>
      <c r="F247" s="17">
        <v>138.26</v>
      </c>
      <c r="G247" s="18">
        <v>22496</v>
      </c>
      <c r="H247" s="18">
        <v>86942</v>
      </c>
      <c r="I247" s="18">
        <v>43366</v>
      </c>
      <c r="J247" s="18">
        <v>43576</v>
      </c>
      <c r="K247" s="19" t="s">
        <v>65</v>
      </c>
      <c r="L247" s="19">
        <v>99.518083348632302</v>
      </c>
      <c r="M247" s="20">
        <v>3.8647759601707001</v>
      </c>
      <c r="N247" s="18">
        <v>628.82974106755398</v>
      </c>
      <c r="O247" s="21" t="s">
        <v>41</v>
      </c>
    </row>
    <row r="248" spans="3:15">
      <c r="C248" s="16">
        <v>1980000000</v>
      </c>
      <c r="D248" s="6" t="s">
        <v>225</v>
      </c>
      <c r="E248" s="6" t="s">
        <v>208</v>
      </c>
      <c r="F248" s="17">
        <v>8.66</v>
      </c>
      <c r="G248" s="18">
        <v>7579</v>
      </c>
      <c r="H248" s="18">
        <v>26068</v>
      </c>
      <c r="I248" s="18">
        <v>12888</v>
      </c>
      <c r="J248" s="18">
        <v>13180</v>
      </c>
      <c r="K248" s="19" t="s">
        <v>65</v>
      </c>
      <c r="L248" s="19">
        <v>97.784522003034894</v>
      </c>
      <c r="M248" s="20">
        <v>3.4395038923340802</v>
      </c>
      <c r="N248" s="18">
        <v>3010.1616628175502</v>
      </c>
      <c r="O248" s="21" t="s">
        <v>41</v>
      </c>
    </row>
    <row r="249" spans="3:15">
      <c r="C249" s="16">
        <v>1980000000</v>
      </c>
      <c r="D249" s="6" t="s">
        <v>225</v>
      </c>
      <c r="E249" s="6" t="s">
        <v>209</v>
      </c>
      <c r="F249" s="17">
        <v>31.05</v>
      </c>
      <c r="G249" s="18">
        <v>3658</v>
      </c>
      <c r="H249" s="18">
        <v>14696</v>
      </c>
      <c r="I249" s="18">
        <v>7733</v>
      </c>
      <c r="J249" s="18">
        <v>6963</v>
      </c>
      <c r="K249" s="19" t="s">
        <v>65</v>
      </c>
      <c r="L249" s="19">
        <v>111.058451816746</v>
      </c>
      <c r="M249" s="20">
        <v>4.0174958993985799</v>
      </c>
      <c r="N249" s="18">
        <v>473.301127214171</v>
      </c>
      <c r="O249" s="21" t="s">
        <v>41</v>
      </c>
    </row>
    <row r="250" spans="3:15">
      <c r="C250" s="16">
        <v>1980000000</v>
      </c>
      <c r="D250" s="6" t="s">
        <v>225</v>
      </c>
      <c r="E250" s="6" t="s">
        <v>210</v>
      </c>
      <c r="F250" s="17">
        <v>21.3</v>
      </c>
      <c r="G250" s="18">
        <v>736</v>
      </c>
      <c r="H250" s="18">
        <v>2963</v>
      </c>
      <c r="I250" s="18">
        <v>1465</v>
      </c>
      <c r="J250" s="18">
        <v>1498</v>
      </c>
      <c r="K250" s="19" t="s">
        <v>65</v>
      </c>
      <c r="L250" s="19">
        <v>97.797062750333794</v>
      </c>
      <c r="M250" s="20">
        <v>4.0258152173913002</v>
      </c>
      <c r="N250" s="18">
        <v>139.107981220657</v>
      </c>
      <c r="O250" s="21" t="s">
        <v>41</v>
      </c>
    </row>
    <row r="251" spans="3:15">
      <c r="C251" s="16">
        <v>1980000000</v>
      </c>
      <c r="D251" s="6" t="s">
        <v>225</v>
      </c>
      <c r="E251" s="6" t="s">
        <v>211</v>
      </c>
      <c r="F251" s="17">
        <v>30.47</v>
      </c>
      <c r="G251" s="18">
        <v>5999</v>
      </c>
      <c r="H251" s="18">
        <v>23039</v>
      </c>
      <c r="I251" s="18">
        <v>11305</v>
      </c>
      <c r="J251" s="18">
        <v>11734</v>
      </c>
      <c r="K251" s="19" t="s">
        <v>65</v>
      </c>
      <c r="L251" s="19">
        <v>96.343957729674401</v>
      </c>
      <c r="M251" s="20">
        <v>3.8404734122353701</v>
      </c>
      <c r="N251" s="18">
        <v>756.120774532327</v>
      </c>
      <c r="O251" s="21" t="s">
        <v>41</v>
      </c>
    </row>
    <row r="252" spans="3:15">
      <c r="C252" s="16">
        <v>1980000000</v>
      </c>
      <c r="D252" s="6" t="s">
        <v>225</v>
      </c>
      <c r="E252" s="6" t="s">
        <v>212</v>
      </c>
      <c r="F252" s="17">
        <v>15.42</v>
      </c>
      <c r="G252" s="18">
        <v>998</v>
      </c>
      <c r="H252" s="18">
        <v>4325</v>
      </c>
      <c r="I252" s="18">
        <v>2112</v>
      </c>
      <c r="J252" s="18">
        <v>2213</v>
      </c>
      <c r="K252" s="19" t="s">
        <v>65</v>
      </c>
      <c r="L252" s="19">
        <v>95.436059647537306</v>
      </c>
      <c r="M252" s="20">
        <v>4.3336673346693404</v>
      </c>
      <c r="N252" s="18">
        <v>280.47989623865101</v>
      </c>
      <c r="O252" s="21" t="s">
        <v>41</v>
      </c>
    </row>
    <row r="253" spans="3:15">
      <c r="C253" s="16">
        <v>1980000000</v>
      </c>
      <c r="D253" s="6" t="s">
        <v>225</v>
      </c>
      <c r="E253" s="6" t="s">
        <v>213</v>
      </c>
      <c r="F253" s="17">
        <v>19.88</v>
      </c>
      <c r="G253" s="18">
        <v>1831</v>
      </c>
      <c r="H253" s="18">
        <v>8369</v>
      </c>
      <c r="I253" s="18">
        <v>4174</v>
      </c>
      <c r="J253" s="18">
        <v>4195</v>
      </c>
      <c r="K253" s="19" t="s">
        <v>65</v>
      </c>
      <c r="L253" s="19">
        <v>99.499404052443396</v>
      </c>
      <c r="M253" s="20">
        <v>4.5707263790278496</v>
      </c>
      <c r="N253" s="18">
        <v>420.97585513078502</v>
      </c>
      <c r="O253" s="21" t="s">
        <v>41</v>
      </c>
    </row>
    <row r="254" spans="3:15">
      <c r="C254" s="16">
        <v>1980000000</v>
      </c>
      <c r="D254" s="6" t="s">
        <v>225</v>
      </c>
      <c r="E254" s="6" t="s">
        <v>214</v>
      </c>
      <c r="F254" s="17">
        <v>11.48</v>
      </c>
      <c r="G254" s="18">
        <v>1695</v>
      </c>
      <c r="H254" s="18">
        <v>7482</v>
      </c>
      <c r="I254" s="18">
        <v>3689</v>
      </c>
      <c r="J254" s="18">
        <v>3793</v>
      </c>
      <c r="K254" s="19" t="s">
        <v>65</v>
      </c>
      <c r="L254" s="19">
        <v>97.258107039282905</v>
      </c>
      <c r="M254" s="20">
        <v>4.4141592920354</v>
      </c>
      <c r="N254" s="18">
        <v>651.74216027874604</v>
      </c>
      <c r="O254" s="21" t="s">
        <v>41</v>
      </c>
    </row>
    <row r="255" spans="3:15">
      <c r="C255" s="16">
        <f t="shared" ref="C255" si="4">C256</f>
        <v>1985000000</v>
      </c>
      <c r="D255" s="6" t="s">
        <v>228</v>
      </c>
      <c r="E255" s="6" t="s">
        <v>181</v>
      </c>
      <c r="F255" s="17">
        <v>544.16999999999996</v>
      </c>
      <c r="G255" s="18">
        <v>487849</v>
      </c>
      <c r="H255" s="18">
        <v>1410834</v>
      </c>
      <c r="I255" s="18">
        <v>681810</v>
      </c>
      <c r="J255" s="18">
        <v>729024</v>
      </c>
      <c r="K255" s="19">
        <f>H255/$H$46*100</f>
        <v>231.79954127535964</v>
      </c>
      <c r="L255" s="19">
        <v>93.523670002633693</v>
      </c>
      <c r="M255" s="20">
        <v>2.8919481232922499</v>
      </c>
      <c r="N255" s="18">
        <v>2592.6346546116101</v>
      </c>
      <c r="O255" s="21" t="s">
        <v>41</v>
      </c>
    </row>
    <row r="256" spans="3:15">
      <c r="C256" s="16">
        <v>1985000000</v>
      </c>
      <c r="D256" s="6" t="s">
        <v>228</v>
      </c>
      <c r="E256" s="6" t="s">
        <v>237</v>
      </c>
      <c r="F256" s="17">
        <v>30.13</v>
      </c>
      <c r="G256" s="18">
        <v>67535</v>
      </c>
      <c r="H256" s="18">
        <v>184734</v>
      </c>
      <c r="I256" s="18">
        <v>90076</v>
      </c>
      <c r="J256" s="18">
        <v>94658</v>
      </c>
      <c r="K256" s="19" t="s">
        <v>65</v>
      </c>
      <c r="L256" s="19">
        <v>95.159416002873499</v>
      </c>
      <c r="M256" s="20">
        <v>2.73538165395721</v>
      </c>
      <c r="N256" s="18">
        <v>6131.2313308994399</v>
      </c>
      <c r="O256" s="21" t="s">
        <v>41</v>
      </c>
    </row>
    <row r="257" spans="3:15">
      <c r="C257" s="16">
        <v>1985000000</v>
      </c>
      <c r="D257" s="6" t="s">
        <v>228</v>
      </c>
      <c r="E257" s="6" t="s">
        <v>238</v>
      </c>
      <c r="F257" s="17">
        <v>29</v>
      </c>
      <c r="G257" s="18">
        <v>52432</v>
      </c>
      <c r="H257" s="18">
        <v>133745</v>
      </c>
      <c r="I257" s="18">
        <v>64201</v>
      </c>
      <c r="J257" s="18">
        <v>69544</v>
      </c>
      <c r="K257" s="19" t="s">
        <v>65</v>
      </c>
      <c r="L257" s="19">
        <v>92.317094213735203</v>
      </c>
      <c r="M257" s="20">
        <v>2.5508277387854701</v>
      </c>
      <c r="N257" s="18">
        <v>4611.8965517241404</v>
      </c>
      <c r="O257" s="21" t="s">
        <v>41</v>
      </c>
    </row>
    <row r="258" spans="3:15">
      <c r="C258" s="16">
        <v>1985000000</v>
      </c>
      <c r="D258" s="6" t="s">
        <v>228</v>
      </c>
      <c r="E258" s="6" t="s">
        <v>239</v>
      </c>
      <c r="F258" s="17">
        <v>22.83</v>
      </c>
      <c r="G258" s="18">
        <v>49424</v>
      </c>
      <c r="H258" s="18">
        <v>119163</v>
      </c>
      <c r="I258" s="18">
        <v>55814</v>
      </c>
      <c r="J258" s="18">
        <v>63349</v>
      </c>
      <c r="K258" s="19" t="s">
        <v>65</v>
      </c>
      <c r="L258" s="19">
        <v>88.105573884354897</v>
      </c>
      <c r="M258" s="20">
        <v>2.4110351246357999</v>
      </c>
      <c r="N258" s="18">
        <v>5219.5795006570297</v>
      </c>
      <c r="O258" s="21" t="s">
        <v>41</v>
      </c>
    </row>
    <row r="259" spans="3:15">
      <c r="C259" s="16">
        <v>1985000000</v>
      </c>
      <c r="D259" s="6" t="s">
        <v>228</v>
      </c>
      <c r="E259" s="6" t="s">
        <v>240</v>
      </c>
      <c r="F259" s="17">
        <v>14.36</v>
      </c>
      <c r="G259" s="18">
        <v>51824</v>
      </c>
      <c r="H259" s="18">
        <v>130429</v>
      </c>
      <c r="I259" s="18">
        <v>62453</v>
      </c>
      <c r="J259" s="18">
        <v>67976</v>
      </c>
      <c r="K259" s="19" t="s">
        <v>65</v>
      </c>
      <c r="L259" s="19">
        <v>91.875073555372495</v>
      </c>
      <c r="M259" s="20">
        <v>2.5167682926829298</v>
      </c>
      <c r="N259" s="18">
        <v>9082.7994428969396</v>
      </c>
      <c r="O259" s="21" t="s">
        <v>41</v>
      </c>
    </row>
    <row r="260" spans="3:15">
      <c r="C260" s="16">
        <v>1985000000</v>
      </c>
      <c r="D260" s="6" t="s">
        <v>228</v>
      </c>
      <c r="E260" s="6" t="s">
        <v>241</v>
      </c>
      <c r="F260" s="17">
        <v>241.85</v>
      </c>
      <c r="G260" s="18">
        <v>52571</v>
      </c>
      <c r="H260" s="18">
        <v>177221</v>
      </c>
      <c r="I260" s="18">
        <v>86117</v>
      </c>
      <c r="J260" s="18">
        <v>91104</v>
      </c>
      <c r="K260" s="19" t="s">
        <v>65</v>
      </c>
      <c r="L260" s="19">
        <v>94.526036178433401</v>
      </c>
      <c r="M260" s="20">
        <v>3.3710791120579802</v>
      </c>
      <c r="N260" s="18">
        <v>732.77237957411603</v>
      </c>
      <c r="O260" s="21" t="s">
        <v>41</v>
      </c>
    </row>
    <row r="261" spans="3:15">
      <c r="C261" s="16">
        <v>1985000000</v>
      </c>
      <c r="D261" s="6" t="s">
        <v>228</v>
      </c>
      <c r="E261" s="6" t="s">
        <v>223</v>
      </c>
      <c r="F261" s="17">
        <v>48.29</v>
      </c>
      <c r="G261" s="18">
        <v>33058</v>
      </c>
      <c r="H261" s="18">
        <v>108680</v>
      </c>
      <c r="I261" s="18">
        <v>52825</v>
      </c>
      <c r="J261" s="18">
        <v>55855</v>
      </c>
      <c r="K261" s="19" t="s">
        <v>65</v>
      </c>
      <c r="L261" s="19">
        <v>94.575239459314304</v>
      </c>
      <c r="M261" s="20">
        <v>3.2875552060015698</v>
      </c>
      <c r="N261" s="18">
        <v>2250.5694760820002</v>
      </c>
      <c r="O261" s="21" t="s">
        <v>41</v>
      </c>
    </row>
    <row r="262" spans="3:15">
      <c r="C262" s="16">
        <v>1985000000</v>
      </c>
      <c r="D262" s="6" t="s">
        <v>228</v>
      </c>
      <c r="E262" s="6" t="s">
        <v>224</v>
      </c>
      <c r="F262" s="17">
        <v>47.62</v>
      </c>
      <c r="G262" s="18">
        <v>5565</v>
      </c>
      <c r="H262" s="18">
        <v>19572</v>
      </c>
      <c r="I262" s="18">
        <v>9537</v>
      </c>
      <c r="J262" s="18">
        <v>10035</v>
      </c>
      <c r="K262" s="19" t="s">
        <v>65</v>
      </c>
      <c r="L262" s="19">
        <v>95.037369207772798</v>
      </c>
      <c r="M262" s="20">
        <v>3.51698113207547</v>
      </c>
      <c r="N262" s="18">
        <v>411.00377992440201</v>
      </c>
      <c r="O262" s="21" t="s">
        <v>41</v>
      </c>
    </row>
    <row r="263" spans="3:15">
      <c r="C263" s="16">
        <v>1985000000</v>
      </c>
      <c r="D263" s="6" t="s">
        <v>228</v>
      </c>
      <c r="E263" s="6" t="s">
        <v>206</v>
      </c>
      <c r="F263" s="17">
        <v>8.3000000000000007</v>
      </c>
      <c r="G263" s="18">
        <v>1280</v>
      </c>
      <c r="H263" s="18">
        <v>2774</v>
      </c>
      <c r="I263" s="18">
        <v>1157</v>
      </c>
      <c r="J263" s="18">
        <v>1617</v>
      </c>
      <c r="K263" s="19" t="s">
        <v>65</v>
      </c>
      <c r="L263" s="19">
        <v>71.552257266542995</v>
      </c>
      <c r="M263" s="20">
        <v>2.1671874999999998</v>
      </c>
      <c r="N263" s="18">
        <v>334.21686746988001</v>
      </c>
      <c r="O263" s="21" t="s">
        <v>41</v>
      </c>
    </row>
    <row r="264" spans="3:15">
      <c r="C264" s="16">
        <v>1985000000</v>
      </c>
      <c r="D264" s="6" t="s">
        <v>228</v>
      </c>
      <c r="E264" s="6" t="s">
        <v>207</v>
      </c>
      <c r="F264" s="17">
        <v>27.73</v>
      </c>
      <c r="G264" s="18">
        <v>9105</v>
      </c>
      <c r="H264" s="18">
        <v>31555</v>
      </c>
      <c r="I264" s="18">
        <v>15453</v>
      </c>
      <c r="J264" s="18">
        <v>16102</v>
      </c>
      <c r="K264" s="19" t="s">
        <v>65</v>
      </c>
      <c r="L264" s="19">
        <v>95.969444789467104</v>
      </c>
      <c r="M264" s="20">
        <v>3.4656781987918701</v>
      </c>
      <c r="N264" s="18">
        <v>1137.9372520735701</v>
      </c>
      <c r="O264" s="21" t="s">
        <v>41</v>
      </c>
    </row>
    <row r="265" spans="3:15">
      <c r="C265" s="16">
        <v>1985000000</v>
      </c>
      <c r="D265" s="6" t="s">
        <v>228</v>
      </c>
      <c r="E265" s="6" t="s">
        <v>215</v>
      </c>
      <c r="F265" s="17">
        <v>21.41</v>
      </c>
      <c r="G265" s="18">
        <v>1203</v>
      </c>
      <c r="H265" s="18">
        <v>4316</v>
      </c>
      <c r="I265" s="18">
        <v>2128</v>
      </c>
      <c r="J265" s="18">
        <v>2188</v>
      </c>
      <c r="K265" s="19" t="s">
        <v>65</v>
      </c>
      <c r="L265" s="19">
        <v>97.257769652650794</v>
      </c>
      <c r="M265" s="20">
        <v>3.5876974231088901</v>
      </c>
      <c r="N265" s="18">
        <v>201.58804297057401</v>
      </c>
      <c r="O265" s="21" t="s">
        <v>41</v>
      </c>
    </row>
    <row r="266" spans="3:15">
      <c r="C266" s="16">
        <v>1985000000</v>
      </c>
      <c r="D266" s="6" t="s">
        <v>228</v>
      </c>
      <c r="E266" s="6" t="s">
        <v>216</v>
      </c>
      <c r="F266" s="17">
        <v>24.06</v>
      </c>
      <c r="G266" s="18">
        <v>651</v>
      </c>
      <c r="H266" s="18">
        <v>2667</v>
      </c>
      <c r="I266" s="18">
        <v>1264</v>
      </c>
      <c r="J266" s="18">
        <v>1403</v>
      </c>
      <c r="K266" s="19" t="s">
        <v>65</v>
      </c>
      <c r="L266" s="19">
        <v>90.092658588738402</v>
      </c>
      <c r="M266" s="20">
        <v>4.0967741935483897</v>
      </c>
      <c r="N266" s="18">
        <v>110.847880299252</v>
      </c>
      <c r="O266" s="21" t="s">
        <v>41</v>
      </c>
    </row>
    <row r="267" spans="3:15">
      <c r="C267" s="16">
        <v>1985000000</v>
      </c>
      <c r="D267" s="6" t="s">
        <v>228</v>
      </c>
      <c r="E267" s="6" t="s">
        <v>217</v>
      </c>
      <c r="F267" s="17">
        <v>13.68</v>
      </c>
      <c r="G267" s="18">
        <v>332</v>
      </c>
      <c r="H267" s="18">
        <v>1468</v>
      </c>
      <c r="I267" s="18">
        <v>701</v>
      </c>
      <c r="J267" s="18">
        <v>767</v>
      </c>
      <c r="K267" s="19" t="s">
        <v>65</v>
      </c>
      <c r="L267" s="19">
        <v>91.395045632333805</v>
      </c>
      <c r="M267" s="20">
        <v>4.4216867469879499</v>
      </c>
      <c r="N267" s="18">
        <v>107.309941520468</v>
      </c>
      <c r="O267" s="21" t="s">
        <v>41</v>
      </c>
    </row>
    <row r="268" spans="3:15">
      <c r="C268" s="16">
        <v>1985000000</v>
      </c>
      <c r="D268" s="6" t="s">
        <v>228</v>
      </c>
      <c r="E268" s="6" t="s">
        <v>218</v>
      </c>
      <c r="F268" s="17">
        <v>13.07</v>
      </c>
      <c r="G268" s="18">
        <v>444</v>
      </c>
      <c r="H268" s="18">
        <v>2158</v>
      </c>
      <c r="I268" s="18">
        <v>1061</v>
      </c>
      <c r="J268" s="18">
        <v>1097</v>
      </c>
      <c r="K268" s="19" t="s">
        <v>65</v>
      </c>
      <c r="L268" s="19">
        <v>96.718322698267997</v>
      </c>
      <c r="M268" s="20">
        <v>4.8603603603603602</v>
      </c>
      <c r="N268" s="18">
        <v>165.11094108645801</v>
      </c>
      <c r="O268" s="21" t="s">
        <v>41</v>
      </c>
    </row>
    <row r="269" spans="3:15">
      <c r="C269" s="16">
        <v>1985000000</v>
      </c>
      <c r="D269" s="6" t="s">
        <v>228</v>
      </c>
      <c r="E269" s="6" t="s">
        <v>219</v>
      </c>
      <c r="F269" s="17">
        <v>37.69</v>
      </c>
      <c r="G269" s="18">
        <v>933</v>
      </c>
      <c r="H269" s="18">
        <v>4031</v>
      </c>
      <c r="I269" s="18">
        <v>1991</v>
      </c>
      <c r="J269" s="18">
        <v>2040</v>
      </c>
      <c r="K269" s="19" t="s">
        <v>65</v>
      </c>
      <c r="L269" s="19">
        <v>97.598039215686299</v>
      </c>
      <c r="M269" s="20">
        <v>4.3204715969989298</v>
      </c>
      <c r="N269" s="18">
        <v>106.951446006898</v>
      </c>
      <c r="O269" s="21" t="s">
        <v>41</v>
      </c>
    </row>
    <row r="270" spans="3:15">
      <c r="C270" s="16">
        <v>1985000000</v>
      </c>
      <c r="D270" s="6" t="s">
        <v>228</v>
      </c>
      <c r="E270" s="6" t="s">
        <v>242</v>
      </c>
      <c r="F270" s="17">
        <v>10.72</v>
      </c>
      <c r="G270" s="18">
        <v>53744</v>
      </c>
      <c r="H270" s="18">
        <v>148590</v>
      </c>
      <c r="I270" s="18">
        <v>71122</v>
      </c>
      <c r="J270" s="18">
        <v>77468</v>
      </c>
      <c r="K270" s="19" t="s">
        <v>65</v>
      </c>
      <c r="L270" s="19">
        <v>91.808230495172197</v>
      </c>
      <c r="M270" s="20">
        <v>2.7647737421851701</v>
      </c>
      <c r="N270" s="18">
        <v>13861.007462686601</v>
      </c>
      <c r="O270" s="21" t="s">
        <v>41</v>
      </c>
    </row>
    <row r="271" spans="3:15">
      <c r="C271" s="16">
        <v>1985000000</v>
      </c>
      <c r="D271" s="6" t="s">
        <v>228</v>
      </c>
      <c r="E271" s="6" t="s">
        <v>246</v>
      </c>
      <c r="F271" s="17">
        <v>27.19</v>
      </c>
      <c r="G271" s="18">
        <v>57534</v>
      </c>
      <c r="H271" s="18">
        <v>181966</v>
      </c>
      <c r="I271" s="18">
        <v>87571</v>
      </c>
      <c r="J271" s="18">
        <v>94395</v>
      </c>
      <c r="K271" s="19" t="s">
        <v>65</v>
      </c>
      <c r="L271" s="19">
        <v>92.770803538322994</v>
      </c>
      <c r="M271" s="20">
        <v>3.1627559356206798</v>
      </c>
      <c r="N271" s="18">
        <v>6692.3869069510802</v>
      </c>
      <c r="O271" s="21" t="s">
        <v>41</v>
      </c>
    </row>
    <row r="272" spans="3:15">
      <c r="C272" s="16">
        <v>1985000000</v>
      </c>
      <c r="D272" s="6" t="s">
        <v>228</v>
      </c>
      <c r="E272" s="6" t="s">
        <v>226</v>
      </c>
      <c r="F272" s="17">
        <v>11.99</v>
      </c>
      <c r="G272" s="18">
        <v>30315</v>
      </c>
      <c r="H272" s="18">
        <v>86220</v>
      </c>
      <c r="I272" s="18">
        <v>40687</v>
      </c>
      <c r="J272" s="18">
        <v>45533</v>
      </c>
      <c r="K272" s="19" t="s">
        <v>65</v>
      </c>
      <c r="L272" s="19">
        <v>89.3571695253992</v>
      </c>
      <c r="M272" s="20">
        <v>2.84413656605641</v>
      </c>
      <c r="N272" s="18">
        <v>7190.9924937447904</v>
      </c>
      <c r="O272" s="21" t="s">
        <v>41</v>
      </c>
    </row>
    <row r="273" spans="3:15">
      <c r="C273" s="16">
        <v>1985000000</v>
      </c>
      <c r="D273" s="6" t="s">
        <v>228</v>
      </c>
      <c r="E273" s="6" t="s">
        <v>227</v>
      </c>
      <c r="F273" s="17">
        <v>15.2</v>
      </c>
      <c r="G273" s="18">
        <v>27219</v>
      </c>
      <c r="H273" s="18">
        <v>95746</v>
      </c>
      <c r="I273" s="18">
        <v>46884</v>
      </c>
      <c r="J273" s="18">
        <v>48862</v>
      </c>
      <c r="K273" s="19" t="s">
        <v>65</v>
      </c>
      <c r="L273" s="19">
        <v>95.951864434529895</v>
      </c>
      <c r="M273" s="20">
        <v>3.51761637091737</v>
      </c>
      <c r="N273" s="18">
        <v>6299.0789473684199</v>
      </c>
      <c r="O273" s="21" t="s">
        <v>41</v>
      </c>
    </row>
    <row r="274" spans="3:15">
      <c r="C274" s="16">
        <v>1985000000</v>
      </c>
      <c r="D274" s="6" t="s">
        <v>228</v>
      </c>
      <c r="E274" s="6" t="s">
        <v>244</v>
      </c>
      <c r="F274" s="17">
        <v>29.82</v>
      </c>
      <c r="G274" s="18">
        <v>73480</v>
      </c>
      <c r="H274" s="18">
        <v>224212</v>
      </c>
      <c r="I274" s="18">
        <v>109477</v>
      </c>
      <c r="J274" s="18">
        <v>114735</v>
      </c>
      <c r="K274" s="19" t="s">
        <v>65</v>
      </c>
      <c r="L274" s="19">
        <v>95.417265873534703</v>
      </c>
      <c r="M274" s="20">
        <v>3.05133369624388</v>
      </c>
      <c r="N274" s="18">
        <v>7518.8464118041602</v>
      </c>
      <c r="O274" s="21" t="s">
        <v>41</v>
      </c>
    </row>
    <row r="275" spans="3:15">
      <c r="C275" s="16">
        <v>1985000000</v>
      </c>
      <c r="D275" s="6" t="s">
        <v>228</v>
      </c>
      <c r="E275" s="6" t="s">
        <v>245</v>
      </c>
      <c r="F275" s="17">
        <v>138.27000000000001</v>
      </c>
      <c r="G275" s="18">
        <v>29305</v>
      </c>
      <c r="H275" s="18">
        <v>110774</v>
      </c>
      <c r="I275" s="18">
        <v>54979</v>
      </c>
      <c r="J275" s="18">
        <v>55795</v>
      </c>
      <c r="K275" s="19" t="s">
        <v>65</v>
      </c>
      <c r="L275" s="19">
        <v>98.537503360516197</v>
      </c>
      <c r="M275" s="20">
        <v>3.7800375362566099</v>
      </c>
      <c r="N275" s="18">
        <v>801.14269183481599</v>
      </c>
      <c r="O275" s="21" t="s">
        <v>41</v>
      </c>
    </row>
    <row r="276" spans="3:15">
      <c r="C276" s="16">
        <v>1985000000</v>
      </c>
      <c r="D276" s="6" t="s">
        <v>228</v>
      </c>
      <c r="E276" s="6" t="s">
        <v>208</v>
      </c>
      <c r="F276" s="17">
        <v>8.66</v>
      </c>
      <c r="G276" s="18">
        <v>8470</v>
      </c>
      <c r="H276" s="18">
        <v>28572</v>
      </c>
      <c r="I276" s="18">
        <v>14179</v>
      </c>
      <c r="J276" s="18">
        <v>14393</v>
      </c>
      <c r="K276" s="19" t="s">
        <v>65</v>
      </c>
      <c r="L276" s="19">
        <v>98.5131661224206</v>
      </c>
      <c r="M276" s="20">
        <v>3.37331759149941</v>
      </c>
      <c r="N276" s="18">
        <v>3299.30715935335</v>
      </c>
      <c r="O276" s="21" t="s">
        <v>41</v>
      </c>
    </row>
    <row r="277" spans="3:15">
      <c r="C277" s="16">
        <v>1985000000</v>
      </c>
      <c r="D277" s="6" t="s">
        <v>228</v>
      </c>
      <c r="E277" s="6" t="s">
        <v>209</v>
      </c>
      <c r="F277" s="17">
        <v>31.06</v>
      </c>
      <c r="G277" s="18">
        <v>5765</v>
      </c>
      <c r="H277" s="18">
        <v>21623</v>
      </c>
      <c r="I277" s="18">
        <v>11156</v>
      </c>
      <c r="J277" s="18">
        <v>10467</v>
      </c>
      <c r="K277" s="19" t="s">
        <v>65</v>
      </c>
      <c r="L277" s="19">
        <v>106.58259291105399</v>
      </c>
      <c r="M277" s="20">
        <v>3.75073720728534</v>
      </c>
      <c r="N277" s="18">
        <v>696.16870573084395</v>
      </c>
      <c r="O277" s="21" t="s">
        <v>41</v>
      </c>
    </row>
    <row r="278" spans="3:15">
      <c r="C278" s="16">
        <v>1985000000</v>
      </c>
      <c r="D278" s="6" t="s">
        <v>228</v>
      </c>
      <c r="E278" s="6" t="s">
        <v>210</v>
      </c>
      <c r="F278" s="17">
        <v>21.3</v>
      </c>
      <c r="G278" s="18">
        <v>1987</v>
      </c>
      <c r="H278" s="18">
        <v>7875</v>
      </c>
      <c r="I278" s="18">
        <v>3870</v>
      </c>
      <c r="J278" s="18">
        <v>4005</v>
      </c>
      <c r="K278" s="19" t="s">
        <v>65</v>
      </c>
      <c r="L278" s="19">
        <v>96.629213483146103</v>
      </c>
      <c r="M278" s="20">
        <v>3.9632611977856098</v>
      </c>
      <c r="N278" s="18">
        <v>369.718309859155</v>
      </c>
      <c r="O278" s="21" t="s">
        <v>41</v>
      </c>
    </row>
    <row r="279" spans="3:15">
      <c r="C279" s="16">
        <v>1985000000</v>
      </c>
      <c r="D279" s="6" t="s">
        <v>228</v>
      </c>
      <c r="E279" s="6" t="s">
        <v>211</v>
      </c>
      <c r="F279" s="17">
        <v>30.47</v>
      </c>
      <c r="G279" s="18">
        <v>7182</v>
      </c>
      <c r="H279" s="18">
        <v>26983</v>
      </c>
      <c r="I279" s="18">
        <v>13077</v>
      </c>
      <c r="J279" s="18">
        <v>13906</v>
      </c>
      <c r="K279" s="19" t="s">
        <v>65</v>
      </c>
      <c r="L279" s="19">
        <v>94.038544513159806</v>
      </c>
      <c r="M279" s="20">
        <v>3.7570314675577801</v>
      </c>
      <c r="N279" s="18">
        <v>885.55956678700397</v>
      </c>
      <c r="O279" s="21" t="s">
        <v>41</v>
      </c>
    </row>
    <row r="280" spans="3:15">
      <c r="C280" s="16">
        <v>1985000000</v>
      </c>
      <c r="D280" s="6" t="s">
        <v>228</v>
      </c>
      <c r="E280" s="6" t="s">
        <v>212</v>
      </c>
      <c r="F280" s="17">
        <v>15.42</v>
      </c>
      <c r="G280" s="18">
        <v>1960</v>
      </c>
      <c r="H280" s="18">
        <v>8088</v>
      </c>
      <c r="I280" s="18">
        <v>3979</v>
      </c>
      <c r="J280" s="18">
        <v>4109</v>
      </c>
      <c r="K280" s="19" t="s">
        <v>65</v>
      </c>
      <c r="L280" s="19">
        <v>96.836213190557302</v>
      </c>
      <c r="M280" s="20">
        <v>4.1265306122448999</v>
      </c>
      <c r="N280" s="18">
        <v>524.51361867704304</v>
      </c>
      <c r="O280" s="21" t="s">
        <v>41</v>
      </c>
    </row>
    <row r="281" spans="3:15">
      <c r="C281" s="16">
        <v>1985000000</v>
      </c>
      <c r="D281" s="6" t="s">
        <v>228</v>
      </c>
      <c r="E281" s="6" t="s">
        <v>213</v>
      </c>
      <c r="F281" s="17">
        <v>19.88</v>
      </c>
      <c r="G281" s="18">
        <v>1859</v>
      </c>
      <c r="H281" s="18">
        <v>8608</v>
      </c>
      <c r="I281" s="18">
        <v>4270</v>
      </c>
      <c r="J281" s="18">
        <v>4338</v>
      </c>
      <c r="K281" s="19" t="s">
        <v>65</v>
      </c>
      <c r="L281" s="19">
        <v>98.432457353619199</v>
      </c>
      <c r="M281" s="20">
        <v>4.6304464766003202</v>
      </c>
      <c r="N281" s="18">
        <v>432.99798792756502</v>
      </c>
      <c r="O281" s="21" t="s">
        <v>41</v>
      </c>
    </row>
    <row r="282" spans="3:15">
      <c r="C282" s="16">
        <v>1985000000</v>
      </c>
      <c r="D282" s="6" t="s">
        <v>228</v>
      </c>
      <c r="E282" s="6" t="s">
        <v>214</v>
      </c>
      <c r="F282" s="17">
        <v>11.48</v>
      </c>
      <c r="G282" s="18">
        <v>2082</v>
      </c>
      <c r="H282" s="18">
        <v>9025</v>
      </c>
      <c r="I282" s="18">
        <v>4448</v>
      </c>
      <c r="J282" s="18">
        <v>4577</v>
      </c>
      <c r="K282" s="19" t="s">
        <v>65</v>
      </c>
      <c r="L282" s="19">
        <v>97.181559973781901</v>
      </c>
      <c r="M282" s="20">
        <v>4.3347742555235396</v>
      </c>
      <c r="N282" s="18">
        <v>786.14982578397201</v>
      </c>
      <c r="O282" s="21" t="s">
        <v>41</v>
      </c>
    </row>
    <row r="283" spans="3:15">
      <c r="C283" s="16">
        <v>1990000000</v>
      </c>
      <c r="D283" s="6" t="s">
        <v>230</v>
      </c>
      <c r="E283" s="6" t="s">
        <v>181</v>
      </c>
      <c r="F283" s="17">
        <v>544.54999999999995</v>
      </c>
      <c r="G283" s="18">
        <v>539151</v>
      </c>
      <c r="H283" s="18">
        <v>1477410</v>
      </c>
      <c r="I283" s="18">
        <v>712594</v>
      </c>
      <c r="J283" s="18">
        <v>764816</v>
      </c>
      <c r="K283" s="19">
        <f>H283/$H$46*100</f>
        <v>242.73795519219772</v>
      </c>
      <c r="L283" s="19">
        <v>93.171952469613601</v>
      </c>
      <c r="M283" s="20">
        <v>2.7402527306821298</v>
      </c>
      <c r="N283" s="18">
        <v>2713.0841979616198</v>
      </c>
      <c r="O283" s="21" t="s">
        <v>231</v>
      </c>
    </row>
    <row r="284" spans="3:15">
      <c r="C284" s="16">
        <v>1990000000</v>
      </c>
      <c r="D284" s="6" t="s">
        <v>230</v>
      </c>
      <c r="E284" s="6" t="s">
        <v>237</v>
      </c>
      <c r="F284" s="17">
        <v>29.45</v>
      </c>
      <c r="G284" s="18">
        <v>73582</v>
      </c>
      <c r="H284" s="18">
        <v>190354</v>
      </c>
      <c r="I284" s="18">
        <v>92612</v>
      </c>
      <c r="J284" s="18">
        <v>97742</v>
      </c>
      <c r="K284" s="19" t="s">
        <v>182</v>
      </c>
      <c r="L284" s="19">
        <v>94.751488612878802</v>
      </c>
      <c r="M284" s="20">
        <v>2.58696420320187</v>
      </c>
      <c r="N284" s="18">
        <v>6463.63327674024</v>
      </c>
      <c r="O284" s="21" t="s">
        <v>231</v>
      </c>
    </row>
    <row r="285" spans="3:15">
      <c r="C285" s="16">
        <v>1990000000</v>
      </c>
      <c r="D285" s="6" t="s">
        <v>230</v>
      </c>
      <c r="E285" s="6" t="s">
        <v>238</v>
      </c>
      <c r="F285" s="17">
        <v>31.2</v>
      </c>
      <c r="G285" s="18">
        <v>54809</v>
      </c>
      <c r="H285" s="18">
        <v>129578</v>
      </c>
      <c r="I285" s="18">
        <v>62109</v>
      </c>
      <c r="J285" s="18">
        <v>67469</v>
      </c>
      <c r="K285" s="19" t="s">
        <v>182</v>
      </c>
      <c r="L285" s="19">
        <v>92.055610724925501</v>
      </c>
      <c r="M285" s="20">
        <v>2.36417376708205</v>
      </c>
      <c r="N285" s="18">
        <v>4153.14102564103</v>
      </c>
      <c r="O285" s="21" t="s">
        <v>231</v>
      </c>
    </row>
    <row r="286" spans="3:15">
      <c r="C286" s="16">
        <v>1990000000</v>
      </c>
      <c r="D286" s="6" t="s">
        <v>230</v>
      </c>
      <c r="E286" s="6" t="s">
        <v>239</v>
      </c>
      <c r="F286" s="17">
        <v>21.73</v>
      </c>
      <c r="G286" s="18">
        <v>52179</v>
      </c>
      <c r="H286" s="18">
        <v>116279</v>
      </c>
      <c r="I286" s="18">
        <v>54886</v>
      </c>
      <c r="J286" s="18">
        <v>61393</v>
      </c>
      <c r="K286" s="19" t="s">
        <v>182</v>
      </c>
      <c r="L286" s="19">
        <v>89.401071783428094</v>
      </c>
      <c r="M286" s="20">
        <v>2.2284635581364101</v>
      </c>
      <c r="N286" s="18">
        <v>5351.0814542107701</v>
      </c>
      <c r="O286" s="21" t="s">
        <v>231</v>
      </c>
    </row>
    <row r="287" spans="3:15">
      <c r="C287" s="16">
        <v>1990000000</v>
      </c>
      <c r="D287" s="6" t="s">
        <v>230</v>
      </c>
      <c r="E287" s="6" t="s">
        <v>240</v>
      </c>
      <c r="F287" s="17">
        <v>14.42</v>
      </c>
      <c r="G287" s="18">
        <v>52673</v>
      </c>
      <c r="H287" s="18">
        <v>123919</v>
      </c>
      <c r="I287" s="18">
        <v>59448</v>
      </c>
      <c r="J287" s="18">
        <v>64471</v>
      </c>
      <c r="K287" s="19" t="s">
        <v>182</v>
      </c>
      <c r="L287" s="19">
        <v>92.208900125637896</v>
      </c>
      <c r="M287" s="20">
        <v>2.3526094963263899</v>
      </c>
      <c r="N287" s="18">
        <v>8593.5506241331495</v>
      </c>
      <c r="O287" s="21" t="s">
        <v>231</v>
      </c>
    </row>
    <row r="288" spans="3:15">
      <c r="C288" s="16">
        <v>1990000000</v>
      </c>
      <c r="D288" s="6" t="s">
        <v>230</v>
      </c>
      <c r="E288" s="6" t="s">
        <v>241</v>
      </c>
      <c r="F288" s="17">
        <v>241.85</v>
      </c>
      <c r="G288" s="18">
        <v>61715</v>
      </c>
      <c r="H288" s="18">
        <v>198443</v>
      </c>
      <c r="I288" s="18">
        <v>95434</v>
      </c>
      <c r="J288" s="18">
        <v>103009</v>
      </c>
      <c r="K288" s="19" t="s">
        <v>182</v>
      </c>
      <c r="L288" s="19">
        <v>92.646273626576303</v>
      </c>
      <c r="M288" s="20">
        <v>3.2154743579356699</v>
      </c>
      <c r="N288" s="18">
        <v>820.520984081042</v>
      </c>
      <c r="O288" s="21" t="s">
        <v>231</v>
      </c>
    </row>
    <row r="289" spans="3:15">
      <c r="C289" s="16">
        <v>1990000000</v>
      </c>
      <c r="D289" s="6" t="s">
        <v>230</v>
      </c>
      <c r="E289" s="6" t="s">
        <v>223</v>
      </c>
      <c r="F289" s="17">
        <v>49.4</v>
      </c>
      <c r="G289" s="18">
        <v>39451</v>
      </c>
      <c r="H289" s="18">
        <v>123851</v>
      </c>
      <c r="I289" s="18">
        <v>59463</v>
      </c>
      <c r="J289" s="18">
        <v>64388</v>
      </c>
      <c r="K289" s="19" t="s">
        <v>182</v>
      </c>
      <c r="L289" s="19">
        <v>92.351059203578302</v>
      </c>
      <c r="M289" s="20">
        <v>3.1393627537958499</v>
      </c>
      <c r="N289" s="18">
        <v>2507.1052631579</v>
      </c>
      <c r="O289" s="21" t="s">
        <v>231</v>
      </c>
    </row>
    <row r="290" spans="3:15">
      <c r="C290" s="16">
        <v>1990000000</v>
      </c>
      <c r="D290" s="6" t="s">
        <v>230</v>
      </c>
      <c r="E290" s="6" t="s">
        <v>224</v>
      </c>
      <c r="F290" s="17">
        <v>46.51</v>
      </c>
      <c r="G290" s="18">
        <v>6082</v>
      </c>
      <c r="H290" s="18">
        <v>20068</v>
      </c>
      <c r="I290" s="18">
        <v>9720</v>
      </c>
      <c r="J290" s="18">
        <v>10348</v>
      </c>
      <c r="K290" s="19" t="s">
        <v>182</v>
      </c>
      <c r="L290" s="19">
        <v>93.931194433707006</v>
      </c>
      <c r="M290" s="20">
        <v>3.2995725090430801</v>
      </c>
      <c r="N290" s="18">
        <v>431.47710169855901</v>
      </c>
      <c r="O290" s="21" t="s">
        <v>231</v>
      </c>
    </row>
    <row r="291" spans="3:15">
      <c r="C291" s="16">
        <v>1990000000</v>
      </c>
      <c r="D291" s="6" t="s">
        <v>230</v>
      </c>
      <c r="E291" s="6" t="s">
        <v>206</v>
      </c>
      <c r="F291" s="17">
        <v>8.3000000000000007</v>
      </c>
      <c r="G291" s="18">
        <v>1313</v>
      </c>
      <c r="H291" s="18">
        <v>2631</v>
      </c>
      <c r="I291" s="18">
        <v>1110</v>
      </c>
      <c r="J291" s="18">
        <v>1521</v>
      </c>
      <c r="K291" s="19" t="s">
        <v>182</v>
      </c>
      <c r="L291" s="19">
        <v>72.978303747534497</v>
      </c>
      <c r="M291" s="20">
        <v>2.0038080731150001</v>
      </c>
      <c r="N291" s="18">
        <v>316.98795180722902</v>
      </c>
      <c r="O291" s="21" t="s">
        <v>231</v>
      </c>
    </row>
    <row r="292" spans="3:15">
      <c r="C292" s="16">
        <v>1990000000</v>
      </c>
      <c r="D292" s="6" t="s">
        <v>230</v>
      </c>
      <c r="E292" s="6" t="s">
        <v>207</v>
      </c>
      <c r="F292" s="17">
        <v>29.09</v>
      </c>
      <c r="G292" s="18">
        <v>11133</v>
      </c>
      <c r="H292" s="18">
        <v>37237</v>
      </c>
      <c r="I292" s="18">
        <v>17994</v>
      </c>
      <c r="J292" s="18">
        <v>19243</v>
      </c>
      <c r="K292" s="19" t="s">
        <v>182</v>
      </c>
      <c r="L292" s="19">
        <v>93.509328067349202</v>
      </c>
      <c r="M292" s="20">
        <v>3.3447408605048099</v>
      </c>
      <c r="N292" s="18">
        <v>1280.06187693365</v>
      </c>
      <c r="O292" s="21" t="s">
        <v>231</v>
      </c>
    </row>
    <row r="293" spans="3:15">
      <c r="C293" s="16">
        <v>1990000000</v>
      </c>
      <c r="D293" s="6" t="s">
        <v>230</v>
      </c>
      <c r="E293" s="6" t="s">
        <v>215</v>
      </c>
      <c r="F293" s="17">
        <v>21.41</v>
      </c>
      <c r="G293" s="18">
        <v>1314</v>
      </c>
      <c r="H293" s="18">
        <v>4412</v>
      </c>
      <c r="I293" s="18">
        <v>2172</v>
      </c>
      <c r="J293" s="18">
        <v>2240</v>
      </c>
      <c r="K293" s="19" t="s">
        <v>182</v>
      </c>
      <c r="L293" s="19">
        <v>96.964285714285694</v>
      </c>
      <c r="M293" s="20">
        <v>3.3576864535768598</v>
      </c>
      <c r="N293" s="18">
        <v>206.071929005138</v>
      </c>
      <c r="O293" s="21" t="s">
        <v>231</v>
      </c>
    </row>
    <row r="294" spans="3:15">
      <c r="C294" s="16">
        <v>1990000000</v>
      </c>
      <c r="D294" s="6" t="s">
        <v>230</v>
      </c>
      <c r="E294" s="6" t="s">
        <v>216</v>
      </c>
      <c r="F294" s="17">
        <v>22.7</v>
      </c>
      <c r="G294" s="18">
        <v>710</v>
      </c>
      <c r="H294" s="18">
        <v>2745</v>
      </c>
      <c r="I294" s="18">
        <v>1333</v>
      </c>
      <c r="J294" s="18">
        <v>1412</v>
      </c>
      <c r="K294" s="19" t="s">
        <v>182</v>
      </c>
      <c r="L294" s="19">
        <v>94.405099150141695</v>
      </c>
      <c r="M294" s="20">
        <v>3.8661971830985902</v>
      </c>
      <c r="N294" s="18">
        <v>120.92511013215901</v>
      </c>
      <c r="O294" s="21" t="s">
        <v>231</v>
      </c>
    </row>
    <row r="295" spans="3:15">
      <c r="C295" s="16">
        <v>1990000000</v>
      </c>
      <c r="D295" s="6" t="s">
        <v>230</v>
      </c>
      <c r="E295" s="6" t="s">
        <v>217</v>
      </c>
      <c r="F295" s="17">
        <v>13.68</v>
      </c>
      <c r="G295" s="18">
        <v>330</v>
      </c>
      <c r="H295" s="18">
        <v>1413</v>
      </c>
      <c r="I295" s="18">
        <v>681</v>
      </c>
      <c r="J295" s="18">
        <v>732</v>
      </c>
      <c r="K295" s="19" t="s">
        <v>182</v>
      </c>
      <c r="L295" s="19">
        <v>93.032786885245898</v>
      </c>
      <c r="M295" s="20">
        <v>4.2818181818181804</v>
      </c>
      <c r="N295" s="18">
        <v>103.289473684211</v>
      </c>
      <c r="O295" s="21" t="s">
        <v>231</v>
      </c>
    </row>
    <row r="296" spans="3:15">
      <c r="C296" s="16">
        <v>1990000000</v>
      </c>
      <c r="D296" s="6" t="s">
        <v>230</v>
      </c>
      <c r="E296" s="6" t="s">
        <v>218</v>
      </c>
      <c r="F296" s="17">
        <v>13.07</v>
      </c>
      <c r="G296" s="18">
        <v>469</v>
      </c>
      <c r="H296" s="18">
        <v>2147</v>
      </c>
      <c r="I296" s="18">
        <v>1025</v>
      </c>
      <c r="J296" s="18">
        <v>1122</v>
      </c>
      <c r="K296" s="19" t="s">
        <v>182</v>
      </c>
      <c r="L296" s="19">
        <v>91.354723707664903</v>
      </c>
      <c r="M296" s="20">
        <v>4.5778251599147097</v>
      </c>
      <c r="N296" s="18">
        <v>164.26931905126199</v>
      </c>
      <c r="O296" s="21" t="s">
        <v>231</v>
      </c>
    </row>
    <row r="297" spans="3:15">
      <c r="C297" s="16">
        <v>1990000000</v>
      </c>
      <c r="D297" s="6" t="s">
        <v>230</v>
      </c>
      <c r="E297" s="6" t="s">
        <v>219</v>
      </c>
      <c r="F297" s="17">
        <v>37.69</v>
      </c>
      <c r="G297" s="18">
        <v>913</v>
      </c>
      <c r="H297" s="18">
        <v>3939</v>
      </c>
      <c r="I297" s="18">
        <v>1936</v>
      </c>
      <c r="J297" s="18">
        <v>2003</v>
      </c>
      <c r="K297" s="19" t="s">
        <v>182</v>
      </c>
      <c r="L297" s="19">
        <v>96.6550174737893</v>
      </c>
      <c r="M297" s="20">
        <v>4.3143483023001101</v>
      </c>
      <c r="N297" s="18">
        <v>104.510480233484</v>
      </c>
      <c r="O297" s="21" t="s">
        <v>231</v>
      </c>
    </row>
    <row r="298" spans="3:15">
      <c r="C298" s="16">
        <v>1990000000</v>
      </c>
      <c r="D298" s="6" t="s">
        <v>230</v>
      </c>
      <c r="E298" s="6" t="s">
        <v>242</v>
      </c>
      <c r="F298" s="17">
        <v>11.51</v>
      </c>
      <c r="G298" s="18">
        <v>52948</v>
      </c>
      <c r="H298" s="18">
        <v>136884</v>
      </c>
      <c r="I298" s="18">
        <v>65186</v>
      </c>
      <c r="J298" s="18">
        <v>71698</v>
      </c>
      <c r="K298" s="19" t="s">
        <v>182</v>
      </c>
      <c r="L298" s="19">
        <v>90.917459343356896</v>
      </c>
      <c r="M298" s="20">
        <v>2.5852534562212002</v>
      </c>
      <c r="N298" s="18">
        <v>11892.615117289301</v>
      </c>
      <c r="O298" s="21" t="s">
        <v>231</v>
      </c>
    </row>
    <row r="299" spans="3:15">
      <c r="C299" s="16">
        <v>1990000000</v>
      </c>
      <c r="D299" s="6" t="s">
        <v>230</v>
      </c>
      <c r="E299" s="6" t="s">
        <v>246</v>
      </c>
      <c r="F299" s="17">
        <v>29.65</v>
      </c>
      <c r="G299" s="18">
        <v>62394</v>
      </c>
      <c r="H299" s="18">
        <v>188119</v>
      </c>
      <c r="I299" s="18">
        <v>89720</v>
      </c>
      <c r="J299" s="18">
        <v>98399</v>
      </c>
      <c r="K299" s="19" t="s">
        <v>182</v>
      </c>
      <c r="L299" s="19">
        <v>91.179788412483902</v>
      </c>
      <c r="M299" s="20">
        <v>3.0150174696284902</v>
      </c>
      <c r="N299" s="18">
        <v>6344.6543001686296</v>
      </c>
      <c r="O299" s="21" t="s">
        <v>231</v>
      </c>
    </row>
    <row r="300" spans="3:15">
      <c r="C300" s="16">
        <v>1990000000</v>
      </c>
      <c r="D300" s="6" t="s">
        <v>230</v>
      </c>
      <c r="E300" s="6" t="s">
        <v>226</v>
      </c>
      <c r="F300" s="17">
        <v>12.46</v>
      </c>
      <c r="G300" s="18">
        <v>30720</v>
      </c>
      <c r="H300" s="18">
        <v>81748</v>
      </c>
      <c r="I300" s="18">
        <v>38105</v>
      </c>
      <c r="J300" s="18">
        <v>43643</v>
      </c>
      <c r="K300" s="19" t="s">
        <v>182</v>
      </c>
      <c r="L300" s="19">
        <v>87.310679834108598</v>
      </c>
      <c r="M300" s="20">
        <v>2.6610677083333298</v>
      </c>
      <c r="N300" s="18">
        <v>6560.8346709470297</v>
      </c>
      <c r="O300" s="21" t="s">
        <v>231</v>
      </c>
    </row>
    <row r="301" spans="3:15">
      <c r="C301" s="16">
        <v>1990000000</v>
      </c>
      <c r="D301" s="6" t="s">
        <v>230</v>
      </c>
      <c r="E301" s="6" t="s">
        <v>227</v>
      </c>
      <c r="F301" s="17">
        <v>17.190000000000001</v>
      </c>
      <c r="G301" s="18">
        <v>31674</v>
      </c>
      <c r="H301" s="18">
        <v>106371</v>
      </c>
      <c r="I301" s="18">
        <v>51615</v>
      </c>
      <c r="J301" s="18">
        <v>54756</v>
      </c>
      <c r="K301" s="19" t="s">
        <v>182</v>
      </c>
      <c r="L301" s="19">
        <v>94.263642340565397</v>
      </c>
      <c r="M301" s="20">
        <v>3.3583064974427002</v>
      </c>
      <c r="N301" s="18">
        <v>6187.9581151832499</v>
      </c>
      <c r="O301" s="21" t="s">
        <v>231</v>
      </c>
    </row>
    <row r="302" spans="3:15">
      <c r="C302" s="16">
        <v>1990000000</v>
      </c>
      <c r="D302" s="6" t="s">
        <v>230</v>
      </c>
      <c r="E302" s="6" t="s">
        <v>244</v>
      </c>
      <c r="F302" s="17">
        <v>27.2</v>
      </c>
      <c r="G302" s="18">
        <v>81788</v>
      </c>
      <c r="H302" s="18">
        <v>235254</v>
      </c>
      <c r="I302" s="18">
        <v>114253</v>
      </c>
      <c r="J302" s="18">
        <v>121001</v>
      </c>
      <c r="K302" s="19" t="s">
        <v>182</v>
      </c>
      <c r="L302" s="19">
        <v>94.423186585234802</v>
      </c>
      <c r="M302" s="20">
        <v>2.8763877341419302</v>
      </c>
      <c r="N302" s="18">
        <v>8649.0441176470595</v>
      </c>
      <c r="O302" s="21" t="s">
        <v>231</v>
      </c>
    </row>
    <row r="303" spans="3:15">
      <c r="C303" s="16">
        <v>1990000000</v>
      </c>
      <c r="D303" s="6" t="s">
        <v>230</v>
      </c>
      <c r="E303" s="6" t="s">
        <v>245</v>
      </c>
      <c r="F303" s="17">
        <v>137.54</v>
      </c>
      <c r="G303" s="18">
        <v>47063</v>
      </c>
      <c r="H303" s="18">
        <v>158580</v>
      </c>
      <c r="I303" s="18">
        <v>78946</v>
      </c>
      <c r="J303" s="18">
        <v>79634</v>
      </c>
      <c r="K303" s="19" t="s">
        <v>182</v>
      </c>
      <c r="L303" s="19">
        <v>99.136047416932499</v>
      </c>
      <c r="M303" s="20">
        <v>3.3695259545715301</v>
      </c>
      <c r="N303" s="18">
        <v>1152.97368038389</v>
      </c>
      <c r="O303" s="21" t="s">
        <v>231</v>
      </c>
    </row>
    <row r="304" spans="3:15">
      <c r="C304" s="16">
        <v>1990000000</v>
      </c>
      <c r="D304" s="6" t="s">
        <v>230</v>
      </c>
      <c r="E304" s="6" t="s">
        <v>208</v>
      </c>
      <c r="F304" s="17">
        <v>8.6199999999999992</v>
      </c>
      <c r="G304" s="18">
        <v>10056</v>
      </c>
      <c r="H304" s="18">
        <v>32533</v>
      </c>
      <c r="I304" s="18">
        <v>16037</v>
      </c>
      <c r="J304" s="18">
        <v>16496</v>
      </c>
      <c r="K304" s="19" t="s">
        <v>182</v>
      </c>
      <c r="L304" s="19">
        <v>97.217507274490799</v>
      </c>
      <c r="M304" s="20">
        <v>3.2351829753381098</v>
      </c>
      <c r="N304" s="18">
        <v>3774.1299303944302</v>
      </c>
      <c r="O304" s="21" t="s">
        <v>231</v>
      </c>
    </row>
    <row r="305" spans="1:15">
      <c r="C305" s="16">
        <v>1990000000</v>
      </c>
      <c r="D305" s="6" t="s">
        <v>230</v>
      </c>
      <c r="E305" s="6" t="s">
        <v>209</v>
      </c>
      <c r="F305" s="17">
        <v>31.01</v>
      </c>
      <c r="G305" s="18">
        <v>14912</v>
      </c>
      <c r="H305" s="18">
        <v>42662</v>
      </c>
      <c r="I305" s="18">
        <v>22271</v>
      </c>
      <c r="J305" s="18">
        <v>20391</v>
      </c>
      <c r="K305" s="19" t="s">
        <v>182</v>
      </c>
      <c r="L305" s="19">
        <v>109.21975381295699</v>
      </c>
      <c r="M305" s="20">
        <v>2.8609173819742502</v>
      </c>
      <c r="N305" s="18">
        <v>1375.74975814253</v>
      </c>
      <c r="O305" s="21" t="s">
        <v>231</v>
      </c>
    </row>
    <row r="306" spans="1:15">
      <c r="C306" s="16">
        <v>1990000000</v>
      </c>
      <c r="D306" s="6" t="s">
        <v>230</v>
      </c>
      <c r="E306" s="6" t="s">
        <v>210</v>
      </c>
      <c r="F306" s="17">
        <v>21.26</v>
      </c>
      <c r="G306" s="18">
        <v>7018</v>
      </c>
      <c r="H306" s="18">
        <v>25265</v>
      </c>
      <c r="I306" s="18">
        <v>12373</v>
      </c>
      <c r="J306" s="18">
        <v>12892</v>
      </c>
      <c r="K306" s="19" t="s">
        <v>182</v>
      </c>
      <c r="L306" s="19">
        <v>95.974247595408002</v>
      </c>
      <c r="M306" s="20">
        <v>3.60002849814762</v>
      </c>
      <c r="N306" s="18">
        <v>1188.38193791157</v>
      </c>
      <c r="O306" s="21" t="s">
        <v>231</v>
      </c>
    </row>
    <row r="307" spans="1:15">
      <c r="C307" s="16">
        <v>1990000000</v>
      </c>
      <c r="D307" s="6" t="s">
        <v>230</v>
      </c>
      <c r="E307" s="6" t="s">
        <v>211</v>
      </c>
      <c r="F307" s="17">
        <v>30.3</v>
      </c>
      <c r="G307" s="18">
        <v>7997</v>
      </c>
      <c r="H307" s="18">
        <v>28617</v>
      </c>
      <c r="I307" s="18">
        <v>13780</v>
      </c>
      <c r="J307" s="18">
        <v>14837</v>
      </c>
      <c r="K307" s="19" t="s">
        <v>182</v>
      </c>
      <c r="L307" s="19">
        <v>92.8759183123273</v>
      </c>
      <c r="M307" s="20">
        <v>3.5784669250969099</v>
      </c>
      <c r="N307" s="18">
        <v>944.45544554455398</v>
      </c>
      <c r="O307" s="21" t="s">
        <v>231</v>
      </c>
    </row>
    <row r="308" spans="1:15">
      <c r="C308" s="16">
        <v>1990000000</v>
      </c>
      <c r="D308" s="6" t="s">
        <v>230</v>
      </c>
      <c r="E308" s="6" t="s">
        <v>212</v>
      </c>
      <c r="F308" s="17">
        <v>15.27</v>
      </c>
      <c r="G308" s="18">
        <v>2485</v>
      </c>
      <c r="H308" s="18">
        <v>9943</v>
      </c>
      <c r="I308" s="18">
        <v>4844</v>
      </c>
      <c r="J308" s="18">
        <v>5099</v>
      </c>
      <c r="K308" s="19" t="s">
        <v>182</v>
      </c>
      <c r="L308" s="19">
        <v>94.999019415571695</v>
      </c>
      <c r="M308" s="20">
        <v>4.00120724346076</v>
      </c>
      <c r="N308" s="18">
        <v>651.14603798297298</v>
      </c>
      <c r="O308" s="21" t="s">
        <v>231</v>
      </c>
    </row>
    <row r="309" spans="1:15">
      <c r="C309" s="16">
        <v>1990000000</v>
      </c>
      <c r="D309" s="6" t="s">
        <v>230</v>
      </c>
      <c r="E309" s="6" t="s">
        <v>213</v>
      </c>
      <c r="F309" s="17">
        <v>19.78</v>
      </c>
      <c r="G309" s="18">
        <v>1861</v>
      </c>
      <c r="H309" s="18">
        <v>8515</v>
      </c>
      <c r="I309" s="18">
        <v>4226</v>
      </c>
      <c r="J309" s="18">
        <v>4289</v>
      </c>
      <c r="K309" s="19" t="s">
        <v>182</v>
      </c>
      <c r="L309" s="19">
        <v>98.5311261366286</v>
      </c>
      <c r="M309" s="20">
        <v>4.5754970445996799</v>
      </c>
      <c r="N309" s="18">
        <v>430.48533872598603</v>
      </c>
      <c r="O309" s="21" t="s">
        <v>231</v>
      </c>
    </row>
    <row r="310" spans="1:15">
      <c r="C310" s="16">
        <v>1990000000</v>
      </c>
      <c r="D310" s="6" t="s">
        <v>230</v>
      </c>
      <c r="E310" s="6" t="s">
        <v>214</v>
      </c>
      <c r="F310" s="17">
        <v>11.3</v>
      </c>
      <c r="G310" s="18">
        <v>2734</v>
      </c>
      <c r="H310" s="18">
        <v>11045</v>
      </c>
      <c r="I310" s="18">
        <v>5415</v>
      </c>
      <c r="J310" s="18">
        <v>5630</v>
      </c>
      <c r="K310" s="19" t="s">
        <v>182</v>
      </c>
      <c r="L310" s="19">
        <v>96.181172291296605</v>
      </c>
      <c r="M310" s="20">
        <v>4.0398683247988298</v>
      </c>
      <c r="N310" s="18">
        <v>977.43362831858406</v>
      </c>
      <c r="O310" s="21" t="s">
        <v>231</v>
      </c>
    </row>
    <row r="311" spans="1:15" s="43" customFormat="1">
      <c r="A311" s="42"/>
      <c r="B311" s="42"/>
      <c r="C311" s="14">
        <v>1995001010</v>
      </c>
      <c r="D311" s="7">
        <v>34973</v>
      </c>
      <c r="E311" s="6" t="s">
        <v>183</v>
      </c>
      <c r="F311" s="17">
        <v>547.4</v>
      </c>
      <c r="G311" s="18">
        <v>536508</v>
      </c>
      <c r="H311" s="18">
        <v>1423792</v>
      </c>
      <c r="I311" s="18">
        <v>683228</v>
      </c>
      <c r="J311" s="18">
        <v>740564</v>
      </c>
      <c r="K311" s="19">
        <f>H311/$H$46*100</f>
        <v>233.92853622150221</v>
      </c>
      <c r="L311" s="19">
        <v>92.25779270934045</v>
      </c>
      <c r="M311" s="20">
        <v>2.6538131770635291</v>
      </c>
      <c r="N311" s="18">
        <v>2601.0084033613448</v>
      </c>
      <c r="O311" s="22" t="s">
        <v>41</v>
      </c>
    </row>
    <row r="312" spans="1:15" s="43" customFormat="1">
      <c r="A312" s="42"/>
      <c r="B312" s="42"/>
      <c r="C312" s="14">
        <v>1995001010</v>
      </c>
      <c r="D312" s="7">
        <v>34973</v>
      </c>
      <c r="E312" s="3" t="s">
        <v>184</v>
      </c>
      <c r="F312" s="17">
        <v>30.36</v>
      </c>
      <c r="G312" s="18">
        <v>62906</v>
      </c>
      <c r="H312" s="18">
        <v>157599</v>
      </c>
      <c r="I312" s="18">
        <v>75988</v>
      </c>
      <c r="J312" s="18">
        <v>81611</v>
      </c>
      <c r="K312" s="19" t="s">
        <v>65</v>
      </c>
      <c r="L312" s="19">
        <v>93.109997426817458</v>
      </c>
      <c r="M312" s="20">
        <v>2.5053095094267639</v>
      </c>
      <c r="N312" s="18">
        <v>5191.00790513834</v>
      </c>
      <c r="O312" s="22" t="s">
        <v>41</v>
      </c>
    </row>
    <row r="313" spans="1:15" s="43" customFormat="1">
      <c r="A313" s="42"/>
      <c r="B313" s="42"/>
      <c r="C313" s="14">
        <v>1995001010</v>
      </c>
      <c r="D313" s="7">
        <v>34973</v>
      </c>
      <c r="E313" s="3" t="s">
        <v>185</v>
      </c>
      <c r="F313" s="17">
        <v>31.23</v>
      </c>
      <c r="G313" s="18">
        <v>42063</v>
      </c>
      <c r="H313" s="18">
        <v>97473</v>
      </c>
      <c r="I313" s="18">
        <v>46356</v>
      </c>
      <c r="J313" s="18">
        <v>51117</v>
      </c>
      <c r="K313" s="19" t="s">
        <v>65</v>
      </c>
      <c r="L313" s="19">
        <v>90.686073126357186</v>
      </c>
      <c r="M313" s="20">
        <v>2.3173097496612223</v>
      </c>
      <c r="N313" s="18">
        <v>3121.1335254562919</v>
      </c>
      <c r="O313" s="22" t="s">
        <v>41</v>
      </c>
    </row>
    <row r="314" spans="1:15" s="43" customFormat="1">
      <c r="A314" s="42"/>
      <c r="B314" s="42"/>
      <c r="C314" s="14">
        <v>1995001010</v>
      </c>
      <c r="D314" s="7">
        <v>34973</v>
      </c>
      <c r="E314" s="3" t="s">
        <v>186</v>
      </c>
      <c r="F314" s="17">
        <v>23.61</v>
      </c>
      <c r="G314" s="18">
        <v>48662</v>
      </c>
      <c r="H314" s="18">
        <v>103711</v>
      </c>
      <c r="I314" s="18">
        <v>48988</v>
      </c>
      <c r="J314" s="18">
        <v>54723</v>
      </c>
      <c r="K314" s="19" t="s">
        <v>65</v>
      </c>
      <c r="L314" s="19">
        <v>89.519945909398245</v>
      </c>
      <c r="M314" s="20">
        <v>2.1312523118655213</v>
      </c>
      <c r="N314" s="18">
        <v>4392.6725963574754</v>
      </c>
      <c r="O314" s="22" t="s">
        <v>41</v>
      </c>
    </row>
    <row r="315" spans="1:15" s="43" customFormat="1">
      <c r="A315" s="42"/>
      <c r="B315" s="42"/>
      <c r="C315" s="14">
        <v>1995001010</v>
      </c>
      <c r="D315" s="7">
        <v>34973</v>
      </c>
      <c r="E315" s="3" t="s">
        <v>187</v>
      </c>
      <c r="F315" s="17">
        <v>14.44</v>
      </c>
      <c r="G315" s="18">
        <v>43586</v>
      </c>
      <c r="H315" s="18">
        <v>98856</v>
      </c>
      <c r="I315" s="18">
        <v>47407</v>
      </c>
      <c r="J315" s="18">
        <v>51449</v>
      </c>
      <c r="K315" s="19" t="s">
        <v>65</v>
      </c>
      <c r="L315" s="19">
        <v>92.143676261929286</v>
      </c>
      <c r="M315" s="20">
        <v>2.2680677281695956</v>
      </c>
      <c r="N315" s="18">
        <v>6845.9833795013856</v>
      </c>
      <c r="O315" s="22" t="s">
        <v>41</v>
      </c>
    </row>
    <row r="316" spans="1:15" s="43" customFormat="1">
      <c r="A316" s="42"/>
      <c r="B316" s="42"/>
      <c r="C316" s="14">
        <v>1995001010</v>
      </c>
      <c r="D316" s="7">
        <v>34973</v>
      </c>
      <c r="E316" s="3" t="s">
        <v>188</v>
      </c>
      <c r="F316" s="17">
        <v>241.84</v>
      </c>
      <c r="G316" s="18">
        <v>77174</v>
      </c>
      <c r="H316" s="18">
        <v>230473</v>
      </c>
      <c r="I316" s="18">
        <v>109986</v>
      </c>
      <c r="J316" s="18">
        <v>120487</v>
      </c>
      <c r="K316" s="19" t="s">
        <v>65</v>
      </c>
      <c r="L316" s="19">
        <v>91.284536920995635</v>
      </c>
      <c r="M316" s="20">
        <v>2.986407339259336</v>
      </c>
      <c r="N316" s="18">
        <v>952.99784981806147</v>
      </c>
      <c r="O316" s="22" t="s">
        <v>41</v>
      </c>
    </row>
    <row r="317" spans="1:15" s="43" customFormat="1">
      <c r="A317" s="42"/>
      <c r="B317" s="42"/>
      <c r="C317" s="14">
        <v>1995001010</v>
      </c>
      <c r="D317" s="7">
        <v>34973</v>
      </c>
      <c r="E317" s="3" t="s">
        <v>189</v>
      </c>
      <c r="F317" s="17">
        <v>11.47</v>
      </c>
      <c r="G317" s="18">
        <v>37979</v>
      </c>
      <c r="H317" s="18">
        <v>96807</v>
      </c>
      <c r="I317" s="18">
        <v>46188</v>
      </c>
      <c r="J317" s="18">
        <v>50619</v>
      </c>
      <c r="K317" s="19" t="s">
        <v>65</v>
      </c>
      <c r="L317" s="19">
        <v>91.246369940141065</v>
      </c>
      <c r="M317" s="20">
        <v>2.548961268069196</v>
      </c>
      <c r="N317" s="18">
        <v>8440.0174367916297</v>
      </c>
      <c r="O317" s="22" t="s">
        <v>41</v>
      </c>
    </row>
    <row r="318" spans="1:15" s="43" customFormat="1">
      <c r="A318" s="42"/>
      <c r="B318" s="42"/>
      <c r="C318" s="14">
        <v>1995001010</v>
      </c>
      <c r="D318" s="7">
        <v>34973</v>
      </c>
      <c r="E318" s="3" t="s">
        <v>190</v>
      </c>
      <c r="F318" s="17">
        <v>29.72</v>
      </c>
      <c r="G318" s="18">
        <v>61811</v>
      </c>
      <c r="H318" s="18">
        <v>176507</v>
      </c>
      <c r="I318" s="18">
        <v>83406</v>
      </c>
      <c r="J318" s="18">
        <v>93101</v>
      </c>
      <c r="K318" s="19" t="s">
        <v>65</v>
      </c>
      <c r="L318" s="19">
        <v>89.586578017421942</v>
      </c>
      <c r="M318" s="20">
        <v>2.8555920467230753</v>
      </c>
      <c r="N318" s="18">
        <v>5938.9973082099596</v>
      </c>
      <c r="O318" s="22" t="s">
        <v>41</v>
      </c>
    </row>
    <row r="319" spans="1:15" s="43" customFormat="1">
      <c r="A319" s="42"/>
      <c r="B319" s="42"/>
      <c r="C319" s="14">
        <v>1995001010</v>
      </c>
      <c r="D319" s="7">
        <v>34973</v>
      </c>
      <c r="E319" s="3" t="s">
        <v>191</v>
      </c>
      <c r="F319" s="17">
        <v>26.76</v>
      </c>
      <c r="G319" s="18">
        <v>89106</v>
      </c>
      <c r="H319" s="18">
        <v>240203</v>
      </c>
      <c r="I319" s="18">
        <v>115897</v>
      </c>
      <c r="J319" s="18">
        <v>124306</v>
      </c>
      <c r="K319" s="19" t="s">
        <v>65</v>
      </c>
      <c r="L319" s="19">
        <v>93.235242063938998</v>
      </c>
      <c r="M319" s="20">
        <v>2.6956995039615737</v>
      </c>
      <c r="N319" s="18">
        <v>8976.1958146487286</v>
      </c>
      <c r="O319" s="22" t="s">
        <v>41</v>
      </c>
    </row>
    <row r="320" spans="1:15" s="43" customFormat="1">
      <c r="A320" s="42"/>
      <c r="B320" s="42"/>
      <c r="C320" s="14">
        <v>1995001010</v>
      </c>
      <c r="D320" s="7">
        <v>34973</v>
      </c>
      <c r="E320" s="3" t="s">
        <v>192</v>
      </c>
      <c r="F320" s="17">
        <v>137.97</v>
      </c>
      <c r="G320" s="18">
        <v>73221</v>
      </c>
      <c r="H320" s="18">
        <v>222163</v>
      </c>
      <c r="I320" s="18">
        <v>109012</v>
      </c>
      <c r="J320" s="18">
        <v>113151</v>
      </c>
      <c r="K320" s="19" t="s">
        <v>65</v>
      </c>
      <c r="L320" s="19">
        <v>96.342056190400442</v>
      </c>
      <c r="M320" s="20">
        <v>3.0341432102812034</v>
      </c>
      <c r="N320" s="18">
        <v>1610.2268609117925</v>
      </c>
      <c r="O320" s="22" t="s">
        <v>41</v>
      </c>
    </row>
    <row r="321" spans="1:15" s="43" customFormat="1">
      <c r="A321" s="42"/>
      <c r="B321" s="42"/>
      <c r="C321" s="14">
        <v>1995001111</v>
      </c>
      <c r="D321" s="7">
        <v>35004</v>
      </c>
      <c r="E321" s="6" t="s">
        <v>183</v>
      </c>
      <c r="F321" s="17">
        <v>547.4</v>
      </c>
      <c r="G321" s="18">
        <v>536165</v>
      </c>
      <c r="H321" s="18">
        <v>1423977</v>
      </c>
      <c r="I321" s="18">
        <v>683538</v>
      </c>
      <c r="J321" s="18">
        <v>740439</v>
      </c>
      <c r="K321" s="19">
        <f>H321/$H$46*100</f>
        <v>233.95893165791497</v>
      </c>
      <c r="L321" s="19">
        <v>92.31523461081872</v>
      </c>
      <c r="M321" s="20">
        <v>2.6558559398692565</v>
      </c>
      <c r="N321" s="18">
        <v>2601.3463646328096</v>
      </c>
      <c r="O321" s="22" t="s">
        <v>250</v>
      </c>
    </row>
    <row r="322" spans="1:15" s="43" customFormat="1">
      <c r="A322" s="42"/>
      <c r="B322" s="42"/>
      <c r="C322" s="14">
        <v>1995001111</v>
      </c>
      <c r="D322" s="7">
        <v>35004</v>
      </c>
      <c r="E322" s="3" t="s">
        <v>184</v>
      </c>
      <c r="F322" s="17">
        <v>30.36</v>
      </c>
      <c r="G322" s="18">
        <v>62890</v>
      </c>
      <c r="H322" s="18">
        <v>157693</v>
      </c>
      <c r="I322" s="18">
        <v>76034</v>
      </c>
      <c r="J322" s="18">
        <v>81659</v>
      </c>
      <c r="K322" s="19" t="s">
        <v>65</v>
      </c>
      <c r="L322" s="19">
        <v>93.11159823167074</v>
      </c>
      <c r="M322" s="20">
        <v>2.5074415646366672</v>
      </c>
      <c r="N322" s="18">
        <v>5194.104084321476</v>
      </c>
      <c r="O322" s="22" t="s">
        <v>250</v>
      </c>
    </row>
    <row r="323" spans="1:15" s="43" customFormat="1">
      <c r="A323" s="42"/>
      <c r="B323" s="42"/>
      <c r="C323" s="14">
        <v>1995001111</v>
      </c>
      <c r="D323" s="7">
        <v>35004</v>
      </c>
      <c r="E323" s="3" t="s">
        <v>185</v>
      </c>
      <c r="F323" s="17">
        <v>31.23</v>
      </c>
      <c r="G323" s="18">
        <v>41995</v>
      </c>
      <c r="H323" s="18">
        <v>97456</v>
      </c>
      <c r="I323" s="18">
        <v>46409</v>
      </c>
      <c r="J323" s="18">
        <v>51047</v>
      </c>
      <c r="K323" s="19" t="s">
        <v>65</v>
      </c>
      <c r="L323" s="19">
        <v>90.914255490038585</v>
      </c>
      <c r="M323" s="20">
        <v>2.3206572210977496</v>
      </c>
      <c r="N323" s="18">
        <v>3120.5891770733269</v>
      </c>
      <c r="O323" s="22" t="s">
        <v>250</v>
      </c>
    </row>
    <row r="324" spans="1:15" s="43" customFormat="1">
      <c r="A324" s="42"/>
      <c r="B324" s="42"/>
      <c r="C324" s="14">
        <v>1995001111</v>
      </c>
      <c r="D324" s="7">
        <v>35004</v>
      </c>
      <c r="E324" s="3" t="s">
        <v>186</v>
      </c>
      <c r="F324" s="17">
        <v>23.61</v>
      </c>
      <c r="G324" s="18">
        <v>48670</v>
      </c>
      <c r="H324" s="18">
        <v>103729</v>
      </c>
      <c r="I324" s="18">
        <v>49023</v>
      </c>
      <c r="J324" s="18">
        <v>54706</v>
      </c>
      <c r="K324" s="19" t="s">
        <v>65</v>
      </c>
      <c r="L324" s="19">
        <v>89.611742770445659</v>
      </c>
      <c r="M324" s="20">
        <v>2.1312718306965275</v>
      </c>
      <c r="N324" s="18">
        <v>4393.4349851757734</v>
      </c>
      <c r="O324" s="22" t="s">
        <v>250</v>
      </c>
    </row>
    <row r="325" spans="1:15" s="43" customFormat="1">
      <c r="A325" s="42"/>
      <c r="B325" s="42"/>
      <c r="C325" s="14">
        <v>1995001111</v>
      </c>
      <c r="D325" s="7">
        <v>35004</v>
      </c>
      <c r="E325" s="3" t="s">
        <v>187</v>
      </c>
      <c r="F325" s="17">
        <v>14.44</v>
      </c>
      <c r="G325" s="18">
        <v>43413</v>
      </c>
      <c r="H325" s="18">
        <v>98591</v>
      </c>
      <c r="I325" s="18">
        <v>47292</v>
      </c>
      <c r="J325" s="18">
        <v>51299</v>
      </c>
      <c r="K325" s="19" t="s">
        <v>65</v>
      </c>
      <c r="L325" s="19">
        <v>92.188931558120046</v>
      </c>
      <c r="M325" s="20">
        <v>2.2710017736622672</v>
      </c>
      <c r="N325" s="18">
        <v>6827.6315789473683</v>
      </c>
      <c r="O325" s="22" t="s">
        <v>250</v>
      </c>
    </row>
    <row r="326" spans="1:15" s="43" customFormat="1">
      <c r="A326" s="42"/>
      <c r="B326" s="42"/>
      <c r="C326" s="14">
        <v>1995001111</v>
      </c>
      <c r="D326" s="7">
        <v>35004</v>
      </c>
      <c r="E326" s="3" t="s">
        <v>188</v>
      </c>
      <c r="F326" s="17">
        <v>241.84</v>
      </c>
      <c r="G326" s="18">
        <v>77286</v>
      </c>
      <c r="H326" s="18">
        <v>230772</v>
      </c>
      <c r="I326" s="18">
        <v>110139</v>
      </c>
      <c r="J326" s="18">
        <v>120633</v>
      </c>
      <c r="K326" s="19" t="s">
        <v>65</v>
      </c>
      <c r="L326" s="19">
        <v>91.300887816766547</v>
      </c>
      <c r="M326" s="20">
        <v>2.9859482959397563</v>
      </c>
      <c r="N326" s="18">
        <v>954.23420443268276</v>
      </c>
      <c r="O326" s="22" t="s">
        <v>250</v>
      </c>
    </row>
    <row r="327" spans="1:15" s="43" customFormat="1">
      <c r="A327" s="42"/>
      <c r="B327" s="42"/>
      <c r="C327" s="14">
        <v>1995001111</v>
      </c>
      <c r="D327" s="7">
        <v>35004</v>
      </c>
      <c r="E327" s="3" t="s">
        <v>189</v>
      </c>
      <c r="F327" s="17">
        <v>11.47</v>
      </c>
      <c r="G327" s="18">
        <v>38009</v>
      </c>
      <c r="H327" s="18">
        <v>96835</v>
      </c>
      <c r="I327" s="18">
        <v>46155</v>
      </c>
      <c r="J327" s="18">
        <v>50680</v>
      </c>
      <c r="K327" s="19" t="s">
        <v>65</v>
      </c>
      <c r="L327" s="19">
        <v>91.071428571428569</v>
      </c>
      <c r="M327" s="20">
        <v>2.5476860743508118</v>
      </c>
      <c r="N327" s="18">
        <v>8442.458587619878</v>
      </c>
      <c r="O327" s="22" t="s">
        <v>250</v>
      </c>
    </row>
    <row r="328" spans="1:15" s="43" customFormat="1">
      <c r="A328" s="42"/>
      <c r="B328" s="42"/>
      <c r="C328" s="14">
        <v>1995001111</v>
      </c>
      <c r="D328" s="7">
        <v>35004</v>
      </c>
      <c r="E328" s="3" t="s">
        <v>190</v>
      </c>
      <c r="F328" s="17">
        <v>29.72</v>
      </c>
      <c r="G328" s="18">
        <v>61532</v>
      </c>
      <c r="H328" s="18">
        <v>176147</v>
      </c>
      <c r="I328" s="18">
        <v>83244</v>
      </c>
      <c r="J328" s="18">
        <v>92903</v>
      </c>
      <c r="K328" s="19" t="s">
        <v>65</v>
      </c>
      <c r="L328" s="19">
        <v>89.603134452062903</v>
      </c>
      <c r="M328" s="20">
        <v>2.8626893323799001</v>
      </c>
      <c r="N328" s="18">
        <v>5926.8842530282636</v>
      </c>
      <c r="O328" s="22" t="s">
        <v>250</v>
      </c>
    </row>
    <row r="329" spans="1:15" s="43" customFormat="1">
      <c r="A329" s="42"/>
      <c r="B329" s="42"/>
      <c r="C329" s="14">
        <v>1995001111</v>
      </c>
      <c r="D329" s="7">
        <v>35004</v>
      </c>
      <c r="E329" s="3" t="s">
        <v>191</v>
      </c>
      <c r="F329" s="17">
        <v>26.76</v>
      </c>
      <c r="G329" s="18">
        <v>89084</v>
      </c>
      <c r="H329" s="18">
        <v>240149</v>
      </c>
      <c r="I329" s="18">
        <v>115916</v>
      </c>
      <c r="J329" s="18">
        <v>124233</v>
      </c>
      <c r="K329" s="19" t="s">
        <v>65</v>
      </c>
      <c r="L329" s="19">
        <v>93.305321452432125</v>
      </c>
      <c r="M329" s="20">
        <v>2.6957590588657894</v>
      </c>
      <c r="N329" s="18">
        <v>8974.1778774289978</v>
      </c>
      <c r="O329" s="22" t="s">
        <v>250</v>
      </c>
    </row>
    <row r="330" spans="1:15" s="43" customFormat="1">
      <c r="A330" s="42"/>
      <c r="B330" s="42"/>
      <c r="C330" s="14">
        <v>1995001111</v>
      </c>
      <c r="D330" s="7">
        <v>35004</v>
      </c>
      <c r="E330" s="3" t="s">
        <v>192</v>
      </c>
      <c r="F330" s="17">
        <v>137.97</v>
      </c>
      <c r="G330" s="18">
        <v>73286</v>
      </c>
      <c r="H330" s="18">
        <v>222605</v>
      </c>
      <c r="I330" s="18">
        <v>109326</v>
      </c>
      <c r="J330" s="18">
        <v>113279</v>
      </c>
      <c r="K330" s="19" t="s">
        <v>65</v>
      </c>
      <c r="L330" s="19">
        <v>96.51038586145711</v>
      </c>
      <c r="M330" s="20">
        <v>3.0374832846655568</v>
      </c>
      <c r="N330" s="18">
        <v>1613.4304558962094</v>
      </c>
      <c r="O330" s="22" t="s">
        <v>250</v>
      </c>
    </row>
    <row r="331" spans="1:15" s="43" customFormat="1">
      <c r="A331" s="42"/>
      <c r="B331" s="42"/>
      <c r="C331" s="14">
        <v>1995001212</v>
      </c>
      <c r="D331" s="7">
        <v>35034</v>
      </c>
      <c r="E331" s="6" t="s">
        <v>183</v>
      </c>
      <c r="F331" s="17">
        <v>548.04</v>
      </c>
      <c r="G331" s="18">
        <v>536447</v>
      </c>
      <c r="H331" s="18">
        <v>1424786</v>
      </c>
      <c r="I331" s="18">
        <v>684122</v>
      </c>
      <c r="J331" s="18">
        <v>740664</v>
      </c>
      <c r="K331" s="19">
        <f>H331/$H$46*100</f>
        <v>234.09185007984962</v>
      </c>
      <c r="L331" s="19">
        <v>92.366039121653003</v>
      </c>
      <c r="M331" s="20">
        <v>2.655967877534966</v>
      </c>
      <c r="N331" s="18">
        <v>2599.7846872491059</v>
      </c>
      <c r="O331" s="22" t="s">
        <v>250</v>
      </c>
    </row>
    <row r="332" spans="1:15" s="43" customFormat="1">
      <c r="A332" s="42"/>
      <c r="B332" s="42"/>
      <c r="C332" s="14">
        <v>1995001212</v>
      </c>
      <c r="D332" s="7">
        <v>35034</v>
      </c>
      <c r="E332" s="3" t="s">
        <v>184</v>
      </c>
      <c r="F332" s="17">
        <v>30.36</v>
      </c>
      <c r="G332" s="18">
        <v>62909</v>
      </c>
      <c r="H332" s="18">
        <v>157896</v>
      </c>
      <c r="I332" s="18">
        <v>76171</v>
      </c>
      <c r="J332" s="18">
        <v>81725</v>
      </c>
      <c r="K332" s="19" t="s">
        <v>65</v>
      </c>
      <c r="L332" s="19">
        <v>93.204037932089321</v>
      </c>
      <c r="M332" s="20">
        <v>2.5099111414900888</v>
      </c>
      <c r="N332" s="18">
        <v>5200.790513833992</v>
      </c>
      <c r="O332" s="22" t="s">
        <v>250</v>
      </c>
    </row>
    <row r="333" spans="1:15" s="43" customFormat="1">
      <c r="A333" s="42"/>
      <c r="B333" s="42"/>
      <c r="C333" s="14">
        <v>1995001212</v>
      </c>
      <c r="D333" s="7">
        <v>35034</v>
      </c>
      <c r="E333" s="3" t="s">
        <v>185</v>
      </c>
      <c r="F333" s="17">
        <v>31.23</v>
      </c>
      <c r="G333" s="18">
        <v>41991</v>
      </c>
      <c r="H333" s="18">
        <v>97432</v>
      </c>
      <c r="I333" s="18">
        <v>46411</v>
      </c>
      <c r="J333" s="18">
        <v>51021</v>
      </c>
      <c r="K333" s="19" t="s">
        <v>65</v>
      </c>
      <c r="L333" s="19">
        <v>90.964504811744177</v>
      </c>
      <c r="M333" s="20">
        <v>2.320306732395037</v>
      </c>
      <c r="N333" s="18">
        <v>3119.8206852385524</v>
      </c>
      <c r="O333" s="22" t="s">
        <v>250</v>
      </c>
    </row>
    <row r="334" spans="1:15" s="43" customFormat="1">
      <c r="A334" s="42"/>
      <c r="B334" s="42"/>
      <c r="C334" s="14">
        <v>1995001212</v>
      </c>
      <c r="D334" s="7">
        <v>35034</v>
      </c>
      <c r="E334" s="3" t="s">
        <v>186</v>
      </c>
      <c r="F334" s="17">
        <v>24.25</v>
      </c>
      <c r="G334" s="18">
        <v>48721</v>
      </c>
      <c r="H334" s="18">
        <v>103833</v>
      </c>
      <c r="I334" s="18">
        <v>49063</v>
      </c>
      <c r="J334" s="18">
        <v>54770</v>
      </c>
      <c r="K334" s="19" t="s">
        <v>65</v>
      </c>
      <c r="L334" s="19">
        <v>89.580062077779814</v>
      </c>
      <c r="M334" s="20">
        <v>2.131175468483816</v>
      </c>
      <c r="N334" s="18">
        <v>4281.7731958762888</v>
      </c>
      <c r="O334" s="22" t="s">
        <v>250</v>
      </c>
    </row>
    <row r="335" spans="1:15" s="43" customFormat="1">
      <c r="A335" s="42"/>
      <c r="B335" s="42"/>
      <c r="C335" s="14">
        <v>1995001212</v>
      </c>
      <c r="D335" s="7">
        <v>35034</v>
      </c>
      <c r="E335" s="3" t="s">
        <v>187</v>
      </c>
      <c r="F335" s="17">
        <v>14.44</v>
      </c>
      <c r="G335" s="18">
        <v>43480</v>
      </c>
      <c r="H335" s="18">
        <v>98585</v>
      </c>
      <c r="I335" s="18">
        <v>47373</v>
      </c>
      <c r="J335" s="18">
        <v>51212</v>
      </c>
      <c r="K335" s="19" t="s">
        <v>65</v>
      </c>
      <c r="L335" s="19">
        <v>92.503710067952824</v>
      </c>
      <c r="M335" s="20">
        <v>2.2673643054277828</v>
      </c>
      <c r="N335" s="18">
        <v>6827.2160664819949</v>
      </c>
      <c r="O335" s="22" t="s">
        <v>250</v>
      </c>
    </row>
    <row r="336" spans="1:15" s="43" customFormat="1">
      <c r="A336" s="42"/>
      <c r="B336" s="42"/>
      <c r="C336" s="14">
        <v>1995001212</v>
      </c>
      <c r="D336" s="7">
        <v>35034</v>
      </c>
      <c r="E336" s="3" t="s">
        <v>188</v>
      </c>
      <c r="F336" s="17">
        <v>241.84</v>
      </c>
      <c r="G336" s="18">
        <v>77326</v>
      </c>
      <c r="H336" s="18">
        <v>230938</v>
      </c>
      <c r="I336" s="18">
        <v>110217</v>
      </c>
      <c r="J336" s="18">
        <v>120721</v>
      </c>
      <c r="K336" s="19" t="s">
        <v>65</v>
      </c>
      <c r="L336" s="19">
        <v>91.298945502439508</v>
      </c>
      <c r="M336" s="20">
        <v>2.9865504487494503</v>
      </c>
      <c r="N336" s="18">
        <v>954.92060866688723</v>
      </c>
      <c r="O336" s="22" t="s">
        <v>250</v>
      </c>
    </row>
    <row r="337" spans="1:15" s="43" customFormat="1">
      <c r="A337" s="42"/>
      <c r="B337" s="42"/>
      <c r="C337" s="14">
        <v>1995001212</v>
      </c>
      <c r="D337" s="7">
        <v>35034</v>
      </c>
      <c r="E337" s="3" t="s">
        <v>189</v>
      </c>
      <c r="F337" s="17">
        <v>11.47</v>
      </c>
      <c r="G337" s="18">
        <v>38104</v>
      </c>
      <c r="H337" s="18">
        <v>96875</v>
      </c>
      <c r="I337" s="18">
        <v>46173</v>
      </c>
      <c r="J337" s="18">
        <v>50702</v>
      </c>
      <c r="K337" s="19" t="s">
        <v>65</v>
      </c>
      <c r="L337" s="19">
        <v>91.067413514259783</v>
      </c>
      <c r="M337" s="20">
        <v>2.5423840016796135</v>
      </c>
      <c r="N337" s="18">
        <v>8445.9459459459449</v>
      </c>
      <c r="O337" s="22" t="s">
        <v>250</v>
      </c>
    </row>
    <row r="338" spans="1:15" s="43" customFormat="1">
      <c r="A338" s="42"/>
      <c r="B338" s="42"/>
      <c r="C338" s="14">
        <v>1995001212</v>
      </c>
      <c r="D338" s="7">
        <v>35034</v>
      </c>
      <c r="E338" s="3" t="s">
        <v>190</v>
      </c>
      <c r="F338" s="17">
        <v>29.86</v>
      </c>
      <c r="G338" s="18">
        <v>61468</v>
      </c>
      <c r="H338" s="18">
        <v>175924</v>
      </c>
      <c r="I338" s="18">
        <v>83139</v>
      </c>
      <c r="J338" s="18">
        <v>92785</v>
      </c>
      <c r="K338" s="19" t="s">
        <v>65</v>
      </c>
      <c r="L338" s="19">
        <v>89.603923047906449</v>
      </c>
      <c r="M338" s="20">
        <v>2.8620420381336631</v>
      </c>
      <c r="N338" s="18">
        <v>5891.6275954454122</v>
      </c>
      <c r="O338" s="22" t="s">
        <v>250</v>
      </c>
    </row>
    <row r="339" spans="1:15" s="43" customFormat="1">
      <c r="A339" s="42"/>
      <c r="B339" s="42"/>
      <c r="C339" s="14">
        <v>1995001212</v>
      </c>
      <c r="D339" s="7">
        <v>35034</v>
      </c>
      <c r="E339" s="3" t="s">
        <v>191</v>
      </c>
      <c r="F339" s="17">
        <v>26.61</v>
      </c>
      <c r="G339" s="18">
        <v>89058</v>
      </c>
      <c r="H339" s="18">
        <v>240241</v>
      </c>
      <c r="I339" s="18">
        <v>115954</v>
      </c>
      <c r="J339" s="18">
        <v>124287</v>
      </c>
      <c r="K339" s="19" t="s">
        <v>65</v>
      </c>
      <c r="L339" s="19">
        <v>93.295356714700645</v>
      </c>
      <c r="M339" s="20">
        <v>2.6975791057513083</v>
      </c>
      <c r="N339" s="18">
        <v>9028.2224727546036</v>
      </c>
      <c r="O339" s="22" t="s">
        <v>250</v>
      </c>
    </row>
    <row r="340" spans="1:15" s="43" customFormat="1">
      <c r="A340" s="42"/>
      <c r="B340" s="42"/>
      <c r="C340" s="14">
        <v>1995001212</v>
      </c>
      <c r="D340" s="7">
        <v>35034</v>
      </c>
      <c r="E340" s="3" t="s">
        <v>192</v>
      </c>
      <c r="F340" s="17">
        <v>137.97999999999999</v>
      </c>
      <c r="G340" s="18">
        <v>73390</v>
      </c>
      <c r="H340" s="18">
        <v>223062</v>
      </c>
      <c r="I340" s="18">
        <v>109621</v>
      </c>
      <c r="J340" s="18">
        <v>113441</v>
      </c>
      <c r="K340" s="19" t="s">
        <v>65</v>
      </c>
      <c r="L340" s="19">
        <v>96.632610784460653</v>
      </c>
      <c r="M340" s="20">
        <v>3.0394059136122089</v>
      </c>
      <c r="N340" s="18">
        <v>1616.6255979127411</v>
      </c>
      <c r="O340" s="22" t="s">
        <v>250</v>
      </c>
    </row>
    <row r="341" spans="1:15" s="43" customFormat="1">
      <c r="A341" s="42"/>
      <c r="B341" s="42"/>
      <c r="C341" s="23">
        <v>1996000101</v>
      </c>
      <c r="D341" s="7">
        <v>35065</v>
      </c>
      <c r="E341" s="6" t="s">
        <v>181</v>
      </c>
      <c r="F341" s="17">
        <v>548.04</v>
      </c>
      <c r="G341" s="18">
        <v>536157</v>
      </c>
      <c r="H341" s="18">
        <v>1425236</v>
      </c>
      <c r="I341" s="18">
        <v>684370</v>
      </c>
      <c r="J341" s="18">
        <v>740866</v>
      </c>
      <c r="K341" s="19">
        <f>H341/$H$46*100</f>
        <v>234.16578492517792</v>
      </c>
      <c r="L341" s="19">
        <v>92.374329500881402</v>
      </c>
      <c r="M341" s="20">
        <v>2.6582437606894995</v>
      </c>
      <c r="N341" s="18">
        <v>2600.6057951974312</v>
      </c>
      <c r="O341" s="22" t="s">
        <v>250</v>
      </c>
    </row>
    <row r="342" spans="1:15" s="43" customFormat="1">
      <c r="A342" s="42"/>
      <c r="B342" s="42"/>
      <c r="C342" s="14">
        <v>1996000101</v>
      </c>
      <c r="D342" s="7">
        <v>35065</v>
      </c>
      <c r="E342" s="3" t="s">
        <v>184</v>
      </c>
      <c r="F342" s="17">
        <v>30.36</v>
      </c>
      <c r="G342" s="18">
        <v>62841</v>
      </c>
      <c r="H342" s="18">
        <v>158090</v>
      </c>
      <c r="I342" s="18">
        <v>76249</v>
      </c>
      <c r="J342" s="18">
        <v>81841</v>
      </c>
      <c r="K342" s="19" t="s">
        <v>65</v>
      </c>
      <c r="L342" s="19">
        <v>93.167238914480521</v>
      </c>
      <c r="M342" s="20">
        <v>2.5157142629811746</v>
      </c>
      <c r="N342" s="18">
        <v>5207.180500658762</v>
      </c>
      <c r="O342" s="22" t="s">
        <v>250</v>
      </c>
    </row>
    <row r="343" spans="1:15" s="43" customFormat="1">
      <c r="A343" s="42"/>
      <c r="B343" s="42"/>
      <c r="C343" s="14">
        <v>1996000101</v>
      </c>
      <c r="D343" s="7">
        <v>35065</v>
      </c>
      <c r="E343" s="3" t="s">
        <v>185</v>
      </c>
      <c r="F343" s="17">
        <v>31.23</v>
      </c>
      <c r="G343" s="18">
        <v>42037</v>
      </c>
      <c r="H343" s="18">
        <v>97589</v>
      </c>
      <c r="I343" s="18">
        <v>46500</v>
      </c>
      <c r="J343" s="18">
        <v>51089</v>
      </c>
      <c r="K343" s="19" t="s">
        <v>65</v>
      </c>
      <c r="L343" s="19">
        <v>91.017635890309066</v>
      </c>
      <c r="M343" s="20">
        <v>2.321502485905274</v>
      </c>
      <c r="N343" s="18">
        <v>3124.8479026577011</v>
      </c>
      <c r="O343" s="22" t="s">
        <v>250</v>
      </c>
    </row>
    <row r="344" spans="1:15" s="43" customFormat="1">
      <c r="A344" s="42"/>
      <c r="B344" s="42"/>
      <c r="C344" s="14">
        <v>1996000101</v>
      </c>
      <c r="D344" s="7">
        <v>35065</v>
      </c>
      <c r="E344" s="3" t="s">
        <v>186</v>
      </c>
      <c r="F344" s="17">
        <v>24.25</v>
      </c>
      <c r="G344" s="18">
        <v>48605</v>
      </c>
      <c r="H344" s="18">
        <v>103699</v>
      </c>
      <c r="I344" s="18">
        <v>48996</v>
      </c>
      <c r="J344" s="18">
        <v>54703</v>
      </c>
      <c r="K344" s="19" t="s">
        <v>65</v>
      </c>
      <c r="L344" s="19">
        <v>89.567299782461646</v>
      </c>
      <c r="M344" s="20">
        <v>2.1335047834584917</v>
      </c>
      <c r="N344" s="18">
        <v>4276.2474226804125</v>
      </c>
      <c r="O344" s="22" t="s">
        <v>250</v>
      </c>
    </row>
    <row r="345" spans="1:15" s="43" customFormat="1">
      <c r="A345" s="42"/>
      <c r="B345" s="42"/>
      <c r="C345" s="14">
        <v>1996000101</v>
      </c>
      <c r="D345" s="7">
        <v>35065</v>
      </c>
      <c r="E345" s="3" t="s">
        <v>187</v>
      </c>
      <c r="F345" s="17">
        <v>14.44</v>
      </c>
      <c r="G345" s="18">
        <v>43412</v>
      </c>
      <c r="H345" s="18">
        <v>98535</v>
      </c>
      <c r="I345" s="18">
        <v>47360</v>
      </c>
      <c r="J345" s="18">
        <v>51175</v>
      </c>
      <c r="K345" s="19" t="s">
        <v>65</v>
      </c>
      <c r="L345" s="19">
        <v>92.545188080117242</v>
      </c>
      <c r="M345" s="20">
        <v>2.2697641205196719</v>
      </c>
      <c r="N345" s="18">
        <v>6823.7534626038787</v>
      </c>
      <c r="O345" s="22" t="s">
        <v>250</v>
      </c>
    </row>
    <row r="346" spans="1:15" s="43" customFormat="1">
      <c r="A346" s="42"/>
      <c r="B346" s="42"/>
      <c r="C346" s="14">
        <v>1996000101</v>
      </c>
      <c r="D346" s="7">
        <v>35065</v>
      </c>
      <c r="E346" s="3" t="s">
        <v>188</v>
      </c>
      <c r="F346" s="17">
        <v>241.84</v>
      </c>
      <c r="G346" s="18">
        <v>77282</v>
      </c>
      <c r="H346" s="18">
        <v>230960</v>
      </c>
      <c r="I346" s="18">
        <v>110261</v>
      </c>
      <c r="J346" s="18">
        <v>120699</v>
      </c>
      <c r="K346" s="19" t="s">
        <v>65</v>
      </c>
      <c r="L346" s="19">
        <v>91.352041027680428</v>
      </c>
      <c r="M346" s="20">
        <v>2.9885354933878521</v>
      </c>
      <c r="N346" s="18">
        <v>955.01157790274556</v>
      </c>
      <c r="O346" s="22" t="s">
        <v>250</v>
      </c>
    </row>
    <row r="347" spans="1:15" s="43" customFormat="1">
      <c r="A347" s="42"/>
      <c r="B347" s="42"/>
      <c r="C347" s="14">
        <v>1996000101</v>
      </c>
      <c r="D347" s="7">
        <v>35065</v>
      </c>
      <c r="E347" s="3" t="s">
        <v>189</v>
      </c>
      <c r="F347" s="17">
        <v>11.47</v>
      </c>
      <c r="G347" s="18">
        <v>38196</v>
      </c>
      <c r="H347" s="18">
        <v>96965</v>
      </c>
      <c r="I347" s="18">
        <v>46176</v>
      </c>
      <c r="J347" s="18">
        <v>50789</v>
      </c>
      <c r="K347" s="19" t="s">
        <v>65</v>
      </c>
      <c r="L347" s="19">
        <v>90.917324617535286</v>
      </c>
      <c r="M347" s="20">
        <v>2.5386166090690123</v>
      </c>
      <c r="N347" s="18">
        <v>8453.7925021795982</v>
      </c>
      <c r="O347" s="22" t="s">
        <v>250</v>
      </c>
    </row>
    <row r="348" spans="1:15" s="43" customFormat="1">
      <c r="A348" s="42"/>
      <c r="B348" s="42"/>
      <c r="C348" s="14">
        <v>1996000101</v>
      </c>
      <c r="D348" s="7">
        <v>35065</v>
      </c>
      <c r="E348" s="3" t="s">
        <v>190</v>
      </c>
      <c r="F348" s="17">
        <v>29.86</v>
      </c>
      <c r="G348" s="18">
        <v>61349</v>
      </c>
      <c r="H348" s="18">
        <v>175747</v>
      </c>
      <c r="I348" s="18">
        <v>83044</v>
      </c>
      <c r="J348" s="18">
        <v>92703</v>
      </c>
      <c r="K348" s="19" t="s">
        <v>65</v>
      </c>
      <c r="L348" s="19">
        <v>89.580703968587855</v>
      </c>
      <c r="M348" s="20">
        <v>2.8647084712057245</v>
      </c>
      <c r="N348" s="18">
        <v>5885.6999330207636</v>
      </c>
      <c r="O348" s="22" t="s">
        <v>250</v>
      </c>
    </row>
    <row r="349" spans="1:15" s="43" customFormat="1">
      <c r="A349" s="42"/>
      <c r="B349" s="42"/>
      <c r="C349" s="14">
        <v>1996000101</v>
      </c>
      <c r="D349" s="7">
        <v>35065</v>
      </c>
      <c r="E349" s="3" t="s">
        <v>191</v>
      </c>
      <c r="F349" s="17">
        <v>26.61</v>
      </c>
      <c r="G349" s="18">
        <v>88914</v>
      </c>
      <c r="H349" s="18">
        <v>240006</v>
      </c>
      <c r="I349" s="18">
        <v>115866</v>
      </c>
      <c r="J349" s="18">
        <v>124140</v>
      </c>
      <c r="K349" s="19" t="s">
        <v>65</v>
      </c>
      <c r="L349" s="19">
        <v>93.334944417593036</v>
      </c>
      <c r="M349" s="20">
        <v>2.6993049463526555</v>
      </c>
      <c r="N349" s="18">
        <v>9019.3912063134158</v>
      </c>
      <c r="O349" s="22" t="s">
        <v>250</v>
      </c>
    </row>
    <row r="350" spans="1:15" s="43" customFormat="1">
      <c r="A350" s="42"/>
      <c r="B350" s="42"/>
      <c r="C350" s="14">
        <v>1996000101</v>
      </c>
      <c r="D350" s="7">
        <v>35065</v>
      </c>
      <c r="E350" s="3" t="s">
        <v>192</v>
      </c>
      <c r="F350" s="17">
        <v>137.97999999999999</v>
      </c>
      <c r="G350" s="18">
        <v>73521</v>
      </c>
      <c r="H350" s="18">
        <v>223645</v>
      </c>
      <c r="I350" s="18">
        <v>109918</v>
      </c>
      <c r="J350" s="18">
        <v>113727</v>
      </c>
      <c r="K350" s="19" t="s">
        <v>65</v>
      </c>
      <c r="L350" s="19">
        <v>96.650751360714693</v>
      </c>
      <c r="M350" s="20">
        <v>3.0419199956475023</v>
      </c>
      <c r="N350" s="18">
        <v>1620.8508479489783</v>
      </c>
      <c r="O350" s="22" t="s">
        <v>250</v>
      </c>
    </row>
    <row r="351" spans="1:15" s="43" customFormat="1">
      <c r="A351" s="42"/>
      <c r="B351" s="42"/>
      <c r="C351" s="23">
        <v>1996000202</v>
      </c>
      <c r="D351" s="7">
        <v>35096</v>
      </c>
      <c r="E351" s="6" t="s">
        <v>181</v>
      </c>
      <c r="F351" s="17">
        <v>548.04</v>
      </c>
      <c r="G351" s="18">
        <v>536154</v>
      </c>
      <c r="H351" s="18">
        <v>1426004</v>
      </c>
      <c r="I351" s="18">
        <v>684945</v>
      </c>
      <c r="J351" s="18">
        <v>741059</v>
      </c>
      <c r="K351" s="19">
        <f>H351/$H$46*100</f>
        <v>234.29196706120493</v>
      </c>
      <c r="L351" s="19">
        <v>92.427863368503722</v>
      </c>
      <c r="M351" s="20">
        <v>2.6596910589121783</v>
      </c>
      <c r="N351" s="18">
        <v>2602.0071527625723</v>
      </c>
      <c r="O351" s="22" t="s">
        <v>250</v>
      </c>
    </row>
    <row r="352" spans="1:15" s="43" customFormat="1">
      <c r="A352" s="42"/>
      <c r="B352" s="42"/>
      <c r="C352" s="14">
        <v>1996000202</v>
      </c>
      <c r="D352" s="7">
        <v>35096</v>
      </c>
      <c r="E352" s="3" t="s">
        <v>184</v>
      </c>
      <c r="F352" s="17">
        <v>30.36</v>
      </c>
      <c r="G352" s="18">
        <v>62788</v>
      </c>
      <c r="H352" s="18">
        <v>158294</v>
      </c>
      <c r="I352" s="18">
        <v>76363</v>
      </c>
      <c r="J352" s="18">
        <v>81931</v>
      </c>
      <c r="K352" s="19" t="s">
        <v>65</v>
      </c>
      <c r="L352" s="19">
        <v>93.204037543786839</v>
      </c>
      <c r="M352" s="20">
        <v>2.5210868318787027</v>
      </c>
      <c r="N352" s="18">
        <v>5213.899868247694</v>
      </c>
      <c r="O352" s="22" t="s">
        <v>250</v>
      </c>
    </row>
    <row r="353" spans="1:15" s="43" customFormat="1">
      <c r="A353" s="42"/>
      <c r="B353" s="42"/>
      <c r="C353" s="14">
        <v>1996000202</v>
      </c>
      <c r="D353" s="7">
        <v>35096</v>
      </c>
      <c r="E353" s="3" t="s">
        <v>185</v>
      </c>
      <c r="F353" s="17">
        <v>31.23</v>
      </c>
      <c r="G353" s="18">
        <v>42059</v>
      </c>
      <c r="H353" s="18">
        <v>97709</v>
      </c>
      <c r="I353" s="18">
        <v>46579</v>
      </c>
      <c r="J353" s="18">
        <v>51130</v>
      </c>
      <c r="K353" s="19" t="s">
        <v>65</v>
      </c>
      <c r="L353" s="19">
        <v>91.09915900645413</v>
      </c>
      <c r="M353" s="20">
        <v>2.3231413015050286</v>
      </c>
      <c r="N353" s="18">
        <v>3128.6903618315723</v>
      </c>
      <c r="O353" s="22" t="s">
        <v>250</v>
      </c>
    </row>
    <row r="354" spans="1:15" s="43" customFormat="1">
      <c r="A354" s="42"/>
      <c r="B354" s="42"/>
      <c r="C354" s="14">
        <v>1996000202</v>
      </c>
      <c r="D354" s="7">
        <v>35096</v>
      </c>
      <c r="E354" s="3" t="s">
        <v>186</v>
      </c>
      <c r="F354" s="17">
        <v>24.25</v>
      </c>
      <c r="G354" s="18">
        <v>48553</v>
      </c>
      <c r="H354" s="18">
        <v>103633</v>
      </c>
      <c r="I354" s="18">
        <v>48959</v>
      </c>
      <c r="J354" s="18">
        <v>54674</v>
      </c>
      <c r="K354" s="19" t="s">
        <v>65</v>
      </c>
      <c r="L354" s="19">
        <v>89.54713392105937</v>
      </c>
      <c r="M354" s="20">
        <v>2.1344304162461638</v>
      </c>
      <c r="N354" s="18">
        <v>4273.5257731958764</v>
      </c>
      <c r="O354" s="22" t="s">
        <v>250</v>
      </c>
    </row>
    <row r="355" spans="1:15" s="43" customFormat="1">
      <c r="A355" s="42"/>
      <c r="B355" s="42"/>
      <c r="C355" s="14">
        <v>1996000202</v>
      </c>
      <c r="D355" s="7">
        <v>35096</v>
      </c>
      <c r="E355" s="3" t="s">
        <v>187</v>
      </c>
      <c r="F355" s="17">
        <v>14.44</v>
      </c>
      <c r="G355" s="18">
        <v>43392</v>
      </c>
      <c r="H355" s="18">
        <v>98517</v>
      </c>
      <c r="I355" s="18">
        <v>47335</v>
      </c>
      <c r="J355" s="18">
        <v>51182</v>
      </c>
      <c r="K355" s="19" t="s">
        <v>65</v>
      </c>
      <c r="L355" s="19">
        <v>92.483685670743625</v>
      </c>
      <c r="M355" s="20">
        <v>2.2703954646017701</v>
      </c>
      <c r="N355" s="18">
        <v>6822.5069252077565</v>
      </c>
      <c r="O355" s="22" t="s">
        <v>250</v>
      </c>
    </row>
    <row r="356" spans="1:15" s="43" customFormat="1">
      <c r="A356" s="42"/>
      <c r="B356" s="42"/>
      <c r="C356" s="14">
        <v>1996000202</v>
      </c>
      <c r="D356" s="7">
        <v>35096</v>
      </c>
      <c r="E356" s="3" t="s">
        <v>188</v>
      </c>
      <c r="F356" s="17">
        <v>241.84</v>
      </c>
      <c r="G356" s="18">
        <v>77241</v>
      </c>
      <c r="H356" s="18">
        <v>231046</v>
      </c>
      <c r="I356" s="18">
        <v>110336</v>
      </c>
      <c r="J356" s="18">
        <v>120710</v>
      </c>
      <c r="K356" s="19" t="s">
        <v>65</v>
      </c>
      <c r="L356" s="19">
        <v>91.405848728357213</v>
      </c>
      <c r="M356" s="20">
        <v>2.9912352248158363</v>
      </c>
      <c r="N356" s="18">
        <v>955.3671849156467</v>
      </c>
      <c r="O356" s="22" t="s">
        <v>250</v>
      </c>
    </row>
    <row r="357" spans="1:15" s="43" customFormat="1">
      <c r="A357" s="42"/>
      <c r="B357" s="42"/>
      <c r="C357" s="14">
        <v>1996000202</v>
      </c>
      <c r="D357" s="7">
        <v>35096</v>
      </c>
      <c r="E357" s="3" t="s">
        <v>189</v>
      </c>
      <c r="F357" s="17">
        <v>11.47</v>
      </c>
      <c r="G357" s="18">
        <v>38374</v>
      </c>
      <c r="H357" s="18">
        <v>97176</v>
      </c>
      <c r="I357" s="18">
        <v>46236</v>
      </c>
      <c r="J357" s="18">
        <v>50940</v>
      </c>
      <c r="K357" s="19" t="s">
        <v>65</v>
      </c>
      <c r="L357" s="19">
        <v>90.76560659599528</v>
      </c>
      <c r="M357" s="20">
        <v>2.5323396049408453</v>
      </c>
      <c r="N357" s="18">
        <v>8472.188317349608</v>
      </c>
      <c r="O357" s="22" t="s">
        <v>250</v>
      </c>
    </row>
    <row r="358" spans="1:15" s="43" customFormat="1">
      <c r="A358" s="42"/>
      <c r="B358" s="42"/>
      <c r="C358" s="14">
        <v>1996000202</v>
      </c>
      <c r="D358" s="7">
        <v>35096</v>
      </c>
      <c r="E358" s="3" t="s">
        <v>190</v>
      </c>
      <c r="F358" s="17">
        <v>29.86</v>
      </c>
      <c r="G358" s="18">
        <v>61245</v>
      </c>
      <c r="H358" s="18">
        <v>175445</v>
      </c>
      <c r="I358" s="18">
        <v>82924</v>
      </c>
      <c r="J358" s="18">
        <v>92521</v>
      </c>
      <c r="K358" s="19" t="s">
        <v>65</v>
      </c>
      <c r="L358" s="19">
        <v>89.627219766323321</v>
      </c>
      <c r="M358" s="20">
        <v>2.8646420115927831</v>
      </c>
      <c r="N358" s="18">
        <v>5875.5860683188212</v>
      </c>
      <c r="O358" s="22" t="s">
        <v>250</v>
      </c>
    </row>
    <row r="359" spans="1:15" s="43" customFormat="1">
      <c r="A359" s="42"/>
      <c r="B359" s="42"/>
      <c r="C359" s="14">
        <v>1996000202</v>
      </c>
      <c r="D359" s="7">
        <v>35096</v>
      </c>
      <c r="E359" s="3" t="s">
        <v>191</v>
      </c>
      <c r="F359" s="17">
        <v>26.61</v>
      </c>
      <c r="G359" s="18">
        <v>88656</v>
      </c>
      <c r="H359" s="18">
        <v>239428</v>
      </c>
      <c r="I359" s="18">
        <v>115651</v>
      </c>
      <c r="J359" s="18">
        <v>123777</v>
      </c>
      <c r="K359" s="19" t="s">
        <v>65</v>
      </c>
      <c r="L359" s="19">
        <v>93.434967724213706</v>
      </c>
      <c r="M359" s="20">
        <v>2.7006406785778738</v>
      </c>
      <c r="N359" s="18">
        <v>8997.6700488538154</v>
      </c>
      <c r="O359" s="22" t="s">
        <v>250</v>
      </c>
    </row>
    <row r="360" spans="1:15" s="43" customFormat="1">
      <c r="A360" s="42"/>
      <c r="B360" s="42"/>
      <c r="C360" s="14">
        <v>1996000202</v>
      </c>
      <c r="D360" s="7">
        <v>35096</v>
      </c>
      <c r="E360" s="3" t="s">
        <v>192</v>
      </c>
      <c r="F360" s="17">
        <v>137.97999999999999</v>
      </c>
      <c r="G360" s="18">
        <v>73846</v>
      </c>
      <c r="H360" s="18">
        <v>224756</v>
      </c>
      <c r="I360" s="18">
        <v>110562</v>
      </c>
      <c r="J360" s="18">
        <v>114194</v>
      </c>
      <c r="K360" s="19" t="s">
        <v>65</v>
      </c>
      <c r="L360" s="19">
        <v>96.819447606704372</v>
      </c>
      <c r="M360" s="20">
        <v>3.0435771741191129</v>
      </c>
      <c r="N360" s="18">
        <v>1628.9027395274679</v>
      </c>
      <c r="O360" s="22" t="s">
        <v>250</v>
      </c>
    </row>
    <row r="361" spans="1:15" s="43" customFormat="1">
      <c r="A361" s="42"/>
      <c r="B361" s="42"/>
      <c r="C361" s="23">
        <v>1996000303</v>
      </c>
      <c r="D361" s="7">
        <v>35125</v>
      </c>
      <c r="E361" s="6" t="s">
        <v>183</v>
      </c>
      <c r="F361" s="17">
        <v>548.04</v>
      </c>
      <c r="G361" s="18">
        <v>535955</v>
      </c>
      <c r="H361" s="18">
        <v>1426483</v>
      </c>
      <c r="I361" s="18">
        <v>685336</v>
      </c>
      <c r="J361" s="18">
        <v>741147</v>
      </c>
      <c r="K361" s="19">
        <f>H361/$H$46*100</f>
        <v>234.37066659656546</v>
      </c>
      <c r="L361" s="19">
        <v>92.469645023187027</v>
      </c>
      <c r="M361" s="20">
        <v>2.6615723334981483</v>
      </c>
      <c r="N361" s="18">
        <v>2602.881176556456</v>
      </c>
      <c r="O361" s="22" t="s">
        <v>250</v>
      </c>
    </row>
    <row r="362" spans="1:15" s="43" customFormat="1">
      <c r="A362" s="42"/>
      <c r="B362" s="42"/>
      <c r="C362" s="14">
        <v>1996000303</v>
      </c>
      <c r="D362" s="7">
        <v>35125</v>
      </c>
      <c r="E362" s="3" t="s">
        <v>184</v>
      </c>
      <c r="F362" s="17">
        <v>30.36</v>
      </c>
      <c r="G362" s="18">
        <v>62781</v>
      </c>
      <c r="H362" s="18">
        <v>158544</v>
      </c>
      <c r="I362" s="18">
        <v>76514</v>
      </c>
      <c r="J362" s="18">
        <v>82030</v>
      </c>
      <c r="K362" s="19" t="s">
        <v>65</v>
      </c>
      <c r="L362" s="19">
        <v>93.27563086675606</v>
      </c>
      <c r="M362" s="20">
        <v>2.5253500262818367</v>
      </c>
      <c r="N362" s="18">
        <v>5222.134387351779</v>
      </c>
      <c r="O362" s="22" t="s">
        <v>250</v>
      </c>
    </row>
    <row r="363" spans="1:15" s="43" customFormat="1">
      <c r="A363" s="42"/>
      <c r="B363" s="42"/>
      <c r="C363" s="14">
        <v>1996000303</v>
      </c>
      <c r="D363" s="7">
        <v>35125</v>
      </c>
      <c r="E363" s="3" t="s">
        <v>185</v>
      </c>
      <c r="F363" s="17">
        <v>31.23</v>
      </c>
      <c r="G363" s="18">
        <v>42057</v>
      </c>
      <c r="H363" s="18">
        <v>97850</v>
      </c>
      <c r="I363" s="18">
        <v>46671</v>
      </c>
      <c r="J363" s="18">
        <v>51179</v>
      </c>
      <c r="K363" s="19" t="s">
        <v>65</v>
      </c>
      <c r="L363" s="19">
        <v>91.191699720588531</v>
      </c>
      <c r="M363" s="20">
        <v>2.3266043702594099</v>
      </c>
      <c r="N363" s="18">
        <v>3133.205251360871</v>
      </c>
      <c r="O363" s="22" t="s">
        <v>250</v>
      </c>
    </row>
    <row r="364" spans="1:15" s="43" customFormat="1">
      <c r="A364" s="42"/>
      <c r="B364" s="42"/>
      <c r="C364" s="14">
        <v>1996000303</v>
      </c>
      <c r="D364" s="7">
        <v>35125</v>
      </c>
      <c r="E364" s="3" t="s">
        <v>186</v>
      </c>
      <c r="F364" s="17">
        <v>24.25</v>
      </c>
      <c r="G364" s="18">
        <v>48537</v>
      </c>
      <c r="H364" s="18">
        <v>103656</v>
      </c>
      <c r="I364" s="18">
        <v>48963</v>
      </c>
      <c r="J364" s="18">
        <v>54693</v>
      </c>
      <c r="K364" s="19" t="s">
        <v>65</v>
      </c>
      <c r="L364" s="19">
        <v>89.523339367012227</v>
      </c>
      <c r="M364" s="20">
        <v>2.1356078867667962</v>
      </c>
      <c r="N364" s="18">
        <v>4274.4742268041236</v>
      </c>
      <c r="O364" s="22" t="s">
        <v>250</v>
      </c>
    </row>
    <row r="365" spans="1:15" s="43" customFormat="1">
      <c r="A365" s="42"/>
      <c r="B365" s="42"/>
      <c r="C365" s="14">
        <v>1996000303</v>
      </c>
      <c r="D365" s="7">
        <v>35125</v>
      </c>
      <c r="E365" s="3" t="s">
        <v>187</v>
      </c>
      <c r="F365" s="17">
        <v>14.44</v>
      </c>
      <c r="G365" s="18">
        <v>43509</v>
      </c>
      <c r="H365" s="18">
        <v>98740</v>
      </c>
      <c r="I365" s="18">
        <v>47439</v>
      </c>
      <c r="J365" s="18">
        <v>51301</v>
      </c>
      <c r="K365" s="19" t="s">
        <v>65</v>
      </c>
      <c r="L365" s="19">
        <v>92.471881639734121</v>
      </c>
      <c r="M365" s="20">
        <v>2.2694155232250797</v>
      </c>
      <c r="N365" s="18">
        <v>6837.9501385041558</v>
      </c>
      <c r="O365" s="22" t="s">
        <v>250</v>
      </c>
    </row>
    <row r="366" spans="1:15" s="43" customFormat="1">
      <c r="A366" s="42"/>
      <c r="B366" s="42"/>
      <c r="C366" s="14">
        <v>1996000303</v>
      </c>
      <c r="D366" s="7">
        <v>35125</v>
      </c>
      <c r="E366" s="3" t="s">
        <v>188</v>
      </c>
      <c r="F366" s="17">
        <v>241.84</v>
      </c>
      <c r="G366" s="18">
        <v>77251</v>
      </c>
      <c r="H366" s="18">
        <v>231164</v>
      </c>
      <c r="I366" s="18">
        <v>110427</v>
      </c>
      <c r="J366" s="18">
        <v>120737</v>
      </c>
      <c r="K366" s="19" t="s">
        <v>65</v>
      </c>
      <c r="L366" s="19">
        <v>91.460778386078829</v>
      </c>
      <c r="M366" s="20">
        <v>2.9923755032297317</v>
      </c>
      <c r="N366" s="18">
        <v>955.85511081706909</v>
      </c>
      <c r="O366" s="22" t="s">
        <v>250</v>
      </c>
    </row>
    <row r="367" spans="1:15" s="43" customFormat="1">
      <c r="A367" s="42"/>
      <c r="B367" s="42"/>
      <c r="C367" s="14">
        <v>1996000303</v>
      </c>
      <c r="D367" s="7">
        <v>35125</v>
      </c>
      <c r="E367" s="3" t="s">
        <v>189</v>
      </c>
      <c r="F367" s="17">
        <v>11.47</v>
      </c>
      <c r="G367" s="18">
        <v>38459</v>
      </c>
      <c r="H367" s="18">
        <v>97269</v>
      </c>
      <c r="I367" s="18">
        <v>46247</v>
      </c>
      <c r="J367" s="18">
        <v>51022</v>
      </c>
      <c r="K367" s="19" t="s">
        <v>65</v>
      </c>
      <c r="L367" s="19">
        <v>90.641291991689855</v>
      </c>
      <c r="M367" s="20">
        <v>2.5291609246210252</v>
      </c>
      <c r="N367" s="18">
        <v>8480.2964254577146</v>
      </c>
      <c r="O367" s="22" t="s">
        <v>250</v>
      </c>
    </row>
    <row r="368" spans="1:15" s="43" customFormat="1">
      <c r="A368" s="42"/>
      <c r="B368" s="42"/>
      <c r="C368" s="14">
        <v>1996000303</v>
      </c>
      <c r="D368" s="7">
        <v>35125</v>
      </c>
      <c r="E368" s="3" t="s">
        <v>190</v>
      </c>
      <c r="F368" s="17">
        <v>29.86</v>
      </c>
      <c r="G368" s="18">
        <v>61076</v>
      </c>
      <c r="H368" s="18">
        <v>175122</v>
      </c>
      <c r="I368" s="18">
        <v>82765</v>
      </c>
      <c r="J368" s="18">
        <v>92357</v>
      </c>
      <c r="K368" s="19" t="s">
        <v>65</v>
      </c>
      <c r="L368" s="19">
        <v>89.61421440713751</v>
      </c>
      <c r="M368" s="20">
        <v>2.8672801100268517</v>
      </c>
      <c r="N368" s="18">
        <v>5864.7689216342933</v>
      </c>
      <c r="O368" s="22" t="s">
        <v>250</v>
      </c>
    </row>
    <row r="369" spans="1:15" s="43" customFormat="1">
      <c r="A369" s="42"/>
      <c r="B369" s="42"/>
      <c r="C369" s="14">
        <v>1996000303</v>
      </c>
      <c r="D369" s="7">
        <v>35125</v>
      </c>
      <c r="E369" s="3" t="s">
        <v>191</v>
      </c>
      <c r="F369" s="17">
        <v>26.61</v>
      </c>
      <c r="G369" s="18">
        <v>88452</v>
      </c>
      <c r="H369" s="18">
        <v>238982</v>
      </c>
      <c r="I369" s="18">
        <v>115493</v>
      </c>
      <c r="J369" s="18">
        <v>123489</v>
      </c>
      <c r="K369" s="19" t="s">
        <v>65</v>
      </c>
      <c r="L369" s="19">
        <v>93.524929345933643</v>
      </c>
      <c r="M369" s="20">
        <v>2.7018269796047574</v>
      </c>
      <c r="N369" s="18">
        <v>8980.9094325441565</v>
      </c>
      <c r="O369" s="22" t="s">
        <v>250</v>
      </c>
    </row>
    <row r="370" spans="1:15" s="43" customFormat="1">
      <c r="A370" s="42"/>
      <c r="B370" s="42"/>
      <c r="C370" s="14">
        <v>1996000303</v>
      </c>
      <c r="D370" s="7">
        <v>35125</v>
      </c>
      <c r="E370" s="3" t="s">
        <v>192</v>
      </c>
      <c r="F370" s="17">
        <v>137.97999999999999</v>
      </c>
      <c r="G370" s="18">
        <v>73833</v>
      </c>
      <c r="H370" s="18">
        <v>225156</v>
      </c>
      <c r="I370" s="18">
        <v>110817</v>
      </c>
      <c r="J370" s="18">
        <v>114339</v>
      </c>
      <c r="K370" s="19" t="s">
        <v>65</v>
      </c>
      <c r="L370" s="19">
        <v>96.919686196310977</v>
      </c>
      <c r="M370" s="20">
        <v>3.0495306976555199</v>
      </c>
      <c r="N370" s="18">
        <v>1631.8017103928107</v>
      </c>
      <c r="O370" s="22" t="s">
        <v>250</v>
      </c>
    </row>
    <row r="371" spans="1:15" s="43" customFormat="1">
      <c r="A371" s="42"/>
      <c r="B371" s="42"/>
      <c r="C371" s="23">
        <v>1996000404</v>
      </c>
      <c r="D371" s="7">
        <v>35156</v>
      </c>
      <c r="E371" s="6" t="s">
        <v>183</v>
      </c>
      <c r="F371" s="17">
        <v>548.04</v>
      </c>
      <c r="G371" s="18">
        <v>534404</v>
      </c>
      <c r="H371" s="18">
        <v>1423096</v>
      </c>
      <c r="I371" s="18">
        <v>683356</v>
      </c>
      <c r="J371" s="18">
        <v>739740</v>
      </c>
      <c r="K371" s="19">
        <f>H371/$H$46*100</f>
        <v>233.81418366072779</v>
      </c>
      <c r="L371" s="19">
        <v>92.37786249222701</v>
      </c>
      <c r="M371" s="20">
        <v>2.6629591095875029</v>
      </c>
      <c r="N371" s="18">
        <v>2596.7009707320635</v>
      </c>
      <c r="O371" s="22" t="s">
        <v>250</v>
      </c>
    </row>
    <row r="372" spans="1:15" s="43" customFormat="1">
      <c r="A372" s="42"/>
      <c r="B372" s="42"/>
      <c r="C372" s="14">
        <v>1996000404</v>
      </c>
      <c r="D372" s="7">
        <v>35156</v>
      </c>
      <c r="E372" s="3" t="s">
        <v>184</v>
      </c>
      <c r="F372" s="17">
        <v>30.36</v>
      </c>
      <c r="G372" s="18">
        <v>62518</v>
      </c>
      <c r="H372" s="18">
        <v>158199</v>
      </c>
      <c r="I372" s="18">
        <v>76260</v>
      </c>
      <c r="J372" s="18">
        <v>81939</v>
      </c>
      <c r="K372" s="19" t="s">
        <v>65</v>
      </c>
      <c r="L372" s="19">
        <v>93.06923443049098</v>
      </c>
      <c r="M372" s="20">
        <v>2.5304552288940787</v>
      </c>
      <c r="N372" s="18">
        <v>5210.770750988142</v>
      </c>
      <c r="O372" s="22" t="s">
        <v>250</v>
      </c>
    </row>
    <row r="373" spans="1:15" s="43" customFormat="1">
      <c r="A373" s="42"/>
      <c r="B373" s="42"/>
      <c r="C373" s="14">
        <v>1996000404</v>
      </c>
      <c r="D373" s="7">
        <v>35156</v>
      </c>
      <c r="E373" s="3" t="s">
        <v>185</v>
      </c>
      <c r="F373" s="17">
        <v>31.23</v>
      </c>
      <c r="G373" s="18">
        <v>41863</v>
      </c>
      <c r="H373" s="18">
        <v>97514</v>
      </c>
      <c r="I373" s="18">
        <v>46472</v>
      </c>
      <c r="J373" s="18">
        <v>51042</v>
      </c>
      <c r="K373" s="19" t="s">
        <v>65</v>
      </c>
      <c r="L373" s="19">
        <v>91.046589083499867</v>
      </c>
      <c r="M373" s="20">
        <v>2.3293600554188663</v>
      </c>
      <c r="N373" s="18">
        <v>3122.4463656740313</v>
      </c>
      <c r="O373" s="22" t="s">
        <v>250</v>
      </c>
    </row>
    <row r="374" spans="1:15" s="43" customFormat="1">
      <c r="A374" s="42"/>
      <c r="B374" s="42"/>
      <c r="C374" s="14">
        <v>1996000404</v>
      </c>
      <c r="D374" s="7">
        <v>35156</v>
      </c>
      <c r="E374" s="3" t="s">
        <v>186</v>
      </c>
      <c r="F374" s="17">
        <v>24.25</v>
      </c>
      <c r="G374" s="18">
        <v>48358</v>
      </c>
      <c r="H374" s="18">
        <v>103239</v>
      </c>
      <c r="I374" s="18">
        <v>48729</v>
      </c>
      <c r="J374" s="18">
        <v>54510</v>
      </c>
      <c r="K374" s="19" t="s">
        <v>65</v>
      </c>
      <c r="L374" s="19">
        <v>89.394606494221236</v>
      </c>
      <c r="M374" s="20">
        <v>2.1348897803879399</v>
      </c>
      <c r="N374" s="18">
        <v>4257.2783505154639</v>
      </c>
      <c r="O374" s="22" t="s">
        <v>250</v>
      </c>
    </row>
    <row r="375" spans="1:15" s="43" customFormat="1">
      <c r="A375" s="42"/>
      <c r="B375" s="42"/>
      <c r="C375" s="14">
        <v>1996000404</v>
      </c>
      <c r="D375" s="7">
        <v>35156</v>
      </c>
      <c r="E375" s="3" t="s">
        <v>187</v>
      </c>
      <c r="F375" s="17">
        <v>14.44</v>
      </c>
      <c r="G375" s="18">
        <v>43314</v>
      </c>
      <c r="H375" s="18">
        <v>98445</v>
      </c>
      <c r="I375" s="18">
        <v>47221</v>
      </c>
      <c r="J375" s="18">
        <v>51224</v>
      </c>
      <c r="K375" s="19" t="s">
        <v>65</v>
      </c>
      <c r="L375" s="19">
        <v>92.185303763860688</v>
      </c>
      <c r="M375" s="20">
        <v>2.2728217204598975</v>
      </c>
      <c r="N375" s="18">
        <v>6817.5207756232685</v>
      </c>
      <c r="O375" s="22" t="s">
        <v>250</v>
      </c>
    </row>
    <row r="376" spans="1:15" s="43" customFormat="1">
      <c r="A376" s="42"/>
      <c r="B376" s="42"/>
      <c r="C376" s="14">
        <v>1996000404</v>
      </c>
      <c r="D376" s="7">
        <v>35156</v>
      </c>
      <c r="E376" s="3" t="s">
        <v>188</v>
      </c>
      <c r="F376" s="17">
        <v>241.84</v>
      </c>
      <c r="G376" s="18">
        <v>77357</v>
      </c>
      <c r="H376" s="18">
        <v>231199</v>
      </c>
      <c r="I376" s="18">
        <v>110420</v>
      </c>
      <c r="J376" s="18">
        <v>120779</v>
      </c>
      <c r="K376" s="19" t="s">
        <v>65</v>
      </c>
      <c r="L376" s="19">
        <v>91.423177870325134</v>
      </c>
      <c r="M376" s="20">
        <v>2.9887275876779089</v>
      </c>
      <c r="N376" s="18">
        <v>955.99983460138935</v>
      </c>
      <c r="O376" s="22" t="s">
        <v>250</v>
      </c>
    </row>
    <row r="377" spans="1:15" s="43" customFormat="1">
      <c r="A377" s="42"/>
      <c r="B377" s="42"/>
      <c r="C377" s="14">
        <v>1996000404</v>
      </c>
      <c r="D377" s="7">
        <v>35156</v>
      </c>
      <c r="E377" s="3" t="s">
        <v>189</v>
      </c>
      <c r="F377" s="17">
        <v>11.47</v>
      </c>
      <c r="G377" s="18">
        <v>38547</v>
      </c>
      <c r="H377" s="18">
        <v>97126</v>
      </c>
      <c r="I377" s="18">
        <v>46127</v>
      </c>
      <c r="J377" s="18">
        <v>50999</v>
      </c>
      <c r="K377" s="19" t="s">
        <v>65</v>
      </c>
      <c r="L377" s="19">
        <v>90.446871507284456</v>
      </c>
      <c r="M377" s="20">
        <v>2.5196772770903055</v>
      </c>
      <c r="N377" s="18">
        <v>8467.8291194420217</v>
      </c>
      <c r="O377" s="22" t="s">
        <v>250</v>
      </c>
    </row>
    <row r="378" spans="1:15" s="43" customFormat="1">
      <c r="A378" s="42"/>
      <c r="B378" s="42"/>
      <c r="C378" s="14">
        <v>1996000404</v>
      </c>
      <c r="D378" s="7">
        <v>35156</v>
      </c>
      <c r="E378" s="3" t="s">
        <v>190</v>
      </c>
      <c r="F378" s="17">
        <v>29.86</v>
      </c>
      <c r="G378" s="18">
        <v>60945</v>
      </c>
      <c r="H378" s="18">
        <v>174634</v>
      </c>
      <c r="I378" s="18">
        <v>82557</v>
      </c>
      <c r="J378" s="18">
        <v>92077</v>
      </c>
      <c r="K378" s="19" t="s">
        <v>65</v>
      </c>
      <c r="L378" s="19">
        <v>89.660827351021439</v>
      </c>
      <c r="M378" s="20">
        <v>2.8654360488965462</v>
      </c>
      <c r="N378" s="18">
        <v>5848.4259879437377</v>
      </c>
      <c r="O378" s="22" t="s">
        <v>250</v>
      </c>
    </row>
    <row r="379" spans="1:15" s="43" customFormat="1">
      <c r="A379" s="42"/>
      <c r="B379" s="42"/>
      <c r="C379" s="14">
        <v>1996000404</v>
      </c>
      <c r="D379" s="7">
        <v>35156</v>
      </c>
      <c r="E379" s="3" t="s">
        <v>191</v>
      </c>
      <c r="F379" s="17">
        <v>26.61</v>
      </c>
      <c r="G379" s="18">
        <v>87976</v>
      </c>
      <c r="H379" s="18">
        <v>237609</v>
      </c>
      <c r="I379" s="18">
        <v>114827</v>
      </c>
      <c r="J379" s="18">
        <v>122782</v>
      </c>
      <c r="K379" s="19" t="s">
        <v>65</v>
      </c>
      <c r="L379" s="19">
        <v>93.521037285595611</v>
      </c>
      <c r="M379" s="20">
        <v>2.7008388651450397</v>
      </c>
      <c r="N379" s="18">
        <v>8929.3122886133042</v>
      </c>
      <c r="O379" s="22" t="s">
        <v>250</v>
      </c>
    </row>
    <row r="380" spans="1:15" s="43" customFormat="1">
      <c r="A380" s="42"/>
      <c r="B380" s="42"/>
      <c r="C380" s="14">
        <v>1996000404</v>
      </c>
      <c r="D380" s="7">
        <v>35156</v>
      </c>
      <c r="E380" s="3" t="s">
        <v>192</v>
      </c>
      <c r="F380" s="17">
        <v>137.97999999999999</v>
      </c>
      <c r="G380" s="18">
        <v>73526</v>
      </c>
      <c r="H380" s="18">
        <v>225131</v>
      </c>
      <c r="I380" s="18">
        <v>110743</v>
      </c>
      <c r="J380" s="18">
        <v>114388</v>
      </c>
      <c r="K380" s="19" t="s">
        <v>65</v>
      </c>
      <c r="L380" s="19">
        <v>96.813476938140369</v>
      </c>
      <c r="M380" s="20">
        <v>3.0619236732584394</v>
      </c>
      <c r="N380" s="18">
        <v>1631.6205247137268</v>
      </c>
      <c r="O380" s="22" t="s">
        <v>250</v>
      </c>
    </row>
    <row r="381" spans="1:15" s="43" customFormat="1">
      <c r="A381" s="42"/>
      <c r="B381" s="42"/>
      <c r="C381" s="23">
        <v>1996000505</v>
      </c>
      <c r="D381" s="7">
        <v>35186</v>
      </c>
      <c r="E381" s="6" t="s">
        <v>183</v>
      </c>
      <c r="F381" s="17">
        <v>548.04</v>
      </c>
      <c r="G381" s="18">
        <v>538224</v>
      </c>
      <c r="H381" s="18">
        <v>1428540</v>
      </c>
      <c r="I381" s="18">
        <v>686529</v>
      </c>
      <c r="J381" s="18">
        <v>742011</v>
      </c>
      <c r="K381" s="19">
        <f>H381/$H$46*100</f>
        <v>234.70863098954396</v>
      </c>
      <c r="L381" s="19">
        <v>92.52275235811868</v>
      </c>
      <c r="M381" s="20">
        <v>2.6541737269241059</v>
      </c>
      <c r="N381" s="18">
        <v>2606.6345522224656</v>
      </c>
      <c r="O381" s="22" t="s">
        <v>250</v>
      </c>
    </row>
    <row r="382" spans="1:15" s="43" customFormat="1">
      <c r="A382" s="42"/>
      <c r="B382" s="42"/>
      <c r="C382" s="14">
        <v>1996000505</v>
      </c>
      <c r="D382" s="7">
        <v>35186</v>
      </c>
      <c r="E382" s="3" t="s">
        <v>184</v>
      </c>
      <c r="F382" s="17">
        <v>30.36</v>
      </c>
      <c r="G382" s="18">
        <v>63261</v>
      </c>
      <c r="H382" s="18">
        <v>159436</v>
      </c>
      <c r="I382" s="18">
        <v>77072</v>
      </c>
      <c r="J382" s="18">
        <v>82364</v>
      </c>
      <c r="K382" s="19" t="s">
        <v>65</v>
      </c>
      <c r="L382" s="19">
        <v>93.574862804137723</v>
      </c>
      <c r="M382" s="20">
        <v>2.5202889616035158</v>
      </c>
      <c r="N382" s="18">
        <v>5251.515151515152</v>
      </c>
      <c r="O382" s="22" t="s">
        <v>250</v>
      </c>
    </row>
    <row r="383" spans="1:15" s="43" customFormat="1">
      <c r="A383" s="42"/>
      <c r="B383" s="42"/>
      <c r="C383" s="14">
        <v>1996000505</v>
      </c>
      <c r="D383" s="7">
        <v>35186</v>
      </c>
      <c r="E383" s="3" t="s">
        <v>185</v>
      </c>
      <c r="F383" s="17">
        <v>31.23</v>
      </c>
      <c r="G383" s="18">
        <v>42339</v>
      </c>
      <c r="H383" s="18">
        <v>98263</v>
      </c>
      <c r="I383" s="18">
        <v>46861</v>
      </c>
      <c r="J383" s="18">
        <v>51402</v>
      </c>
      <c r="K383" s="19" t="s">
        <v>65</v>
      </c>
      <c r="L383" s="19">
        <v>91.165713396365902</v>
      </c>
      <c r="M383" s="20">
        <v>2.3208625617043386</v>
      </c>
      <c r="N383" s="18">
        <v>3146.4297150176112</v>
      </c>
      <c r="O383" s="22" t="s">
        <v>250</v>
      </c>
    </row>
    <row r="384" spans="1:15" s="43" customFormat="1">
      <c r="A384" s="42"/>
      <c r="B384" s="42"/>
      <c r="C384" s="14">
        <v>1996000505</v>
      </c>
      <c r="D384" s="7">
        <v>35186</v>
      </c>
      <c r="E384" s="3" t="s">
        <v>186</v>
      </c>
      <c r="F384" s="17">
        <v>24.25</v>
      </c>
      <c r="G384" s="18">
        <v>48711</v>
      </c>
      <c r="H384" s="18">
        <v>103579</v>
      </c>
      <c r="I384" s="18">
        <v>48913</v>
      </c>
      <c r="J384" s="18">
        <v>54666</v>
      </c>
      <c r="K384" s="19" t="s">
        <v>65</v>
      </c>
      <c r="L384" s="19">
        <v>89.476091171843564</v>
      </c>
      <c r="M384" s="20">
        <v>2.126398554741229</v>
      </c>
      <c r="N384" s="18">
        <v>4271.2989690721652</v>
      </c>
      <c r="O384" s="22" t="s">
        <v>250</v>
      </c>
    </row>
    <row r="385" spans="1:15" s="43" customFormat="1">
      <c r="A385" s="42"/>
      <c r="B385" s="42"/>
      <c r="C385" s="14">
        <v>1996000505</v>
      </c>
      <c r="D385" s="7">
        <v>35186</v>
      </c>
      <c r="E385" s="3" t="s">
        <v>187</v>
      </c>
      <c r="F385" s="17">
        <v>14.44</v>
      </c>
      <c r="G385" s="18">
        <v>43624</v>
      </c>
      <c r="H385" s="18">
        <v>98852</v>
      </c>
      <c r="I385" s="18">
        <v>47475</v>
      </c>
      <c r="J385" s="18">
        <v>51377</v>
      </c>
      <c r="K385" s="19" t="s">
        <v>65</v>
      </c>
      <c r="L385" s="19">
        <v>92.405161842847974</v>
      </c>
      <c r="M385" s="20">
        <v>2.266000366770585</v>
      </c>
      <c r="N385" s="18">
        <v>6845.706371191136</v>
      </c>
      <c r="O385" s="22" t="s">
        <v>250</v>
      </c>
    </row>
    <row r="386" spans="1:15" s="43" customFormat="1">
      <c r="A386" s="42"/>
      <c r="B386" s="42"/>
      <c r="C386" s="14">
        <v>1996000505</v>
      </c>
      <c r="D386" s="7">
        <v>35186</v>
      </c>
      <c r="E386" s="3" t="s">
        <v>188</v>
      </c>
      <c r="F386" s="17">
        <v>241.84</v>
      </c>
      <c r="G386" s="18">
        <v>77581</v>
      </c>
      <c r="H386" s="18">
        <v>231627</v>
      </c>
      <c r="I386" s="18">
        <v>110605</v>
      </c>
      <c r="J386" s="18">
        <v>121022</v>
      </c>
      <c r="K386" s="19" t="s">
        <v>65</v>
      </c>
      <c r="L386" s="19">
        <v>91.392474095618979</v>
      </c>
      <c r="M386" s="20">
        <v>2.9856150346089891</v>
      </c>
      <c r="N386" s="18">
        <v>957.76959973536225</v>
      </c>
      <c r="O386" s="22" t="s">
        <v>250</v>
      </c>
    </row>
    <row r="387" spans="1:15" s="43" customFormat="1">
      <c r="A387" s="42"/>
      <c r="B387" s="42"/>
      <c r="C387" s="14">
        <v>1996000505</v>
      </c>
      <c r="D387" s="7">
        <v>35186</v>
      </c>
      <c r="E387" s="3" t="s">
        <v>189</v>
      </c>
      <c r="F387" s="17">
        <v>11.47</v>
      </c>
      <c r="G387" s="18">
        <v>38771</v>
      </c>
      <c r="H387" s="18">
        <v>97385</v>
      </c>
      <c r="I387" s="18">
        <v>46275</v>
      </c>
      <c r="J387" s="18">
        <v>51110</v>
      </c>
      <c r="K387" s="19" t="s">
        <v>65</v>
      </c>
      <c r="L387" s="19">
        <v>90.540011739385633</v>
      </c>
      <c r="M387" s="20">
        <v>2.5118000567434424</v>
      </c>
      <c r="N387" s="18">
        <v>8490.4097646033133</v>
      </c>
      <c r="O387" s="22" t="s">
        <v>250</v>
      </c>
    </row>
    <row r="388" spans="1:15" s="43" customFormat="1">
      <c r="A388" s="42"/>
      <c r="B388" s="42"/>
      <c r="C388" s="14">
        <v>1996000505</v>
      </c>
      <c r="D388" s="7">
        <v>35186</v>
      </c>
      <c r="E388" s="3" t="s">
        <v>190</v>
      </c>
      <c r="F388" s="17">
        <v>29.86</v>
      </c>
      <c r="G388" s="18">
        <v>61306</v>
      </c>
      <c r="H388" s="18">
        <v>174791</v>
      </c>
      <c r="I388" s="18">
        <v>82565</v>
      </c>
      <c r="J388" s="18">
        <v>92226</v>
      </c>
      <c r="K388" s="19" t="s">
        <v>65</v>
      </c>
      <c r="L388" s="19">
        <v>89.524645978357512</v>
      </c>
      <c r="M388" s="20">
        <v>2.8511238704205133</v>
      </c>
      <c r="N388" s="18">
        <v>5853.6838580040185</v>
      </c>
      <c r="O388" s="22" t="s">
        <v>250</v>
      </c>
    </row>
    <row r="389" spans="1:15" s="43" customFormat="1">
      <c r="A389" s="42"/>
      <c r="B389" s="42"/>
      <c r="C389" s="14">
        <v>1996000505</v>
      </c>
      <c r="D389" s="7">
        <v>35186</v>
      </c>
      <c r="E389" s="3" t="s">
        <v>191</v>
      </c>
      <c r="F389" s="17">
        <v>26.61</v>
      </c>
      <c r="G389" s="18">
        <v>88117</v>
      </c>
      <c r="H389" s="18">
        <v>237538</v>
      </c>
      <c r="I389" s="18">
        <v>114900</v>
      </c>
      <c r="J389" s="18">
        <v>122638</v>
      </c>
      <c r="K389" s="19" t="s">
        <v>65</v>
      </c>
      <c r="L389" s="19">
        <v>93.690373293758867</v>
      </c>
      <c r="M389" s="20">
        <v>2.6957113837284519</v>
      </c>
      <c r="N389" s="18">
        <v>8926.6441187523487</v>
      </c>
      <c r="O389" s="22" t="s">
        <v>250</v>
      </c>
    </row>
    <row r="390" spans="1:15" s="43" customFormat="1">
      <c r="A390" s="42"/>
      <c r="B390" s="42"/>
      <c r="C390" s="14">
        <v>1996000505</v>
      </c>
      <c r="D390" s="7">
        <v>35186</v>
      </c>
      <c r="E390" s="3" t="s">
        <v>192</v>
      </c>
      <c r="F390" s="17">
        <v>137.97999999999999</v>
      </c>
      <c r="G390" s="18">
        <v>74514</v>
      </c>
      <c r="H390" s="18">
        <v>227069</v>
      </c>
      <c r="I390" s="18">
        <v>111863</v>
      </c>
      <c r="J390" s="18">
        <v>115206</v>
      </c>
      <c r="K390" s="19" t="s">
        <v>65</v>
      </c>
      <c r="L390" s="19">
        <v>97.09824141103762</v>
      </c>
      <c r="M390" s="20">
        <v>3.0473333870145209</v>
      </c>
      <c r="N390" s="18">
        <v>1645.6660385563127</v>
      </c>
      <c r="O390" s="22" t="s">
        <v>250</v>
      </c>
    </row>
    <row r="391" spans="1:15" s="43" customFormat="1">
      <c r="A391" s="42"/>
      <c r="B391" s="42"/>
      <c r="C391" s="23">
        <v>1996000606</v>
      </c>
      <c r="D391" s="7">
        <v>35217</v>
      </c>
      <c r="E391" s="6" t="s">
        <v>183</v>
      </c>
      <c r="F391" s="17">
        <v>548.04</v>
      </c>
      <c r="G391" s="18">
        <v>538789</v>
      </c>
      <c r="H391" s="18">
        <v>1429790</v>
      </c>
      <c r="I391" s="18">
        <v>687212</v>
      </c>
      <c r="J391" s="18">
        <v>742578</v>
      </c>
      <c r="K391" s="19">
        <f>H391/$H$46*100</f>
        <v>234.91400555990037</v>
      </c>
      <c r="L391" s="19">
        <v>92.544082911155456</v>
      </c>
      <c r="M391" s="20">
        <v>2.6537104506587923</v>
      </c>
      <c r="N391" s="18">
        <v>2608.9154076344794</v>
      </c>
      <c r="O391" s="22" t="s">
        <v>250</v>
      </c>
    </row>
    <row r="392" spans="1:15" s="43" customFormat="1">
      <c r="A392" s="42"/>
      <c r="B392" s="42"/>
      <c r="C392" s="14">
        <v>1996000606</v>
      </c>
      <c r="D392" s="7">
        <v>35217</v>
      </c>
      <c r="E392" s="3" t="s">
        <v>184</v>
      </c>
      <c r="F392" s="17">
        <v>30.36</v>
      </c>
      <c r="G392" s="18">
        <v>63454</v>
      </c>
      <c r="H392" s="18">
        <v>160076</v>
      </c>
      <c r="I392" s="18">
        <v>77391</v>
      </c>
      <c r="J392" s="18">
        <v>82685</v>
      </c>
      <c r="K392" s="19" t="s">
        <v>65</v>
      </c>
      <c r="L392" s="19">
        <v>93.597387676120221</v>
      </c>
      <c r="M392" s="20">
        <v>2.5227093642638763</v>
      </c>
      <c r="N392" s="18">
        <v>5272.595520421607</v>
      </c>
      <c r="O392" s="22" t="s">
        <v>250</v>
      </c>
    </row>
    <row r="393" spans="1:15" s="43" customFormat="1">
      <c r="A393" s="42"/>
      <c r="B393" s="42"/>
      <c r="C393" s="14">
        <v>1996000606</v>
      </c>
      <c r="D393" s="7">
        <v>35217</v>
      </c>
      <c r="E393" s="3" t="s">
        <v>185</v>
      </c>
      <c r="F393" s="17">
        <v>31.23</v>
      </c>
      <c r="G393" s="18">
        <v>42515</v>
      </c>
      <c r="H393" s="18">
        <v>98580</v>
      </c>
      <c r="I393" s="18">
        <v>47053</v>
      </c>
      <c r="J393" s="18">
        <v>51527</v>
      </c>
      <c r="K393" s="19" t="s">
        <v>65</v>
      </c>
      <c r="L393" s="19">
        <v>91.31717352067848</v>
      </c>
      <c r="M393" s="20">
        <v>2.3187110431612372</v>
      </c>
      <c r="N393" s="18">
        <v>3156.5802113352547</v>
      </c>
      <c r="O393" s="22" t="s">
        <v>250</v>
      </c>
    </row>
    <row r="394" spans="1:15" s="43" customFormat="1">
      <c r="A394" s="42"/>
      <c r="B394" s="42"/>
      <c r="C394" s="14">
        <v>1996000606</v>
      </c>
      <c r="D394" s="7">
        <v>35217</v>
      </c>
      <c r="E394" s="3" t="s">
        <v>186</v>
      </c>
      <c r="F394" s="17">
        <v>24.25</v>
      </c>
      <c r="G394" s="18">
        <v>48667</v>
      </c>
      <c r="H394" s="18">
        <v>103558</v>
      </c>
      <c r="I394" s="18">
        <v>48880</v>
      </c>
      <c r="J394" s="18">
        <v>54678</v>
      </c>
      <c r="K394" s="19" t="s">
        <v>65</v>
      </c>
      <c r="L394" s="19">
        <v>89.396100808368999</v>
      </c>
      <c r="M394" s="20">
        <v>2.127889535003185</v>
      </c>
      <c r="N394" s="18">
        <v>4270.432989690722</v>
      </c>
      <c r="O394" s="22" t="s">
        <v>250</v>
      </c>
    </row>
    <row r="395" spans="1:15" s="43" customFormat="1">
      <c r="A395" s="42"/>
      <c r="B395" s="42"/>
      <c r="C395" s="14">
        <v>1996000606</v>
      </c>
      <c r="D395" s="7">
        <v>35217</v>
      </c>
      <c r="E395" s="3" t="s">
        <v>187</v>
      </c>
      <c r="F395" s="17">
        <v>14.44</v>
      </c>
      <c r="G395" s="18">
        <v>43648</v>
      </c>
      <c r="H395" s="18">
        <v>98861</v>
      </c>
      <c r="I395" s="18">
        <v>47505</v>
      </c>
      <c r="J395" s="18">
        <v>51356</v>
      </c>
      <c r="K395" s="19" t="s">
        <v>65</v>
      </c>
      <c r="L395" s="19">
        <v>92.501363034504251</v>
      </c>
      <c r="M395" s="20">
        <v>2.2649605938416424</v>
      </c>
      <c r="N395" s="18">
        <v>6846.3296398891971</v>
      </c>
      <c r="O395" s="22" t="s">
        <v>250</v>
      </c>
    </row>
    <row r="396" spans="1:15" s="43" customFormat="1">
      <c r="A396" s="42"/>
      <c r="B396" s="42"/>
      <c r="C396" s="14">
        <v>1996000606</v>
      </c>
      <c r="D396" s="7">
        <v>35217</v>
      </c>
      <c r="E396" s="3" t="s">
        <v>188</v>
      </c>
      <c r="F396" s="17">
        <v>241.84</v>
      </c>
      <c r="G396" s="18">
        <v>77524</v>
      </c>
      <c r="H396" s="18">
        <v>231480</v>
      </c>
      <c r="I396" s="18">
        <v>110515</v>
      </c>
      <c r="J396" s="18">
        <v>120965</v>
      </c>
      <c r="K396" s="19" t="s">
        <v>65</v>
      </c>
      <c r="L396" s="19">
        <v>91.361137519117094</v>
      </c>
      <c r="M396" s="20">
        <v>2.9859140395232444</v>
      </c>
      <c r="N396" s="18">
        <v>957.1617598412173</v>
      </c>
      <c r="O396" s="22" t="s">
        <v>250</v>
      </c>
    </row>
    <row r="397" spans="1:15" s="43" customFormat="1">
      <c r="A397" s="42"/>
      <c r="B397" s="42"/>
      <c r="C397" s="14">
        <v>1996000606</v>
      </c>
      <c r="D397" s="7">
        <v>35217</v>
      </c>
      <c r="E397" s="3" t="s">
        <v>189</v>
      </c>
      <c r="F397" s="17">
        <v>11.47</v>
      </c>
      <c r="G397" s="18">
        <v>38938</v>
      </c>
      <c r="H397" s="18">
        <v>97633</v>
      </c>
      <c r="I397" s="18">
        <v>46363</v>
      </c>
      <c r="J397" s="18">
        <v>51270</v>
      </c>
      <c r="K397" s="19" t="s">
        <v>65</v>
      </c>
      <c r="L397" s="19">
        <v>90.429100838697096</v>
      </c>
      <c r="M397" s="20">
        <v>2.5073963737223277</v>
      </c>
      <c r="N397" s="18">
        <v>8512.031386224935</v>
      </c>
      <c r="O397" s="22" t="s">
        <v>250</v>
      </c>
    </row>
    <row r="398" spans="1:15" s="43" customFormat="1">
      <c r="A398" s="42"/>
      <c r="B398" s="42"/>
      <c r="C398" s="14">
        <v>1996000606</v>
      </c>
      <c r="D398" s="7">
        <v>35217</v>
      </c>
      <c r="E398" s="3" t="s">
        <v>190</v>
      </c>
      <c r="F398" s="17">
        <v>29.86</v>
      </c>
      <c r="G398" s="18">
        <v>61299</v>
      </c>
      <c r="H398" s="18">
        <v>174697</v>
      </c>
      <c r="I398" s="18">
        <v>82531</v>
      </c>
      <c r="J398" s="18">
        <v>92166</v>
      </c>
      <c r="K398" s="19" t="s">
        <v>65</v>
      </c>
      <c r="L398" s="19">
        <v>89.546036499359843</v>
      </c>
      <c r="M398" s="20">
        <v>2.849915985578884</v>
      </c>
      <c r="N398" s="18">
        <v>5850.5358338914939</v>
      </c>
      <c r="O398" s="22" t="s">
        <v>250</v>
      </c>
    </row>
    <row r="399" spans="1:15" s="43" customFormat="1">
      <c r="A399" s="42"/>
      <c r="B399" s="42"/>
      <c r="C399" s="14">
        <v>1996000606</v>
      </c>
      <c r="D399" s="7">
        <v>35217</v>
      </c>
      <c r="E399" s="3" t="s">
        <v>191</v>
      </c>
      <c r="F399" s="17">
        <v>26.61</v>
      </c>
      <c r="G399" s="18">
        <v>88037</v>
      </c>
      <c r="H399" s="18">
        <v>237344</v>
      </c>
      <c r="I399" s="18">
        <v>114830</v>
      </c>
      <c r="J399" s="18">
        <v>122514</v>
      </c>
      <c r="K399" s="19" t="s">
        <v>65</v>
      </c>
      <c r="L399" s="19">
        <v>93.728063731491901</v>
      </c>
      <c r="M399" s="20">
        <v>2.6959573815554823</v>
      </c>
      <c r="N399" s="18">
        <v>8919.353626456219</v>
      </c>
      <c r="O399" s="22" t="s">
        <v>250</v>
      </c>
    </row>
    <row r="400" spans="1:15" s="43" customFormat="1">
      <c r="A400" s="42"/>
      <c r="B400" s="42"/>
      <c r="C400" s="14">
        <v>1996000606</v>
      </c>
      <c r="D400" s="7">
        <v>35217</v>
      </c>
      <c r="E400" s="3" t="s">
        <v>192</v>
      </c>
      <c r="F400" s="17">
        <v>137.97999999999999</v>
      </c>
      <c r="G400" s="18">
        <v>74707</v>
      </c>
      <c r="H400" s="18">
        <v>227561</v>
      </c>
      <c r="I400" s="18">
        <v>112144</v>
      </c>
      <c r="J400" s="18">
        <v>115417</v>
      </c>
      <c r="K400" s="19" t="s">
        <v>65</v>
      </c>
      <c r="L400" s="19">
        <v>97.16419591567967</v>
      </c>
      <c r="M400" s="20">
        <v>3.0460465552090166</v>
      </c>
      <c r="N400" s="18">
        <v>1649.2317727206844</v>
      </c>
      <c r="O400" s="22" t="s">
        <v>250</v>
      </c>
    </row>
    <row r="401" spans="1:15" s="43" customFormat="1">
      <c r="A401" s="42"/>
      <c r="B401" s="42"/>
      <c r="C401" s="23">
        <v>1996000707</v>
      </c>
      <c r="D401" s="7">
        <v>35247</v>
      </c>
      <c r="E401" s="6" t="s">
        <v>183</v>
      </c>
      <c r="F401" s="17">
        <v>548.04</v>
      </c>
      <c r="G401" s="18">
        <v>539411</v>
      </c>
      <c r="H401" s="18">
        <v>1430939</v>
      </c>
      <c r="I401" s="18">
        <v>687934</v>
      </c>
      <c r="J401" s="18">
        <v>743005</v>
      </c>
      <c r="K401" s="19">
        <f>H401/$H$46*100</f>
        <v>235.10278586497196</v>
      </c>
      <c r="L401" s="19">
        <v>92.588071412709212</v>
      </c>
      <c r="M401" s="20">
        <v>2.6527805328404499</v>
      </c>
      <c r="N401" s="18">
        <v>2611.0119699292022</v>
      </c>
      <c r="O401" s="22" t="s">
        <v>250</v>
      </c>
    </row>
    <row r="402" spans="1:15" s="43" customFormat="1">
      <c r="A402" s="42"/>
      <c r="B402" s="42"/>
      <c r="C402" s="14">
        <v>1996000707</v>
      </c>
      <c r="D402" s="7">
        <v>35247</v>
      </c>
      <c r="E402" s="3" t="s">
        <v>184</v>
      </c>
      <c r="F402" s="17">
        <v>30.36</v>
      </c>
      <c r="G402" s="18">
        <v>63619</v>
      </c>
      <c r="H402" s="18">
        <v>160618</v>
      </c>
      <c r="I402" s="18">
        <v>77651</v>
      </c>
      <c r="J402" s="18">
        <v>82967</v>
      </c>
      <c r="K402" s="19" t="s">
        <v>65</v>
      </c>
      <c r="L402" s="19">
        <v>93.592633215615848</v>
      </c>
      <c r="M402" s="20">
        <v>2.5246860214715729</v>
      </c>
      <c r="N402" s="18">
        <v>5290.447957839262</v>
      </c>
      <c r="O402" s="22" t="s">
        <v>250</v>
      </c>
    </row>
    <row r="403" spans="1:15" s="43" customFormat="1">
      <c r="A403" s="42"/>
      <c r="B403" s="42"/>
      <c r="C403" s="14">
        <v>1996000707</v>
      </c>
      <c r="D403" s="7">
        <v>35247</v>
      </c>
      <c r="E403" s="3" t="s">
        <v>185</v>
      </c>
      <c r="F403" s="17">
        <v>31.23</v>
      </c>
      <c r="G403" s="18">
        <v>42679</v>
      </c>
      <c r="H403" s="18">
        <v>98966</v>
      </c>
      <c r="I403" s="18">
        <v>47272</v>
      </c>
      <c r="J403" s="18">
        <v>51694</v>
      </c>
      <c r="K403" s="19" t="s">
        <v>65</v>
      </c>
      <c r="L403" s="19">
        <v>91.44581576198398</v>
      </c>
      <c r="M403" s="20">
        <v>2.3188453337707071</v>
      </c>
      <c r="N403" s="18">
        <v>3168.9401216778738</v>
      </c>
      <c r="O403" s="22" t="s">
        <v>250</v>
      </c>
    </row>
    <row r="404" spans="1:15" s="43" customFormat="1">
      <c r="A404" s="42"/>
      <c r="B404" s="42"/>
      <c r="C404" s="14">
        <v>1996000707</v>
      </c>
      <c r="D404" s="7">
        <v>35247</v>
      </c>
      <c r="E404" s="3" t="s">
        <v>186</v>
      </c>
      <c r="F404" s="17">
        <v>24.25</v>
      </c>
      <c r="G404" s="18">
        <v>48725</v>
      </c>
      <c r="H404" s="18">
        <v>103676</v>
      </c>
      <c r="I404" s="18">
        <v>48964</v>
      </c>
      <c r="J404" s="18">
        <v>54712</v>
      </c>
      <c r="K404" s="19" t="s">
        <v>65</v>
      </c>
      <c r="L404" s="19">
        <v>89.494078081590871</v>
      </c>
      <c r="M404" s="20">
        <v>2.1277783478707031</v>
      </c>
      <c r="N404" s="18">
        <v>4275.2989690721652</v>
      </c>
      <c r="O404" s="22" t="s">
        <v>250</v>
      </c>
    </row>
    <row r="405" spans="1:15" s="43" customFormat="1">
      <c r="A405" s="42"/>
      <c r="B405" s="42"/>
      <c r="C405" s="14">
        <v>1996000707</v>
      </c>
      <c r="D405" s="7">
        <v>35247</v>
      </c>
      <c r="E405" s="3" t="s">
        <v>187</v>
      </c>
      <c r="F405" s="17">
        <v>14.44</v>
      </c>
      <c r="G405" s="18">
        <v>43689</v>
      </c>
      <c r="H405" s="18">
        <v>98896</v>
      </c>
      <c r="I405" s="18">
        <v>47501</v>
      </c>
      <c r="J405" s="18">
        <v>51395</v>
      </c>
      <c r="K405" s="19" t="s">
        <v>65</v>
      </c>
      <c r="L405" s="19">
        <v>92.423387489055358</v>
      </c>
      <c r="M405" s="20">
        <v>2.2636361555540296</v>
      </c>
      <c r="N405" s="18">
        <v>6848.7534626038787</v>
      </c>
      <c r="O405" s="22" t="s">
        <v>250</v>
      </c>
    </row>
    <row r="406" spans="1:15" s="43" customFormat="1">
      <c r="A406" s="42"/>
      <c r="B406" s="42"/>
      <c r="C406" s="14">
        <v>1996000707</v>
      </c>
      <c r="D406" s="7">
        <v>35247</v>
      </c>
      <c r="E406" s="3" t="s">
        <v>188</v>
      </c>
      <c r="F406" s="17">
        <v>241.84</v>
      </c>
      <c r="G406" s="18">
        <v>77519</v>
      </c>
      <c r="H406" s="18">
        <v>231389</v>
      </c>
      <c r="I406" s="18">
        <v>110479</v>
      </c>
      <c r="J406" s="18">
        <v>120910</v>
      </c>
      <c r="K406" s="19" t="s">
        <v>65</v>
      </c>
      <c r="L406" s="19">
        <v>91.372922008105206</v>
      </c>
      <c r="M406" s="20">
        <v>2.9849327261703582</v>
      </c>
      <c r="N406" s="18">
        <v>956.78547800198476</v>
      </c>
      <c r="O406" s="22" t="s">
        <v>250</v>
      </c>
    </row>
    <row r="407" spans="1:15" s="43" customFormat="1">
      <c r="A407" s="42"/>
      <c r="B407" s="42"/>
      <c r="C407" s="14">
        <v>1996000707</v>
      </c>
      <c r="D407" s="7">
        <v>35247</v>
      </c>
      <c r="E407" s="3" t="s">
        <v>189</v>
      </c>
      <c r="F407" s="17">
        <v>11.47</v>
      </c>
      <c r="G407" s="18">
        <v>39120</v>
      </c>
      <c r="H407" s="18">
        <v>97955</v>
      </c>
      <c r="I407" s="18">
        <v>46486</v>
      </c>
      <c r="J407" s="18">
        <v>51469</v>
      </c>
      <c r="K407" s="19" t="s">
        <v>65</v>
      </c>
      <c r="L407" s="19">
        <v>90.318444111989734</v>
      </c>
      <c r="M407" s="20">
        <v>2.5039621676891617</v>
      </c>
      <c r="N407" s="18">
        <v>8540.104620749782</v>
      </c>
      <c r="O407" s="22" t="s">
        <v>250</v>
      </c>
    </row>
    <row r="408" spans="1:15" s="43" customFormat="1">
      <c r="A408" s="42"/>
      <c r="B408" s="42"/>
      <c r="C408" s="14">
        <v>1996000707</v>
      </c>
      <c r="D408" s="7">
        <v>35247</v>
      </c>
      <c r="E408" s="3" t="s">
        <v>190</v>
      </c>
      <c r="F408" s="17">
        <v>29.86</v>
      </c>
      <c r="G408" s="18">
        <v>61338</v>
      </c>
      <c r="H408" s="18">
        <v>174608</v>
      </c>
      <c r="I408" s="18">
        <v>82525</v>
      </c>
      <c r="J408" s="18">
        <v>92083</v>
      </c>
      <c r="K408" s="19" t="s">
        <v>65</v>
      </c>
      <c r="L408" s="19">
        <v>89.6202339193988</v>
      </c>
      <c r="M408" s="20">
        <v>2.8466529720564742</v>
      </c>
      <c r="N408" s="18">
        <v>5847.5552578700608</v>
      </c>
      <c r="O408" s="22" t="s">
        <v>250</v>
      </c>
    </row>
    <row r="409" spans="1:15" s="43" customFormat="1">
      <c r="A409" s="42"/>
      <c r="B409" s="42"/>
      <c r="C409" s="14">
        <v>1996000707</v>
      </c>
      <c r="D409" s="7">
        <v>35247</v>
      </c>
      <c r="E409" s="3" t="s">
        <v>191</v>
      </c>
      <c r="F409" s="17">
        <v>26.61</v>
      </c>
      <c r="G409" s="18">
        <v>87923</v>
      </c>
      <c r="H409" s="18">
        <v>237020</v>
      </c>
      <c r="I409" s="18">
        <v>114737</v>
      </c>
      <c r="J409" s="18">
        <v>122283</v>
      </c>
      <c r="K409" s="19" t="s">
        <v>65</v>
      </c>
      <c r="L409" s="19">
        <v>93.829068635869248</v>
      </c>
      <c r="M409" s="20">
        <v>2.6957678878109257</v>
      </c>
      <c r="N409" s="18">
        <v>8907.1777527245395</v>
      </c>
      <c r="O409" s="22" t="s">
        <v>250</v>
      </c>
    </row>
    <row r="410" spans="1:15" s="43" customFormat="1">
      <c r="A410" s="42"/>
      <c r="B410" s="42"/>
      <c r="C410" s="14">
        <v>1996000707</v>
      </c>
      <c r="D410" s="7">
        <v>35247</v>
      </c>
      <c r="E410" s="3" t="s">
        <v>192</v>
      </c>
      <c r="F410" s="17">
        <v>137.97999999999999</v>
      </c>
      <c r="G410" s="18">
        <v>74799</v>
      </c>
      <c r="H410" s="18">
        <v>227811</v>
      </c>
      <c r="I410" s="18">
        <v>112319</v>
      </c>
      <c r="J410" s="18">
        <v>115492</v>
      </c>
      <c r="K410" s="19" t="s">
        <v>65</v>
      </c>
      <c r="L410" s="19">
        <v>97.252623558341696</v>
      </c>
      <c r="M410" s="20">
        <v>3.0456423214214094</v>
      </c>
      <c r="N410" s="18">
        <v>1651.0436295115235</v>
      </c>
      <c r="O410" s="22" t="s">
        <v>250</v>
      </c>
    </row>
    <row r="411" spans="1:15" s="43" customFormat="1">
      <c r="A411" s="42"/>
      <c r="B411" s="42"/>
      <c r="C411" s="23">
        <v>1996000808</v>
      </c>
      <c r="D411" s="7">
        <v>35278</v>
      </c>
      <c r="E411" s="6" t="s">
        <v>183</v>
      </c>
      <c r="F411" s="17">
        <v>548.04</v>
      </c>
      <c r="G411" s="18">
        <v>540186</v>
      </c>
      <c r="H411" s="18">
        <v>1431979</v>
      </c>
      <c r="I411" s="18">
        <v>688477</v>
      </c>
      <c r="J411" s="18">
        <v>743502</v>
      </c>
      <c r="K411" s="19">
        <f>H411/$H$46*100</f>
        <v>235.27365750750852</v>
      </c>
      <c r="L411" s="19">
        <v>92.599212914020399</v>
      </c>
      <c r="M411" s="20">
        <v>2.6508998752281623</v>
      </c>
      <c r="N411" s="18">
        <v>2612.9096416319981</v>
      </c>
      <c r="O411" s="22" t="s">
        <v>250</v>
      </c>
    </row>
    <row r="412" spans="1:15" s="43" customFormat="1">
      <c r="A412" s="42"/>
      <c r="B412" s="42"/>
      <c r="C412" s="14">
        <v>1996000808</v>
      </c>
      <c r="D412" s="7">
        <v>35278</v>
      </c>
      <c r="E412" s="3" t="s">
        <v>184</v>
      </c>
      <c r="F412" s="17">
        <v>30.36</v>
      </c>
      <c r="G412" s="18">
        <v>63853</v>
      </c>
      <c r="H412" s="18">
        <v>161165</v>
      </c>
      <c r="I412" s="18">
        <v>77925</v>
      </c>
      <c r="J412" s="18">
        <v>83240</v>
      </c>
      <c r="K412" s="19" t="s">
        <v>65</v>
      </c>
      <c r="L412" s="19">
        <v>93.614848630466113</v>
      </c>
      <c r="M412" s="20">
        <v>2.5240004385071964</v>
      </c>
      <c r="N412" s="18">
        <v>5308.465085638999</v>
      </c>
      <c r="O412" s="22" t="s">
        <v>250</v>
      </c>
    </row>
    <row r="413" spans="1:15" s="43" customFormat="1">
      <c r="A413" s="42"/>
      <c r="B413" s="42"/>
      <c r="C413" s="14">
        <v>1996000808</v>
      </c>
      <c r="D413" s="7">
        <v>35278</v>
      </c>
      <c r="E413" s="3" t="s">
        <v>185</v>
      </c>
      <c r="F413" s="17">
        <v>31.23</v>
      </c>
      <c r="G413" s="18">
        <v>42885</v>
      </c>
      <c r="H413" s="18">
        <v>99291</v>
      </c>
      <c r="I413" s="18">
        <v>47455</v>
      </c>
      <c r="J413" s="18">
        <v>51836</v>
      </c>
      <c r="K413" s="19" t="s">
        <v>65</v>
      </c>
      <c r="L413" s="19">
        <v>91.548344779689799</v>
      </c>
      <c r="M413" s="20">
        <v>2.3152850647079397</v>
      </c>
      <c r="N413" s="18">
        <v>3179.3467819404418</v>
      </c>
      <c r="O413" s="22" t="s">
        <v>250</v>
      </c>
    </row>
    <row r="414" spans="1:15" s="43" customFormat="1">
      <c r="A414" s="42"/>
      <c r="B414" s="42"/>
      <c r="C414" s="14">
        <v>1996000808</v>
      </c>
      <c r="D414" s="7">
        <v>35278</v>
      </c>
      <c r="E414" s="3" t="s">
        <v>186</v>
      </c>
      <c r="F414" s="17">
        <v>24.25</v>
      </c>
      <c r="G414" s="18">
        <v>48753</v>
      </c>
      <c r="H414" s="18">
        <v>103724</v>
      </c>
      <c r="I414" s="18">
        <v>48948</v>
      </c>
      <c r="J414" s="18">
        <v>54776</v>
      </c>
      <c r="K414" s="19" t="s">
        <v>65</v>
      </c>
      <c r="L414" s="19">
        <v>89.360303782678542</v>
      </c>
      <c r="M414" s="20">
        <v>2.127540869279839</v>
      </c>
      <c r="N414" s="18">
        <v>4277.2783505154639</v>
      </c>
      <c r="O414" s="22" t="s">
        <v>250</v>
      </c>
    </row>
    <row r="415" spans="1:15" s="43" customFormat="1">
      <c r="A415" s="42"/>
      <c r="B415" s="42"/>
      <c r="C415" s="14">
        <v>1996000808</v>
      </c>
      <c r="D415" s="7">
        <v>35278</v>
      </c>
      <c r="E415" s="3" t="s">
        <v>187</v>
      </c>
      <c r="F415" s="17">
        <v>14.44</v>
      </c>
      <c r="G415" s="18">
        <v>43776</v>
      </c>
      <c r="H415" s="18">
        <v>99017</v>
      </c>
      <c r="I415" s="18">
        <v>47541</v>
      </c>
      <c r="J415" s="18">
        <v>51476</v>
      </c>
      <c r="K415" s="19" t="s">
        <v>65</v>
      </c>
      <c r="L415" s="19">
        <v>92.355660890512084</v>
      </c>
      <c r="M415" s="20">
        <v>2.2619014985380117</v>
      </c>
      <c r="N415" s="18">
        <v>6857.13296398892</v>
      </c>
      <c r="O415" s="22" t="s">
        <v>250</v>
      </c>
    </row>
    <row r="416" spans="1:15" s="43" customFormat="1">
      <c r="A416" s="42"/>
      <c r="B416" s="42"/>
      <c r="C416" s="14">
        <v>1996000808</v>
      </c>
      <c r="D416" s="7">
        <v>35278</v>
      </c>
      <c r="E416" s="3" t="s">
        <v>188</v>
      </c>
      <c r="F416" s="17">
        <v>241.84</v>
      </c>
      <c r="G416" s="18">
        <v>77503</v>
      </c>
      <c r="H416" s="18">
        <v>231346</v>
      </c>
      <c r="I416" s="18">
        <v>110462</v>
      </c>
      <c r="J416" s="18">
        <v>120884</v>
      </c>
      <c r="K416" s="19" t="s">
        <v>65</v>
      </c>
      <c r="L416" s="19">
        <v>91.378511630985088</v>
      </c>
      <c r="M416" s="20">
        <v>2.9849941292595124</v>
      </c>
      <c r="N416" s="18">
        <v>956.60767449553418</v>
      </c>
      <c r="O416" s="22" t="s">
        <v>250</v>
      </c>
    </row>
    <row r="417" spans="1:15" s="43" customFormat="1">
      <c r="A417" s="42"/>
      <c r="B417" s="42"/>
      <c r="C417" s="14">
        <v>1996000808</v>
      </c>
      <c r="D417" s="7">
        <v>35278</v>
      </c>
      <c r="E417" s="3" t="s">
        <v>189</v>
      </c>
      <c r="F417" s="17">
        <v>11.47</v>
      </c>
      <c r="G417" s="18">
        <v>39336</v>
      </c>
      <c r="H417" s="18">
        <v>98215</v>
      </c>
      <c r="I417" s="18">
        <v>46606</v>
      </c>
      <c r="J417" s="18">
        <v>51609</v>
      </c>
      <c r="K417" s="19" t="s">
        <v>65</v>
      </c>
      <c r="L417" s="19">
        <v>90.305954387800583</v>
      </c>
      <c r="M417" s="20">
        <v>2.496822249339028</v>
      </c>
      <c r="N417" s="18">
        <v>8562.7724498692241</v>
      </c>
      <c r="O417" s="22" t="s">
        <v>250</v>
      </c>
    </row>
    <row r="418" spans="1:15" s="43" customFormat="1">
      <c r="A418" s="42"/>
      <c r="B418" s="42"/>
      <c r="C418" s="14">
        <v>1996000808</v>
      </c>
      <c r="D418" s="7">
        <v>35278</v>
      </c>
      <c r="E418" s="3" t="s">
        <v>190</v>
      </c>
      <c r="F418" s="17">
        <v>29.86</v>
      </c>
      <c r="G418" s="18">
        <v>61471</v>
      </c>
      <c r="H418" s="18">
        <v>174438</v>
      </c>
      <c r="I418" s="18">
        <v>82465</v>
      </c>
      <c r="J418" s="18">
        <v>91973</v>
      </c>
      <c r="K418" s="19" t="s">
        <v>65</v>
      </c>
      <c r="L418" s="19">
        <v>89.662183466887029</v>
      </c>
      <c r="M418" s="20">
        <v>2.8377283597143368</v>
      </c>
      <c r="N418" s="18">
        <v>5841.8620227729407</v>
      </c>
      <c r="O418" s="22" t="s">
        <v>250</v>
      </c>
    </row>
    <row r="419" spans="1:15" s="43" customFormat="1">
      <c r="A419" s="42"/>
      <c r="B419" s="42"/>
      <c r="C419" s="14">
        <v>1996000808</v>
      </c>
      <c r="D419" s="7">
        <v>35278</v>
      </c>
      <c r="E419" s="3" t="s">
        <v>191</v>
      </c>
      <c r="F419" s="17">
        <v>26.61</v>
      </c>
      <c r="G419" s="18">
        <v>87677</v>
      </c>
      <c r="H419" s="18">
        <v>236488</v>
      </c>
      <c r="I419" s="18">
        <v>114488</v>
      </c>
      <c r="J419" s="18">
        <v>122000</v>
      </c>
      <c r="K419" s="19" t="s">
        <v>65</v>
      </c>
      <c r="L419" s="19">
        <v>93.842622950819674</v>
      </c>
      <c r="M419" s="20">
        <v>2.6972638206143</v>
      </c>
      <c r="N419" s="18">
        <v>8887.1852686959792</v>
      </c>
      <c r="O419" s="22" t="s">
        <v>250</v>
      </c>
    </row>
    <row r="420" spans="1:15" s="43" customFormat="1">
      <c r="A420" s="42"/>
      <c r="B420" s="42"/>
      <c r="C420" s="14">
        <v>1996000808</v>
      </c>
      <c r="D420" s="7">
        <v>35278</v>
      </c>
      <c r="E420" s="3" t="s">
        <v>192</v>
      </c>
      <c r="F420" s="17">
        <v>137.97999999999999</v>
      </c>
      <c r="G420" s="18">
        <v>74932</v>
      </c>
      <c r="H420" s="18">
        <v>228295</v>
      </c>
      <c r="I420" s="18">
        <v>112587</v>
      </c>
      <c r="J420" s="18">
        <v>115708</v>
      </c>
      <c r="K420" s="19" t="s">
        <v>65</v>
      </c>
      <c r="L420" s="19">
        <v>97.302692985791822</v>
      </c>
      <c r="M420" s="20">
        <v>3.0466956707414723</v>
      </c>
      <c r="N420" s="18">
        <v>1654.5513842585883</v>
      </c>
      <c r="O420" s="22" t="s">
        <v>250</v>
      </c>
    </row>
    <row r="421" spans="1:15" s="43" customFormat="1">
      <c r="A421" s="42"/>
      <c r="B421" s="42"/>
      <c r="C421" s="23">
        <v>1996000909</v>
      </c>
      <c r="D421" s="7">
        <v>35309</v>
      </c>
      <c r="E421" s="6" t="s">
        <v>183</v>
      </c>
      <c r="F421" s="17">
        <v>548.21</v>
      </c>
      <c r="G421" s="18">
        <v>540662</v>
      </c>
      <c r="H421" s="18">
        <v>1433508</v>
      </c>
      <c r="I421" s="18">
        <v>689290</v>
      </c>
      <c r="J421" s="18">
        <v>744218</v>
      </c>
      <c r="K421" s="19">
        <f>H421/$H$46*100</f>
        <v>235.52487168196845</v>
      </c>
      <c r="L421" s="19">
        <v>92.619366905933475</v>
      </c>
      <c r="M421" s="20">
        <v>2.6513940317610634</v>
      </c>
      <c r="N421" s="18">
        <v>2614.8884551540468</v>
      </c>
      <c r="O421" s="22" t="s">
        <v>250</v>
      </c>
    </row>
    <row r="422" spans="1:15" s="43" customFormat="1">
      <c r="A422" s="42"/>
      <c r="B422" s="42"/>
      <c r="C422" s="14">
        <v>1996000909</v>
      </c>
      <c r="D422" s="7">
        <v>35309</v>
      </c>
      <c r="E422" s="3" t="s">
        <v>184</v>
      </c>
      <c r="F422" s="17">
        <v>30.36</v>
      </c>
      <c r="G422" s="18">
        <v>63996</v>
      </c>
      <c r="H422" s="18">
        <v>161578</v>
      </c>
      <c r="I422" s="18">
        <v>78180</v>
      </c>
      <c r="J422" s="18">
        <v>83398</v>
      </c>
      <c r="K422" s="19" t="s">
        <v>65</v>
      </c>
      <c r="L422" s="19">
        <v>93.743255233938456</v>
      </c>
      <c r="M422" s="20">
        <v>2.52481405087818</v>
      </c>
      <c r="N422" s="18">
        <v>5322.068511198946</v>
      </c>
      <c r="O422" s="22" t="s">
        <v>250</v>
      </c>
    </row>
    <row r="423" spans="1:15" s="43" customFormat="1">
      <c r="A423" s="42"/>
      <c r="B423" s="42"/>
      <c r="C423" s="14">
        <v>1996000909</v>
      </c>
      <c r="D423" s="7">
        <v>35309</v>
      </c>
      <c r="E423" s="3" t="s">
        <v>185</v>
      </c>
      <c r="F423" s="17">
        <v>31.23</v>
      </c>
      <c r="G423" s="18">
        <v>43053</v>
      </c>
      <c r="H423" s="18">
        <v>99744</v>
      </c>
      <c r="I423" s="18">
        <v>47696</v>
      </c>
      <c r="J423" s="18">
        <v>52048</v>
      </c>
      <c r="K423" s="19" t="s">
        <v>65</v>
      </c>
      <c r="L423" s="19">
        <v>91.638487549953879</v>
      </c>
      <c r="M423" s="20">
        <v>2.31677235035886</v>
      </c>
      <c r="N423" s="18">
        <v>3193.8520653218061</v>
      </c>
      <c r="O423" s="22" t="s">
        <v>250</v>
      </c>
    </row>
    <row r="424" spans="1:15" s="43" customFormat="1">
      <c r="A424" s="42"/>
      <c r="B424" s="42"/>
      <c r="C424" s="14">
        <v>1996000909</v>
      </c>
      <c r="D424" s="7">
        <v>35309</v>
      </c>
      <c r="E424" s="3" t="s">
        <v>186</v>
      </c>
      <c r="F424" s="17">
        <v>24.42</v>
      </c>
      <c r="G424" s="18">
        <v>48730</v>
      </c>
      <c r="H424" s="18">
        <v>103691</v>
      </c>
      <c r="I424" s="18">
        <v>48917</v>
      </c>
      <c r="J424" s="18">
        <v>54774</v>
      </c>
      <c r="K424" s="19" t="s">
        <v>65</v>
      </c>
      <c r="L424" s="19">
        <v>89.306970460437427</v>
      </c>
      <c r="M424" s="20">
        <v>2.1278678432177305</v>
      </c>
      <c r="N424" s="18">
        <v>4246.1506961506957</v>
      </c>
      <c r="O424" s="22" t="s">
        <v>250</v>
      </c>
    </row>
    <row r="425" spans="1:15" s="43" customFormat="1">
      <c r="A425" s="42"/>
      <c r="B425" s="42"/>
      <c r="C425" s="14">
        <v>1996000909</v>
      </c>
      <c r="D425" s="7">
        <v>35309</v>
      </c>
      <c r="E425" s="3" t="s">
        <v>187</v>
      </c>
      <c r="F425" s="17">
        <v>14.44</v>
      </c>
      <c r="G425" s="18">
        <v>43835</v>
      </c>
      <c r="H425" s="18">
        <v>99095</v>
      </c>
      <c r="I425" s="18">
        <v>47550</v>
      </c>
      <c r="J425" s="18">
        <v>51545</v>
      </c>
      <c r="K425" s="19" t="s">
        <v>65</v>
      </c>
      <c r="L425" s="19">
        <v>92.249490736249882</v>
      </c>
      <c r="M425" s="20">
        <v>2.2606364777004675</v>
      </c>
      <c r="N425" s="18">
        <v>6862.5346260387814</v>
      </c>
      <c r="O425" s="22" t="s">
        <v>250</v>
      </c>
    </row>
    <row r="426" spans="1:15" s="43" customFormat="1">
      <c r="A426" s="42"/>
      <c r="B426" s="42"/>
      <c r="C426" s="14">
        <v>1996000909</v>
      </c>
      <c r="D426" s="7">
        <v>35309</v>
      </c>
      <c r="E426" s="3" t="s">
        <v>188</v>
      </c>
      <c r="F426" s="17">
        <v>241.84</v>
      </c>
      <c r="G426" s="18">
        <v>77514</v>
      </c>
      <c r="H426" s="18">
        <v>231569</v>
      </c>
      <c r="I426" s="18">
        <v>110583</v>
      </c>
      <c r="J426" s="18">
        <v>120986</v>
      </c>
      <c r="K426" s="19" t="s">
        <v>65</v>
      </c>
      <c r="L426" s="19">
        <v>91.401484469277435</v>
      </c>
      <c r="M426" s="20">
        <v>2.9874474288515622</v>
      </c>
      <c r="N426" s="18">
        <v>957.52977174991724</v>
      </c>
      <c r="O426" s="22" t="s">
        <v>250</v>
      </c>
    </row>
    <row r="427" spans="1:15" s="43" customFormat="1">
      <c r="A427" s="42"/>
      <c r="B427" s="42"/>
      <c r="C427" s="14">
        <v>1996000909</v>
      </c>
      <c r="D427" s="7">
        <v>35309</v>
      </c>
      <c r="E427" s="3" t="s">
        <v>189</v>
      </c>
      <c r="F427" s="17">
        <v>11.47</v>
      </c>
      <c r="G427" s="18">
        <v>39580</v>
      </c>
      <c r="H427" s="18">
        <v>98610</v>
      </c>
      <c r="I427" s="18">
        <v>46738</v>
      </c>
      <c r="J427" s="18">
        <v>51872</v>
      </c>
      <c r="K427" s="19" t="s">
        <v>65</v>
      </c>
      <c r="L427" s="19">
        <v>90.102560148056753</v>
      </c>
      <c r="M427" s="20">
        <v>2.491409802930773</v>
      </c>
      <c r="N427" s="18">
        <v>8597.2101133391443</v>
      </c>
      <c r="O427" s="22" t="s">
        <v>250</v>
      </c>
    </row>
    <row r="428" spans="1:15" s="43" customFormat="1">
      <c r="A428" s="42"/>
      <c r="B428" s="42"/>
      <c r="C428" s="14">
        <v>1996000909</v>
      </c>
      <c r="D428" s="7">
        <v>35309</v>
      </c>
      <c r="E428" s="3" t="s">
        <v>190</v>
      </c>
      <c r="F428" s="17">
        <v>29.979999999999997</v>
      </c>
      <c r="G428" s="18">
        <v>61459</v>
      </c>
      <c r="H428" s="18">
        <v>174351</v>
      </c>
      <c r="I428" s="18">
        <v>82453</v>
      </c>
      <c r="J428" s="18">
        <v>91898</v>
      </c>
      <c r="K428" s="19" t="s">
        <v>65</v>
      </c>
      <c r="L428" s="19">
        <v>89.722300811769571</v>
      </c>
      <c r="M428" s="20">
        <v>2.8368668543256481</v>
      </c>
      <c r="N428" s="18">
        <v>5815.5770513675789</v>
      </c>
      <c r="O428" s="22" t="s">
        <v>250</v>
      </c>
    </row>
    <row r="429" spans="1:15" s="43" customFormat="1">
      <c r="A429" s="42"/>
      <c r="B429" s="42"/>
      <c r="C429" s="14">
        <v>1996000909</v>
      </c>
      <c r="D429" s="7">
        <v>35309</v>
      </c>
      <c r="E429" s="3" t="s">
        <v>191</v>
      </c>
      <c r="F429" s="17">
        <v>26.61</v>
      </c>
      <c r="G429" s="18">
        <v>87498</v>
      </c>
      <c r="H429" s="18">
        <v>236131</v>
      </c>
      <c r="I429" s="18">
        <v>114335</v>
      </c>
      <c r="J429" s="18">
        <v>121796</v>
      </c>
      <c r="K429" s="19" t="s">
        <v>65</v>
      </c>
      <c r="L429" s="19">
        <v>93.87418306019903</v>
      </c>
      <c r="M429" s="20">
        <v>2.6987016846099339</v>
      </c>
      <c r="N429" s="18">
        <v>8873.7692596768138</v>
      </c>
      <c r="O429" s="22" t="s">
        <v>250</v>
      </c>
    </row>
    <row r="430" spans="1:15" s="43" customFormat="1">
      <c r="A430" s="42"/>
      <c r="B430" s="42"/>
      <c r="C430" s="14">
        <v>1996000909</v>
      </c>
      <c r="D430" s="7">
        <v>35309</v>
      </c>
      <c r="E430" s="3" t="s">
        <v>192</v>
      </c>
      <c r="F430" s="17">
        <v>137.86000000000001</v>
      </c>
      <c r="G430" s="18">
        <v>74997</v>
      </c>
      <c r="H430" s="18">
        <v>228739</v>
      </c>
      <c r="I430" s="18">
        <v>112838</v>
      </c>
      <c r="J430" s="18">
        <v>115901</v>
      </c>
      <c r="K430" s="19" t="s">
        <v>65</v>
      </c>
      <c r="L430" s="19">
        <v>97.357227288806826</v>
      </c>
      <c r="M430" s="20">
        <v>3.049975332346627</v>
      </c>
      <c r="N430" s="18">
        <v>1659.2122443058174</v>
      </c>
      <c r="O430" s="22" t="s">
        <v>250</v>
      </c>
    </row>
    <row r="431" spans="1:15" s="43" customFormat="1">
      <c r="A431" s="42"/>
      <c r="B431" s="42"/>
      <c r="C431" s="14">
        <v>1996001010</v>
      </c>
      <c r="D431" s="7">
        <v>35339</v>
      </c>
      <c r="E431" s="6" t="s">
        <v>183</v>
      </c>
      <c r="F431" s="24">
        <v>548.21</v>
      </c>
      <c r="G431" s="18">
        <v>541190</v>
      </c>
      <c r="H431" s="18">
        <v>1434572</v>
      </c>
      <c r="I431" s="18">
        <v>689976</v>
      </c>
      <c r="J431" s="18">
        <v>744596</v>
      </c>
      <c r="K431" s="19">
        <f>H431/$H$46*100</f>
        <v>235.69968651625581</v>
      </c>
      <c r="L431" s="19">
        <v>92.664478455430867</v>
      </c>
      <c r="M431" s="20">
        <v>2.6507732958849943</v>
      </c>
      <c r="N431" s="18">
        <v>2616.8293172324475</v>
      </c>
      <c r="O431" s="22" t="s">
        <v>251</v>
      </c>
    </row>
    <row r="432" spans="1:15" s="43" customFormat="1">
      <c r="A432" s="42"/>
      <c r="B432" s="42"/>
      <c r="C432" s="14">
        <v>1996001010</v>
      </c>
      <c r="D432" s="7">
        <v>35339</v>
      </c>
      <c r="E432" s="3" t="s">
        <v>184</v>
      </c>
      <c r="F432" s="17">
        <v>30.36</v>
      </c>
      <c r="G432" s="18">
        <v>64113</v>
      </c>
      <c r="H432" s="18">
        <v>162038</v>
      </c>
      <c r="I432" s="18">
        <v>78406</v>
      </c>
      <c r="J432" s="18">
        <v>83632</v>
      </c>
      <c r="K432" s="19" t="s">
        <v>65</v>
      </c>
      <c r="L432" s="19">
        <v>93.751195714559017</v>
      </c>
      <c r="M432" s="20">
        <v>2.5273813423174709</v>
      </c>
      <c r="N432" s="18">
        <v>5337.220026350461</v>
      </c>
      <c r="O432" s="22" t="s">
        <v>251</v>
      </c>
    </row>
    <row r="433" spans="1:15" s="43" customFormat="1">
      <c r="A433" s="42"/>
      <c r="B433" s="42"/>
      <c r="C433" s="14">
        <v>1996001010</v>
      </c>
      <c r="D433" s="7">
        <v>35339</v>
      </c>
      <c r="E433" s="3" t="s">
        <v>185</v>
      </c>
      <c r="F433" s="17">
        <v>31.23</v>
      </c>
      <c r="G433" s="18">
        <v>43264</v>
      </c>
      <c r="H433" s="18">
        <v>100151</v>
      </c>
      <c r="I433" s="18">
        <v>47869</v>
      </c>
      <c r="J433" s="18">
        <v>52282</v>
      </c>
      <c r="K433" s="19" t="s">
        <v>65</v>
      </c>
      <c r="L433" s="19">
        <v>91.559236448490879</v>
      </c>
      <c r="M433" s="20">
        <v>2.3148807322485205</v>
      </c>
      <c r="N433" s="18">
        <v>3206.8844060198526</v>
      </c>
      <c r="O433" s="22" t="s">
        <v>251</v>
      </c>
    </row>
    <row r="434" spans="1:15" s="43" customFormat="1">
      <c r="A434" s="42"/>
      <c r="B434" s="42"/>
      <c r="C434" s="14">
        <v>1996001010</v>
      </c>
      <c r="D434" s="7">
        <v>35339</v>
      </c>
      <c r="E434" s="3" t="s">
        <v>186</v>
      </c>
      <c r="F434" s="17">
        <v>24.42</v>
      </c>
      <c r="G434" s="18">
        <v>48835</v>
      </c>
      <c r="H434" s="18">
        <v>103800</v>
      </c>
      <c r="I434" s="18">
        <v>48984</v>
      </c>
      <c r="J434" s="18">
        <v>54816</v>
      </c>
      <c r="K434" s="19" t="s">
        <v>65</v>
      </c>
      <c r="L434" s="19">
        <v>89.360770577933451</v>
      </c>
      <c r="M434" s="20">
        <v>2.1255247261185626</v>
      </c>
      <c r="N434" s="18">
        <v>4250.6142506142505</v>
      </c>
      <c r="O434" s="22" t="s">
        <v>251</v>
      </c>
    </row>
    <row r="435" spans="1:15" s="43" customFormat="1">
      <c r="A435" s="42"/>
      <c r="B435" s="42"/>
      <c r="C435" s="14">
        <v>1996001010</v>
      </c>
      <c r="D435" s="7">
        <v>35339</v>
      </c>
      <c r="E435" s="3" t="s">
        <v>187</v>
      </c>
      <c r="F435" s="17">
        <v>14.44</v>
      </c>
      <c r="G435" s="18">
        <v>43870</v>
      </c>
      <c r="H435" s="18">
        <v>99176</v>
      </c>
      <c r="I435" s="18">
        <v>47597</v>
      </c>
      <c r="J435" s="18">
        <v>51579</v>
      </c>
      <c r="K435" s="19" t="s">
        <v>65</v>
      </c>
      <c r="L435" s="19">
        <v>92.279803796118571</v>
      </c>
      <c r="M435" s="20">
        <v>2.260679279689993</v>
      </c>
      <c r="N435" s="18">
        <v>6868.1440443213296</v>
      </c>
      <c r="O435" s="22" t="s">
        <v>251</v>
      </c>
    </row>
    <row r="436" spans="1:15" s="43" customFormat="1">
      <c r="A436" s="42"/>
      <c r="B436" s="42"/>
      <c r="C436" s="14">
        <v>1996001010</v>
      </c>
      <c r="D436" s="7">
        <v>35339</v>
      </c>
      <c r="E436" s="3" t="s">
        <v>188</v>
      </c>
      <c r="F436" s="17">
        <v>241.84</v>
      </c>
      <c r="G436" s="18">
        <v>77491</v>
      </c>
      <c r="H436" s="18">
        <v>231500</v>
      </c>
      <c r="I436" s="18">
        <v>110596</v>
      </c>
      <c r="J436" s="18">
        <v>120904</v>
      </c>
      <c r="K436" s="19" t="s">
        <v>65</v>
      </c>
      <c r="L436" s="19">
        <v>91.474227486270095</v>
      </c>
      <c r="M436" s="20">
        <v>2.9874437031397196</v>
      </c>
      <c r="N436" s="18">
        <v>957.24445914654314</v>
      </c>
      <c r="O436" s="22" t="s">
        <v>251</v>
      </c>
    </row>
    <row r="437" spans="1:15" s="43" customFormat="1">
      <c r="A437" s="42"/>
      <c r="B437" s="42"/>
      <c r="C437" s="14">
        <v>1996001010</v>
      </c>
      <c r="D437" s="7">
        <v>35339</v>
      </c>
      <c r="E437" s="3" t="s">
        <v>189</v>
      </c>
      <c r="F437" s="17">
        <v>11.47</v>
      </c>
      <c r="G437" s="18">
        <v>39863</v>
      </c>
      <c r="H437" s="18">
        <v>99102</v>
      </c>
      <c r="I437" s="18">
        <v>46939</v>
      </c>
      <c r="J437" s="18">
        <v>52163</v>
      </c>
      <c r="K437" s="19" t="s">
        <v>65</v>
      </c>
      <c r="L437" s="19">
        <v>89.98523857906946</v>
      </c>
      <c r="M437" s="20">
        <v>2.486064771843564</v>
      </c>
      <c r="N437" s="18">
        <v>8640.104620749782</v>
      </c>
      <c r="O437" s="22" t="s">
        <v>251</v>
      </c>
    </row>
    <row r="438" spans="1:15" s="43" customFormat="1">
      <c r="A438" s="42"/>
      <c r="B438" s="42"/>
      <c r="C438" s="14">
        <v>1996001010</v>
      </c>
      <c r="D438" s="7">
        <v>35339</v>
      </c>
      <c r="E438" s="3" t="s">
        <v>190</v>
      </c>
      <c r="F438" s="17">
        <v>29.979999999999997</v>
      </c>
      <c r="G438" s="18">
        <v>61444</v>
      </c>
      <c r="H438" s="18">
        <v>174201</v>
      </c>
      <c r="I438" s="18">
        <v>82403</v>
      </c>
      <c r="J438" s="18">
        <v>91798</v>
      </c>
      <c r="K438" s="19" t="s">
        <v>65</v>
      </c>
      <c r="L438" s="19">
        <v>89.765572234689202</v>
      </c>
      <c r="M438" s="20">
        <v>2.8351181563700281</v>
      </c>
      <c r="N438" s="18">
        <v>5810.5737158105412</v>
      </c>
      <c r="O438" s="22" t="s">
        <v>251</v>
      </c>
    </row>
    <row r="439" spans="1:15" s="43" customFormat="1">
      <c r="A439" s="42"/>
      <c r="B439" s="42"/>
      <c r="C439" s="14">
        <v>1996001010</v>
      </c>
      <c r="D439" s="7">
        <v>35339</v>
      </c>
      <c r="E439" s="3" t="s">
        <v>191</v>
      </c>
      <c r="F439" s="17">
        <v>26.61</v>
      </c>
      <c r="G439" s="18">
        <v>87310</v>
      </c>
      <c r="H439" s="18">
        <v>235672</v>
      </c>
      <c r="I439" s="18">
        <v>114142</v>
      </c>
      <c r="J439" s="18">
        <v>121530</v>
      </c>
      <c r="K439" s="19" t="s">
        <v>65</v>
      </c>
      <c r="L439" s="19">
        <v>93.920842590306918</v>
      </c>
      <c r="M439" s="20">
        <v>2.6992555262856488</v>
      </c>
      <c r="N439" s="18">
        <v>8856.5201052236007</v>
      </c>
      <c r="O439" s="22" t="s">
        <v>251</v>
      </c>
    </row>
    <row r="440" spans="1:15" s="43" customFormat="1">
      <c r="A440" s="42"/>
      <c r="B440" s="42"/>
      <c r="C440" s="14">
        <v>1996001010</v>
      </c>
      <c r="D440" s="7">
        <v>35339</v>
      </c>
      <c r="E440" s="3" t="s">
        <v>192</v>
      </c>
      <c r="F440" s="17">
        <v>137.86000000000001</v>
      </c>
      <c r="G440" s="18">
        <v>75000</v>
      </c>
      <c r="H440" s="18">
        <v>228932</v>
      </c>
      <c r="I440" s="18">
        <v>113040</v>
      </c>
      <c r="J440" s="18">
        <v>115892</v>
      </c>
      <c r="K440" s="19" t="s">
        <v>65</v>
      </c>
      <c r="L440" s="19">
        <v>97.539088116522279</v>
      </c>
      <c r="M440" s="20">
        <v>3.0524266666666668</v>
      </c>
      <c r="N440" s="18">
        <v>1660.6122152908747</v>
      </c>
      <c r="O440" s="22" t="s">
        <v>251</v>
      </c>
    </row>
    <row r="441" spans="1:15" s="43" customFormat="1">
      <c r="A441" s="42"/>
      <c r="B441" s="42"/>
      <c r="C441" s="14">
        <v>1996001111</v>
      </c>
      <c r="D441" s="7">
        <v>35370</v>
      </c>
      <c r="E441" s="6" t="s">
        <v>183</v>
      </c>
      <c r="F441" s="17">
        <v>548.21</v>
      </c>
      <c r="G441" s="18">
        <v>541863</v>
      </c>
      <c r="H441" s="18">
        <v>1436126</v>
      </c>
      <c r="I441" s="18">
        <v>690788</v>
      </c>
      <c r="J441" s="18">
        <v>745338</v>
      </c>
      <c r="K441" s="19">
        <f>H441/$H$46*100</f>
        <v>235.9550081821229</v>
      </c>
      <c r="L441" s="19">
        <v>92.681172837021592</v>
      </c>
      <c r="M441" s="20">
        <v>2.6503488889257985</v>
      </c>
      <c r="N441" s="18">
        <v>2619.663997373269</v>
      </c>
      <c r="O441" s="22" t="s">
        <v>250</v>
      </c>
    </row>
    <row r="442" spans="1:15" s="43" customFormat="1">
      <c r="A442" s="42"/>
      <c r="B442" s="42"/>
      <c r="C442" s="14">
        <v>1996001111</v>
      </c>
      <c r="D442" s="7">
        <v>35370</v>
      </c>
      <c r="E442" s="3" t="s">
        <v>184</v>
      </c>
      <c r="F442" s="17">
        <v>30.36</v>
      </c>
      <c r="G442" s="18">
        <v>64277</v>
      </c>
      <c r="H442" s="18">
        <v>162628</v>
      </c>
      <c r="I442" s="18">
        <v>78721</v>
      </c>
      <c r="J442" s="18">
        <v>83907</v>
      </c>
      <c r="K442" s="19" t="s">
        <v>65</v>
      </c>
      <c r="L442" s="19">
        <v>93.819347611045572</v>
      </c>
      <c r="M442" s="20">
        <v>2.5301118596076355</v>
      </c>
      <c r="N442" s="18">
        <v>5356.6534914361</v>
      </c>
      <c r="O442" s="22" t="s">
        <v>250</v>
      </c>
    </row>
    <row r="443" spans="1:15" s="43" customFormat="1">
      <c r="A443" s="42"/>
      <c r="B443" s="42"/>
      <c r="C443" s="14">
        <v>1996001111</v>
      </c>
      <c r="D443" s="7">
        <v>35370</v>
      </c>
      <c r="E443" s="3" t="s">
        <v>185</v>
      </c>
      <c r="F443" s="17">
        <v>31.23</v>
      </c>
      <c r="G443" s="18">
        <v>43493</v>
      </c>
      <c r="H443" s="18">
        <v>100618</v>
      </c>
      <c r="I443" s="18">
        <v>48130</v>
      </c>
      <c r="J443" s="18">
        <v>52488</v>
      </c>
      <c r="K443" s="19" t="s">
        <v>65</v>
      </c>
      <c r="L443" s="19">
        <v>91.697149824721848</v>
      </c>
      <c r="M443" s="20">
        <v>2.3134297473156602</v>
      </c>
      <c r="N443" s="18">
        <v>3221.8379763048351</v>
      </c>
      <c r="O443" s="22" t="s">
        <v>250</v>
      </c>
    </row>
    <row r="444" spans="1:15" s="43" customFormat="1">
      <c r="A444" s="42"/>
      <c r="B444" s="42"/>
      <c r="C444" s="14">
        <v>1996001111</v>
      </c>
      <c r="D444" s="7">
        <v>35370</v>
      </c>
      <c r="E444" s="3" t="s">
        <v>186</v>
      </c>
      <c r="F444" s="17">
        <v>24.42</v>
      </c>
      <c r="G444" s="18">
        <v>49001</v>
      </c>
      <c r="H444" s="18">
        <v>104037</v>
      </c>
      <c r="I444" s="18">
        <v>49056</v>
      </c>
      <c r="J444" s="18">
        <v>54981</v>
      </c>
      <c r="K444" s="19" t="s">
        <v>65</v>
      </c>
      <c r="L444" s="19">
        <v>89.223549953620335</v>
      </c>
      <c r="M444" s="20">
        <v>2.1231607518213913</v>
      </c>
      <c r="N444" s="18">
        <v>4260.3194103194101</v>
      </c>
      <c r="O444" s="22" t="s">
        <v>250</v>
      </c>
    </row>
    <row r="445" spans="1:15" s="43" customFormat="1">
      <c r="A445" s="42"/>
      <c r="B445" s="42"/>
      <c r="C445" s="14">
        <v>1996001111</v>
      </c>
      <c r="D445" s="7">
        <v>35370</v>
      </c>
      <c r="E445" s="3" t="s">
        <v>187</v>
      </c>
      <c r="F445" s="17">
        <v>14.44</v>
      </c>
      <c r="G445" s="18">
        <v>43916</v>
      </c>
      <c r="H445" s="18">
        <v>99183</v>
      </c>
      <c r="I445" s="18">
        <v>47608</v>
      </c>
      <c r="J445" s="18">
        <v>51575</v>
      </c>
      <c r="K445" s="19" t="s">
        <v>65</v>
      </c>
      <c r="L445" s="19">
        <v>92.308288899660681</v>
      </c>
      <c r="M445" s="20">
        <v>2.2584707168230258</v>
      </c>
      <c r="N445" s="18">
        <v>6868.6288088642659</v>
      </c>
      <c r="O445" s="22" t="s">
        <v>250</v>
      </c>
    </row>
    <row r="446" spans="1:15" s="43" customFormat="1">
      <c r="A446" s="42"/>
      <c r="B446" s="42"/>
      <c r="C446" s="14">
        <v>1996001111</v>
      </c>
      <c r="D446" s="7">
        <v>35370</v>
      </c>
      <c r="E446" s="3" t="s">
        <v>188</v>
      </c>
      <c r="F446" s="17">
        <v>241.84</v>
      </c>
      <c r="G446" s="18">
        <v>77467</v>
      </c>
      <c r="H446" s="18">
        <v>231476</v>
      </c>
      <c r="I446" s="18">
        <v>110588</v>
      </c>
      <c r="J446" s="18">
        <v>120888</v>
      </c>
      <c r="K446" s="19" t="s">
        <v>65</v>
      </c>
      <c r="L446" s="19">
        <v>91.479716762623255</v>
      </c>
      <c r="M446" s="20">
        <v>2.9880594317580389</v>
      </c>
      <c r="N446" s="18">
        <v>957.14521998015221</v>
      </c>
      <c r="O446" s="22" t="s">
        <v>250</v>
      </c>
    </row>
    <row r="447" spans="1:15" s="43" customFormat="1">
      <c r="A447" s="42"/>
      <c r="B447" s="42"/>
      <c r="C447" s="14">
        <v>1996001111</v>
      </c>
      <c r="D447" s="7">
        <v>35370</v>
      </c>
      <c r="E447" s="3" t="s">
        <v>189</v>
      </c>
      <c r="F447" s="17">
        <v>11.47</v>
      </c>
      <c r="G447" s="18">
        <v>40133</v>
      </c>
      <c r="H447" s="18">
        <v>99598</v>
      </c>
      <c r="I447" s="18">
        <v>47146</v>
      </c>
      <c r="J447" s="18">
        <v>52452</v>
      </c>
      <c r="K447" s="19" t="s">
        <v>65</v>
      </c>
      <c r="L447" s="19">
        <v>89.884084496301369</v>
      </c>
      <c r="M447" s="20">
        <v>2.4816983529763537</v>
      </c>
      <c r="N447" s="18">
        <v>8683.3478639930254</v>
      </c>
      <c r="O447" s="22" t="s">
        <v>250</v>
      </c>
    </row>
    <row r="448" spans="1:15" s="43" customFormat="1">
      <c r="A448" s="42"/>
      <c r="B448" s="42"/>
      <c r="C448" s="14">
        <v>1996001111</v>
      </c>
      <c r="D448" s="7">
        <v>35370</v>
      </c>
      <c r="E448" s="3" t="s">
        <v>190</v>
      </c>
      <c r="F448" s="17">
        <v>29.979999999999997</v>
      </c>
      <c r="G448" s="18">
        <v>61419</v>
      </c>
      <c r="H448" s="18">
        <v>174112</v>
      </c>
      <c r="I448" s="18">
        <v>82338</v>
      </c>
      <c r="J448" s="18">
        <v>91774</v>
      </c>
      <c r="K448" s="19" t="s">
        <v>65</v>
      </c>
      <c r="L448" s="19">
        <v>89.718220846862948</v>
      </c>
      <c r="M448" s="20">
        <v>2.834823100343542</v>
      </c>
      <c r="N448" s="18">
        <v>5807.6050700466985</v>
      </c>
      <c r="O448" s="22" t="s">
        <v>250</v>
      </c>
    </row>
    <row r="449" spans="1:15" s="43" customFormat="1">
      <c r="A449" s="42"/>
      <c r="B449" s="42"/>
      <c r="C449" s="14">
        <v>1996001111</v>
      </c>
      <c r="D449" s="7">
        <v>35370</v>
      </c>
      <c r="E449" s="3" t="s">
        <v>191</v>
      </c>
      <c r="F449" s="17">
        <v>26.61</v>
      </c>
      <c r="G449" s="18">
        <v>87127</v>
      </c>
      <c r="H449" s="18">
        <v>235338</v>
      </c>
      <c r="I449" s="18">
        <v>114020</v>
      </c>
      <c r="J449" s="18">
        <v>121318</v>
      </c>
      <c r="K449" s="19" t="s">
        <v>65</v>
      </c>
      <c r="L449" s="19">
        <v>93.984404622562195</v>
      </c>
      <c r="M449" s="20">
        <v>2.7010915100944599</v>
      </c>
      <c r="N449" s="18">
        <v>8843.9684329199554</v>
      </c>
      <c r="O449" s="22" t="s">
        <v>250</v>
      </c>
    </row>
    <row r="450" spans="1:15" s="43" customFormat="1">
      <c r="A450" s="42"/>
      <c r="B450" s="42"/>
      <c r="C450" s="14">
        <v>1996001111</v>
      </c>
      <c r="D450" s="7">
        <v>35370</v>
      </c>
      <c r="E450" s="3" t="s">
        <v>192</v>
      </c>
      <c r="F450" s="17">
        <v>137.86000000000001</v>
      </c>
      <c r="G450" s="18">
        <v>75030</v>
      </c>
      <c r="H450" s="18">
        <v>229136</v>
      </c>
      <c r="I450" s="18">
        <v>113181</v>
      </c>
      <c r="J450" s="18">
        <v>115955</v>
      </c>
      <c r="K450" s="19" t="s">
        <v>65</v>
      </c>
      <c r="L450" s="19">
        <v>97.607692639385974</v>
      </c>
      <c r="M450" s="20">
        <v>3.0539250966280154</v>
      </c>
      <c r="N450" s="18">
        <v>1662.0919773683445</v>
      </c>
      <c r="O450" s="22" t="s">
        <v>250</v>
      </c>
    </row>
    <row r="451" spans="1:15" s="43" customFormat="1">
      <c r="A451" s="42"/>
      <c r="B451" s="42"/>
      <c r="C451" s="14">
        <v>1996001212</v>
      </c>
      <c r="D451" s="7">
        <v>35400</v>
      </c>
      <c r="E451" s="6" t="s">
        <v>183</v>
      </c>
      <c r="F451" s="17">
        <v>548.33000000000004</v>
      </c>
      <c r="G451" s="18">
        <v>542419</v>
      </c>
      <c r="H451" s="18">
        <v>1437614</v>
      </c>
      <c r="I451" s="18">
        <v>691545</v>
      </c>
      <c r="J451" s="18">
        <v>746069</v>
      </c>
      <c r="K451" s="19">
        <f>H451/$H$46*100</f>
        <v>236.19948607067514</v>
      </c>
      <c r="L451" s="19">
        <v>92.691828771869623</v>
      </c>
      <c r="M451" s="20">
        <v>2.6503754477627073</v>
      </c>
      <c r="N451" s="18">
        <v>2621.804387868619</v>
      </c>
      <c r="O451" s="22" t="s">
        <v>250</v>
      </c>
    </row>
    <row r="452" spans="1:15" s="43" customFormat="1">
      <c r="A452" s="42"/>
      <c r="B452" s="42"/>
      <c r="C452" s="14">
        <v>1996001212</v>
      </c>
      <c r="D452" s="7">
        <v>35400</v>
      </c>
      <c r="E452" s="3" t="s">
        <v>184</v>
      </c>
      <c r="F452" s="17">
        <v>30.36</v>
      </c>
      <c r="G452" s="18">
        <v>64511</v>
      </c>
      <c r="H452" s="18">
        <v>163287</v>
      </c>
      <c r="I452" s="18">
        <v>79027</v>
      </c>
      <c r="J452" s="18">
        <v>84260</v>
      </c>
      <c r="K452" s="19" t="s">
        <v>65</v>
      </c>
      <c r="L452" s="19">
        <v>93.789461191549961</v>
      </c>
      <c r="M452" s="20">
        <v>2.5311497264032492</v>
      </c>
      <c r="N452" s="18">
        <v>5378.3596837944669</v>
      </c>
      <c r="O452" s="22" t="s">
        <v>250</v>
      </c>
    </row>
    <row r="453" spans="1:15" s="43" customFormat="1">
      <c r="A453" s="42"/>
      <c r="B453" s="42"/>
      <c r="C453" s="14">
        <v>1996001212</v>
      </c>
      <c r="D453" s="7">
        <v>35400</v>
      </c>
      <c r="E453" s="3" t="s">
        <v>185</v>
      </c>
      <c r="F453" s="17">
        <v>31.23</v>
      </c>
      <c r="G453" s="18">
        <v>43693</v>
      </c>
      <c r="H453" s="18">
        <v>101105</v>
      </c>
      <c r="I453" s="18">
        <v>48365</v>
      </c>
      <c r="J453" s="18">
        <v>52740</v>
      </c>
      <c r="K453" s="19" t="s">
        <v>65</v>
      </c>
      <c r="L453" s="19">
        <v>91.704588547591953</v>
      </c>
      <c r="M453" s="20">
        <v>2.3139862220492984</v>
      </c>
      <c r="N453" s="18">
        <v>3237.4319564521293</v>
      </c>
      <c r="O453" s="22" t="s">
        <v>250</v>
      </c>
    </row>
    <row r="454" spans="1:15" s="43" customFormat="1">
      <c r="A454" s="42"/>
      <c r="B454" s="42"/>
      <c r="C454" s="14">
        <v>1996001212</v>
      </c>
      <c r="D454" s="7">
        <v>35400</v>
      </c>
      <c r="E454" s="3" t="s">
        <v>186</v>
      </c>
      <c r="F454" s="17">
        <v>24.54</v>
      </c>
      <c r="G454" s="18">
        <v>49068</v>
      </c>
      <c r="H454" s="18">
        <v>104159</v>
      </c>
      <c r="I454" s="18">
        <v>49080</v>
      </c>
      <c r="J454" s="18">
        <v>55079</v>
      </c>
      <c r="K454" s="19" t="s">
        <v>65</v>
      </c>
      <c r="L454" s="19">
        <v>89.10837161168503</v>
      </c>
      <c r="M454" s="20">
        <v>2.1227480231515448</v>
      </c>
      <c r="N454" s="18">
        <v>4244.4580277098612</v>
      </c>
      <c r="O454" s="22" t="s">
        <v>250</v>
      </c>
    </row>
    <row r="455" spans="1:15" s="43" customFormat="1">
      <c r="A455" s="42"/>
      <c r="B455" s="42"/>
      <c r="C455" s="14">
        <v>1996001212</v>
      </c>
      <c r="D455" s="7">
        <v>35400</v>
      </c>
      <c r="E455" s="3" t="s">
        <v>187</v>
      </c>
      <c r="F455" s="17">
        <v>14.459999999999999</v>
      </c>
      <c r="G455" s="18">
        <v>44058</v>
      </c>
      <c r="H455" s="18">
        <v>99436</v>
      </c>
      <c r="I455" s="18">
        <v>47723</v>
      </c>
      <c r="J455" s="18">
        <v>51713</v>
      </c>
      <c r="K455" s="19" t="s">
        <v>65</v>
      </c>
      <c r="L455" s="19">
        <v>92.28433856090345</v>
      </c>
      <c r="M455" s="20">
        <v>2.2569340414907622</v>
      </c>
      <c r="N455" s="18">
        <v>6876.6251728907337</v>
      </c>
      <c r="O455" s="22" t="s">
        <v>250</v>
      </c>
    </row>
    <row r="456" spans="1:15" s="43" customFormat="1">
      <c r="A456" s="42"/>
      <c r="B456" s="42"/>
      <c r="C456" s="14">
        <v>1996001212</v>
      </c>
      <c r="D456" s="7">
        <v>35400</v>
      </c>
      <c r="E456" s="3" t="s">
        <v>188</v>
      </c>
      <c r="F456" s="17">
        <v>241.84</v>
      </c>
      <c r="G456" s="18">
        <v>77382</v>
      </c>
      <c r="H456" s="18">
        <v>231408</v>
      </c>
      <c r="I456" s="18">
        <v>110585</v>
      </c>
      <c r="J456" s="18">
        <v>120823</v>
      </c>
      <c r="K456" s="19" t="s">
        <v>65</v>
      </c>
      <c r="L456" s="19">
        <v>91.526447778982472</v>
      </c>
      <c r="M456" s="20">
        <v>2.9904628983484529</v>
      </c>
      <c r="N456" s="18">
        <v>956.86404234204429</v>
      </c>
      <c r="O456" s="22" t="s">
        <v>250</v>
      </c>
    </row>
    <row r="457" spans="1:15" s="43" customFormat="1">
      <c r="A457" s="42"/>
      <c r="B457" s="42"/>
      <c r="C457" s="14">
        <v>1996001212</v>
      </c>
      <c r="D457" s="7">
        <v>35400</v>
      </c>
      <c r="E457" s="3" t="s">
        <v>189</v>
      </c>
      <c r="F457" s="17">
        <v>11.45</v>
      </c>
      <c r="G457" s="18">
        <v>40365</v>
      </c>
      <c r="H457" s="18">
        <v>99924</v>
      </c>
      <c r="I457" s="18">
        <v>47296</v>
      </c>
      <c r="J457" s="18">
        <v>52628</v>
      </c>
      <c r="K457" s="19" t="s">
        <v>65</v>
      </c>
      <c r="L457" s="19">
        <v>89.868511058752006</v>
      </c>
      <c r="M457" s="20">
        <v>2.4755109624674843</v>
      </c>
      <c r="N457" s="18">
        <v>8726.9868995633187</v>
      </c>
      <c r="O457" s="22" t="s">
        <v>250</v>
      </c>
    </row>
    <row r="458" spans="1:15" s="43" customFormat="1">
      <c r="A458" s="42"/>
      <c r="B458" s="42"/>
      <c r="C458" s="14">
        <v>1996001212</v>
      </c>
      <c r="D458" s="7">
        <v>35400</v>
      </c>
      <c r="E458" s="3" t="s">
        <v>190</v>
      </c>
      <c r="F458" s="17">
        <v>29.979999999999997</v>
      </c>
      <c r="G458" s="18">
        <v>61472</v>
      </c>
      <c r="H458" s="18">
        <v>174129</v>
      </c>
      <c r="I458" s="18">
        <v>82359</v>
      </c>
      <c r="J458" s="18">
        <v>91770</v>
      </c>
      <c r="K458" s="19" t="s">
        <v>65</v>
      </c>
      <c r="L458" s="19">
        <v>89.745014710689759</v>
      </c>
      <c r="M458" s="20">
        <v>2.8326555179593962</v>
      </c>
      <c r="N458" s="18">
        <v>5808.1721147431626</v>
      </c>
      <c r="O458" s="22" t="s">
        <v>250</v>
      </c>
    </row>
    <row r="459" spans="1:15" s="43" customFormat="1">
      <c r="A459" s="42"/>
      <c r="B459" s="42"/>
      <c r="C459" s="14">
        <v>1996001212</v>
      </c>
      <c r="D459" s="7">
        <v>35400</v>
      </c>
      <c r="E459" s="3" t="s">
        <v>191</v>
      </c>
      <c r="F459" s="17">
        <v>26.61</v>
      </c>
      <c r="G459" s="18">
        <v>86888</v>
      </c>
      <c r="H459" s="18">
        <v>234897</v>
      </c>
      <c r="I459" s="18">
        <v>113826</v>
      </c>
      <c r="J459" s="18">
        <v>121071</v>
      </c>
      <c r="K459" s="19" t="s">
        <v>65</v>
      </c>
      <c r="L459" s="19">
        <v>94.015908020913358</v>
      </c>
      <c r="M459" s="20">
        <v>2.7034458153024583</v>
      </c>
      <c r="N459" s="18">
        <v>8827.3957158962803</v>
      </c>
      <c r="O459" s="22" t="s">
        <v>250</v>
      </c>
    </row>
    <row r="460" spans="1:15" s="43" customFormat="1">
      <c r="A460" s="42"/>
      <c r="B460" s="42"/>
      <c r="C460" s="14">
        <v>1996001212</v>
      </c>
      <c r="D460" s="7">
        <v>35400</v>
      </c>
      <c r="E460" s="3" t="s">
        <v>192</v>
      </c>
      <c r="F460" s="17">
        <v>137.86000000000001</v>
      </c>
      <c r="G460" s="18">
        <v>74982</v>
      </c>
      <c r="H460" s="18">
        <v>229269</v>
      </c>
      <c r="I460" s="18">
        <v>113284</v>
      </c>
      <c r="J460" s="18">
        <v>115985</v>
      </c>
      <c r="K460" s="19" t="s">
        <v>65</v>
      </c>
      <c r="L460" s="19">
        <v>97.671250592749061</v>
      </c>
      <c r="M460" s="20">
        <v>3.0576538369208608</v>
      </c>
      <c r="N460" s="18">
        <v>1663.0567242129696</v>
      </c>
      <c r="O460" s="22" t="s">
        <v>250</v>
      </c>
    </row>
    <row r="461" spans="1:15" s="43" customFormat="1">
      <c r="A461" s="42"/>
      <c r="B461" s="42"/>
      <c r="C461" s="23">
        <v>1997000101</v>
      </c>
      <c r="D461" s="7">
        <v>35431</v>
      </c>
      <c r="E461" s="6" t="s">
        <v>181</v>
      </c>
      <c r="F461" s="17">
        <v>548.33000000000004</v>
      </c>
      <c r="G461" s="18">
        <v>542759</v>
      </c>
      <c r="H461" s="18">
        <v>1438830</v>
      </c>
      <c r="I461" s="18">
        <v>692206</v>
      </c>
      <c r="J461" s="18">
        <v>746624</v>
      </c>
      <c r="K461" s="19">
        <f>H461/$H$46*100</f>
        <v>236.39927445271786</v>
      </c>
      <c r="L461" s="19">
        <v>92.711458511914969</v>
      </c>
      <c r="M461" s="20">
        <v>2.6509555806536604</v>
      </c>
      <c r="N461" s="18">
        <v>2624.0220305290609</v>
      </c>
      <c r="O461" s="22" t="s">
        <v>250</v>
      </c>
    </row>
    <row r="462" spans="1:15" s="43" customFormat="1">
      <c r="A462" s="42"/>
      <c r="B462" s="42"/>
      <c r="C462" s="14">
        <v>1997000101</v>
      </c>
      <c r="D462" s="7">
        <v>35431</v>
      </c>
      <c r="E462" s="3" t="s">
        <v>184</v>
      </c>
      <c r="F462" s="17">
        <v>30.36</v>
      </c>
      <c r="G462" s="18">
        <v>64591</v>
      </c>
      <c r="H462" s="18">
        <v>163799</v>
      </c>
      <c r="I462" s="18">
        <v>79295</v>
      </c>
      <c r="J462" s="18">
        <v>84504</v>
      </c>
      <c r="K462" s="19" t="s">
        <v>65</v>
      </c>
      <c r="L462" s="19">
        <v>93.83579475527786</v>
      </c>
      <c r="M462" s="20">
        <v>2.5359415398430123</v>
      </c>
      <c r="N462" s="18">
        <v>5395.223978919631</v>
      </c>
      <c r="O462" s="22" t="s">
        <v>250</v>
      </c>
    </row>
    <row r="463" spans="1:15" s="43" customFormat="1">
      <c r="A463" s="42"/>
      <c r="B463" s="42"/>
      <c r="C463" s="14">
        <v>1997000101</v>
      </c>
      <c r="D463" s="7">
        <v>35431</v>
      </c>
      <c r="E463" s="3" t="s">
        <v>185</v>
      </c>
      <c r="F463" s="17">
        <v>31.23</v>
      </c>
      <c r="G463" s="18">
        <v>43828</v>
      </c>
      <c r="H463" s="18">
        <v>101381</v>
      </c>
      <c r="I463" s="18">
        <v>48503</v>
      </c>
      <c r="J463" s="18">
        <v>52878</v>
      </c>
      <c r="K463" s="19" t="s">
        <v>65</v>
      </c>
      <c r="L463" s="19">
        <v>91.726237754831871</v>
      </c>
      <c r="M463" s="20">
        <v>2.3131559733503697</v>
      </c>
      <c r="N463" s="18">
        <v>3246.2696125520333</v>
      </c>
      <c r="O463" s="22" t="s">
        <v>250</v>
      </c>
    </row>
    <row r="464" spans="1:15" s="43" customFormat="1">
      <c r="A464" s="42"/>
      <c r="B464" s="42"/>
      <c r="C464" s="14">
        <v>1997000101</v>
      </c>
      <c r="D464" s="7">
        <v>35431</v>
      </c>
      <c r="E464" s="3" t="s">
        <v>186</v>
      </c>
      <c r="F464" s="17">
        <v>24.54</v>
      </c>
      <c r="G464" s="18">
        <v>48997</v>
      </c>
      <c r="H464" s="18">
        <v>104090</v>
      </c>
      <c r="I464" s="18">
        <v>49015</v>
      </c>
      <c r="J464" s="18">
        <v>55075</v>
      </c>
      <c r="K464" s="19" t="s">
        <v>65</v>
      </c>
      <c r="L464" s="19">
        <v>88.996822514752608</v>
      </c>
      <c r="M464" s="20">
        <v>2.1244157805579933</v>
      </c>
      <c r="N464" s="18">
        <v>4241.6462917685412</v>
      </c>
      <c r="O464" s="22" t="s">
        <v>250</v>
      </c>
    </row>
    <row r="465" spans="1:15" s="43" customFormat="1">
      <c r="A465" s="42"/>
      <c r="B465" s="42"/>
      <c r="C465" s="14">
        <v>1997000101</v>
      </c>
      <c r="D465" s="7">
        <v>35431</v>
      </c>
      <c r="E465" s="3" t="s">
        <v>187</v>
      </c>
      <c r="F465" s="17">
        <v>14.459999999999999</v>
      </c>
      <c r="G465" s="18">
        <v>44066</v>
      </c>
      <c r="H465" s="18">
        <v>99466</v>
      </c>
      <c r="I465" s="18">
        <v>47708</v>
      </c>
      <c r="J465" s="18">
        <v>51758</v>
      </c>
      <c r="K465" s="19" t="s">
        <v>65</v>
      </c>
      <c r="L465" s="19">
        <v>92.175122686348004</v>
      </c>
      <c r="M465" s="20">
        <v>2.2572051014387511</v>
      </c>
      <c r="N465" s="18">
        <v>6878.6998616874143</v>
      </c>
      <c r="O465" s="22" t="s">
        <v>250</v>
      </c>
    </row>
    <row r="466" spans="1:15" s="43" customFormat="1">
      <c r="A466" s="42"/>
      <c r="B466" s="42"/>
      <c r="C466" s="14">
        <v>1997000101</v>
      </c>
      <c r="D466" s="7">
        <v>35431</v>
      </c>
      <c r="E466" s="3" t="s">
        <v>188</v>
      </c>
      <c r="F466" s="17">
        <v>241.84</v>
      </c>
      <c r="G466" s="18">
        <v>77412</v>
      </c>
      <c r="H466" s="18">
        <v>231418</v>
      </c>
      <c r="I466" s="18">
        <v>110611</v>
      </c>
      <c r="J466" s="18">
        <v>120807</v>
      </c>
      <c r="K466" s="19" t="s">
        <v>65</v>
      </c>
      <c r="L466" s="19">
        <v>91.560091716539603</v>
      </c>
      <c r="M466" s="20">
        <v>2.9894331628171344</v>
      </c>
      <c r="N466" s="18">
        <v>956.9053919947072</v>
      </c>
      <c r="O466" s="22" t="s">
        <v>250</v>
      </c>
    </row>
    <row r="467" spans="1:15" s="43" customFormat="1">
      <c r="A467" s="42"/>
      <c r="B467" s="42"/>
      <c r="C467" s="14">
        <v>1997000101</v>
      </c>
      <c r="D467" s="7">
        <v>35431</v>
      </c>
      <c r="E467" s="3" t="s">
        <v>189</v>
      </c>
      <c r="F467" s="17">
        <v>11.45</v>
      </c>
      <c r="G467" s="18">
        <v>40620</v>
      </c>
      <c r="H467" s="18">
        <v>100339</v>
      </c>
      <c r="I467" s="18">
        <v>47466</v>
      </c>
      <c r="J467" s="18">
        <v>52873</v>
      </c>
      <c r="K467" s="19" t="s">
        <v>65</v>
      </c>
      <c r="L467" s="19">
        <v>89.773608458003139</v>
      </c>
      <c r="M467" s="20">
        <v>2.4701870999507634</v>
      </c>
      <c r="N467" s="18">
        <v>8763.2314410480358</v>
      </c>
      <c r="O467" s="22" t="s">
        <v>250</v>
      </c>
    </row>
    <row r="468" spans="1:15" s="43" customFormat="1">
      <c r="A468" s="42"/>
      <c r="B468" s="42"/>
      <c r="C468" s="14">
        <v>1997000101</v>
      </c>
      <c r="D468" s="7">
        <v>35431</v>
      </c>
      <c r="E468" s="3" t="s">
        <v>190</v>
      </c>
      <c r="F468" s="17">
        <v>29.979999999999997</v>
      </c>
      <c r="G468" s="18">
        <v>61481</v>
      </c>
      <c r="H468" s="18">
        <v>174068</v>
      </c>
      <c r="I468" s="18">
        <v>82368</v>
      </c>
      <c r="J468" s="18">
        <v>91700</v>
      </c>
      <c r="K468" s="19" t="s">
        <v>65</v>
      </c>
      <c r="L468" s="19">
        <v>89.823336968375131</v>
      </c>
      <c r="M468" s="20">
        <v>2.8312486784535058</v>
      </c>
      <c r="N468" s="18">
        <v>5806.1374249499677</v>
      </c>
      <c r="O468" s="22" t="s">
        <v>250</v>
      </c>
    </row>
    <row r="469" spans="1:15" s="43" customFormat="1">
      <c r="A469" s="42"/>
      <c r="B469" s="42"/>
      <c r="C469" s="14">
        <v>1997000101</v>
      </c>
      <c r="D469" s="7">
        <v>35431</v>
      </c>
      <c r="E469" s="3" t="s">
        <v>191</v>
      </c>
      <c r="F469" s="17">
        <v>26.61</v>
      </c>
      <c r="G469" s="18">
        <v>86709</v>
      </c>
      <c r="H469" s="18">
        <v>234513</v>
      </c>
      <c r="I469" s="18">
        <v>113671</v>
      </c>
      <c r="J469" s="18">
        <v>120842</v>
      </c>
      <c r="K469" s="19" t="s">
        <v>65</v>
      </c>
      <c r="L469" s="19">
        <v>94.065804935370153</v>
      </c>
      <c r="M469" s="20">
        <v>2.7045981386015292</v>
      </c>
      <c r="N469" s="18">
        <v>8812.9650507328079</v>
      </c>
      <c r="O469" s="22" t="s">
        <v>250</v>
      </c>
    </row>
    <row r="470" spans="1:15" s="43" customFormat="1">
      <c r="A470" s="42"/>
      <c r="B470" s="42"/>
      <c r="C470" s="14">
        <v>1997000101</v>
      </c>
      <c r="D470" s="7">
        <v>35431</v>
      </c>
      <c r="E470" s="3" t="s">
        <v>192</v>
      </c>
      <c r="F470" s="17">
        <v>137.86000000000001</v>
      </c>
      <c r="G470" s="18">
        <v>75055</v>
      </c>
      <c r="H470" s="18">
        <v>229756</v>
      </c>
      <c r="I470" s="18">
        <v>113569</v>
      </c>
      <c r="J470" s="18">
        <v>116187</v>
      </c>
      <c r="K470" s="19" t="s">
        <v>65</v>
      </c>
      <c r="L470" s="19">
        <v>97.746735865458263</v>
      </c>
      <c r="M470" s="20">
        <v>3.0611684764506029</v>
      </c>
      <c r="N470" s="18">
        <v>1666.5892934861452</v>
      </c>
      <c r="O470" s="22" t="s">
        <v>250</v>
      </c>
    </row>
    <row r="471" spans="1:15" s="43" customFormat="1">
      <c r="A471" s="42"/>
      <c r="B471" s="42"/>
      <c r="C471" s="23">
        <v>1997000202</v>
      </c>
      <c r="D471" s="7">
        <v>35462</v>
      </c>
      <c r="E471" s="6" t="s">
        <v>181</v>
      </c>
      <c r="F471" s="17">
        <v>548.33000000000004</v>
      </c>
      <c r="G471" s="18">
        <v>543237</v>
      </c>
      <c r="H471" s="18">
        <v>1440059</v>
      </c>
      <c r="I471" s="18">
        <v>692885</v>
      </c>
      <c r="J471" s="18">
        <v>747174</v>
      </c>
      <c r="K471" s="19">
        <f>H471/$H$46*100</f>
        <v>236.60119873029225</v>
      </c>
      <c r="L471" s="19">
        <v>92.734088712937009</v>
      </c>
      <c r="M471" s="20">
        <v>2.6508853410205857</v>
      </c>
      <c r="N471" s="18">
        <v>2626.2633815403133</v>
      </c>
      <c r="O471" s="22" t="s">
        <v>250</v>
      </c>
    </row>
    <row r="472" spans="1:15" s="43" customFormat="1">
      <c r="A472" s="42"/>
      <c r="B472" s="42"/>
      <c r="C472" s="14">
        <v>1997000202</v>
      </c>
      <c r="D472" s="7">
        <v>35462</v>
      </c>
      <c r="E472" s="3" t="s">
        <v>184</v>
      </c>
      <c r="F472" s="17">
        <v>30.36</v>
      </c>
      <c r="G472" s="18">
        <v>64745</v>
      </c>
      <c r="H472" s="18">
        <v>164333</v>
      </c>
      <c r="I472" s="18">
        <v>79580</v>
      </c>
      <c r="J472" s="18">
        <v>84753</v>
      </c>
      <c r="K472" s="19" t="s">
        <v>65</v>
      </c>
      <c r="L472" s="19">
        <v>93.896381249041326</v>
      </c>
      <c r="M472" s="20">
        <v>2.5381573866707856</v>
      </c>
      <c r="N472" s="18">
        <v>5412.812911725955</v>
      </c>
      <c r="O472" s="22" t="s">
        <v>250</v>
      </c>
    </row>
    <row r="473" spans="1:15" s="43" customFormat="1">
      <c r="A473" s="42"/>
      <c r="B473" s="42"/>
      <c r="C473" s="14">
        <v>1997000202</v>
      </c>
      <c r="D473" s="7">
        <v>35462</v>
      </c>
      <c r="E473" s="3" t="s">
        <v>185</v>
      </c>
      <c r="F473" s="17">
        <v>31.23</v>
      </c>
      <c r="G473" s="18">
        <v>43995</v>
      </c>
      <c r="H473" s="18">
        <v>101758</v>
      </c>
      <c r="I473" s="18">
        <v>48719</v>
      </c>
      <c r="J473" s="18">
        <v>53039</v>
      </c>
      <c r="K473" s="19" t="s">
        <v>65</v>
      </c>
      <c r="L473" s="19">
        <v>91.855050057504855</v>
      </c>
      <c r="M473" s="20">
        <v>2.3129446528014546</v>
      </c>
      <c r="N473" s="18">
        <v>3258.341338456612</v>
      </c>
      <c r="O473" s="22" t="s">
        <v>250</v>
      </c>
    </row>
    <row r="474" spans="1:15" s="43" customFormat="1">
      <c r="A474" s="42"/>
      <c r="B474" s="42"/>
      <c r="C474" s="14">
        <v>1997000202</v>
      </c>
      <c r="D474" s="7">
        <v>35462</v>
      </c>
      <c r="E474" s="3" t="s">
        <v>186</v>
      </c>
      <c r="F474" s="17">
        <v>24.54</v>
      </c>
      <c r="G474" s="18">
        <v>49068</v>
      </c>
      <c r="H474" s="18">
        <v>104152</v>
      </c>
      <c r="I474" s="18">
        <v>49042</v>
      </c>
      <c r="J474" s="18">
        <v>55110</v>
      </c>
      <c r="K474" s="19" t="s">
        <v>65</v>
      </c>
      <c r="L474" s="19">
        <v>88.989294138994737</v>
      </c>
      <c r="M474" s="20">
        <v>2.1226053639846745</v>
      </c>
      <c r="N474" s="18">
        <v>4244.1727791361045</v>
      </c>
      <c r="O474" s="22" t="s">
        <v>250</v>
      </c>
    </row>
    <row r="475" spans="1:15" s="43" customFormat="1">
      <c r="A475" s="42"/>
      <c r="B475" s="42"/>
      <c r="C475" s="14">
        <v>1997000202</v>
      </c>
      <c r="D475" s="7">
        <v>35462</v>
      </c>
      <c r="E475" s="3" t="s">
        <v>187</v>
      </c>
      <c r="F475" s="17">
        <v>14.459999999999999</v>
      </c>
      <c r="G475" s="18">
        <v>44175</v>
      </c>
      <c r="H475" s="18">
        <v>99629</v>
      </c>
      <c r="I475" s="18">
        <v>47784</v>
      </c>
      <c r="J475" s="18">
        <v>51845</v>
      </c>
      <c r="K475" s="19" t="s">
        <v>65</v>
      </c>
      <c r="L475" s="19">
        <v>92.167036358375924</v>
      </c>
      <c r="M475" s="20">
        <v>2.2553254102999434</v>
      </c>
      <c r="N475" s="18">
        <v>6889.9723374827117</v>
      </c>
      <c r="O475" s="22" t="s">
        <v>250</v>
      </c>
    </row>
    <row r="476" spans="1:15" s="43" customFormat="1">
      <c r="A476" s="42"/>
      <c r="B476" s="42"/>
      <c r="C476" s="14">
        <v>1997000202</v>
      </c>
      <c r="D476" s="7">
        <v>35462</v>
      </c>
      <c r="E476" s="3" t="s">
        <v>188</v>
      </c>
      <c r="F476" s="17">
        <v>241.84</v>
      </c>
      <c r="G476" s="18">
        <v>77501</v>
      </c>
      <c r="H476" s="18">
        <v>231723</v>
      </c>
      <c r="I476" s="18">
        <v>110740</v>
      </c>
      <c r="J476" s="18">
        <v>120983</v>
      </c>
      <c r="K476" s="19" t="s">
        <v>65</v>
      </c>
      <c r="L476" s="19">
        <v>91.533521238521104</v>
      </c>
      <c r="M476" s="20">
        <v>2.9899356137340165</v>
      </c>
      <c r="N476" s="18">
        <v>958.1665564009262</v>
      </c>
      <c r="O476" s="22" t="s">
        <v>250</v>
      </c>
    </row>
    <row r="477" spans="1:15" s="43" customFormat="1">
      <c r="A477" s="42"/>
      <c r="B477" s="42"/>
      <c r="C477" s="14">
        <v>1997000202</v>
      </c>
      <c r="D477" s="7">
        <v>35462</v>
      </c>
      <c r="E477" s="3" t="s">
        <v>189</v>
      </c>
      <c r="F477" s="17">
        <v>11.45</v>
      </c>
      <c r="G477" s="18">
        <v>40837</v>
      </c>
      <c r="H477" s="18">
        <v>100638</v>
      </c>
      <c r="I477" s="18">
        <v>47562</v>
      </c>
      <c r="J477" s="18">
        <v>53076</v>
      </c>
      <c r="K477" s="19" t="s">
        <v>65</v>
      </c>
      <c r="L477" s="19">
        <v>89.61112367171603</v>
      </c>
      <c r="M477" s="20">
        <v>2.4643827901168058</v>
      </c>
      <c r="N477" s="18">
        <v>8789.3449781659401</v>
      </c>
      <c r="O477" s="22" t="s">
        <v>250</v>
      </c>
    </row>
    <row r="478" spans="1:15" s="43" customFormat="1">
      <c r="A478" s="42"/>
      <c r="B478" s="42"/>
      <c r="C478" s="14">
        <v>1997000202</v>
      </c>
      <c r="D478" s="7">
        <v>35462</v>
      </c>
      <c r="E478" s="3" t="s">
        <v>190</v>
      </c>
      <c r="F478" s="17">
        <v>29.979999999999997</v>
      </c>
      <c r="G478" s="18">
        <v>61466</v>
      </c>
      <c r="H478" s="18">
        <v>173923</v>
      </c>
      <c r="I478" s="18">
        <v>82315</v>
      </c>
      <c r="J478" s="18">
        <v>91608</v>
      </c>
      <c r="K478" s="19" t="s">
        <v>65</v>
      </c>
      <c r="L478" s="19">
        <v>89.855689459435865</v>
      </c>
      <c r="M478" s="20">
        <v>2.8295805811342856</v>
      </c>
      <c r="N478" s="18">
        <v>5801.3008672448304</v>
      </c>
      <c r="O478" s="22" t="s">
        <v>250</v>
      </c>
    </row>
    <row r="479" spans="1:15" s="43" customFormat="1">
      <c r="A479" s="42"/>
      <c r="B479" s="42"/>
      <c r="C479" s="14">
        <v>1997000202</v>
      </c>
      <c r="D479" s="7">
        <v>35462</v>
      </c>
      <c r="E479" s="3" t="s">
        <v>191</v>
      </c>
      <c r="F479" s="17">
        <v>26.61</v>
      </c>
      <c r="G479" s="18">
        <v>86441</v>
      </c>
      <c r="H479" s="18">
        <v>233936</v>
      </c>
      <c r="I479" s="18">
        <v>113416</v>
      </c>
      <c r="J479" s="18">
        <v>120520</v>
      </c>
      <c r="K479" s="19" t="s">
        <v>65</v>
      </c>
      <c r="L479" s="19">
        <v>94.10554264852307</v>
      </c>
      <c r="M479" s="20">
        <v>2.706308349047327</v>
      </c>
      <c r="N479" s="18">
        <v>8791.2814731304024</v>
      </c>
      <c r="O479" s="22" t="s">
        <v>250</v>
      </c>
    </row>
    <row r="480" spans="1:15" s="43" customFormat="1">
      <c r="A480" s="42"/>
      <c r="B480" s="42"/>
      <c r="C480" s="14">
        <v>1997000202</v>
      </c>
      <c r="D480" s="7">
        <v>35462</v>
      </c>
      <c r="E480" s="3" t="s">
        <v>192</v>
      </c>
      <c r="F480" s="17">
        <v>137.86000000000001</v>
      </c>
      <c r="G480" s="18">
        <v>75009</v>
      </c>
      <c r="H480" s="18">
        <v>229967</v>
      </c>
      <c r="I480" s="18">
        <v>113727</v>
      </c>
      <c r="J480" s="18">
        <v>116240</v>
      </c>
      <c r="K480" s="19" t="s">
        <v>65</v>
      </c>
      <c r="L480" s="19">
        <v>97.838093599449422</v>
      </c>
      <c r="M480" s="20">
        <v>3.065858763615033</v>
      </c>
      <c r="N480" s="18">
        <v>1668.1198317133321</v>
      </c>
      <c r="O480" s="22" t="s">
        <v>250</v>
      </c>
    </row>
    <row r="481" spans="1:15" s="43" customFormat="1">
      <c r="A481" s="42"/>
      <c r="B481" s="42"/>
      <c r="C481" s="23">
        <v>1997000303</v>
      </c>
      <c r="D481" s="7">
        <v>35490</v>
      </c>
      <c r="E481" s="6" t="s">
        <v>183</v>
      </c>
      <c r="F481" s="17">
        <v>548.55999999999995</v>
      </c>
      <c r="G481" s="18">
        <v>543638</v>
      </c>
      <c r="H481" s="18">
        <v>1441394</v>
      </c>
      <c r="I481" s="18">
        <v>693694</v>
      </c>
      <c r="J481" s="18">
        <v>747700</v>
      </c>
      <c r="K481" s="19">
        <f>H481/$H$46*100</f>
        <v>236.82053877143287</v>
      </c>
      <c r="L481" s="19">
        <v>92.777049618831086</v>
      </c>
      <c r="M481" s="20">
        <v>2.6513856647254239</v>
      </c>
      <c r="N481" s="18">
        <v>2627.5958874143212</v>
      </c>
      <c r="O481" s="22" t="s">
        <v>250</v>
      </c>
    </row>
    <row r="482" spans="1:15" s="43" customFormat="1">
      <c r="A482" s="42"/>
      <c r="B482" s="42"/>
      <c r="C482" s="14">
        <v>1997000303</v>
      </c>
      <c r="D482" s="7">
        <v>35490</v>
      </c>
      <c r="E482" s="3" t="s">
        <v>184</v>
      </c>
      <c r="F482" s="17">
        <v>30.36</v>
      </c>
      <c r="G482" s="18">
        <v>64912</v>
      </c>
      <c r="H482" s="18">
        <v>164897</v>
      </c>
      <c r="I482" s="18">
        <v>79899</v>
      </c>
      <c r="J482" s="18">
        <v>84998</v>
      </c>
      <c r="K482" s="19" t="s">
        <v>65</v>
      </c>
      <c r="L482" s="19">
        <v>94.001035318478074</v>
      </c>
      <c r="M482" s="20">
        <v>2.5403161202859255</v>
      </c>
      <c r="N482" s="18">
        <v>5431.3899868247699</v>
      </c>
      <c r="O482" s="22" t="s">
        <v>250</v>
      </c>
    </row>
    <row r="483" spans="1:15" s="43" customFormat="1">
      <c r="A483" s="42"/>
      <c r="B483" s="42"/>
      <c r="C483" s="14">
        <v>1997000303</v>
      </c>
      <c r="D483" s="7">
        <v>35490</v>
      </c>
      <c r="E483" s="3" t="s">
        <v>185</v>
      </c>
      <c r="F483" s="17">
        <v>31.23</v>
      </c>
      <c r="G483" s="18">
        <v>44170</v>
      </c>
      <c r="H483" s="18">
        <v>102164</v>
      </c>
      <c r="I483" s="18">
        <v>48918</v>
      </c>
      <c r="J483" s="18">
        <v>53246</v>
      </c>
      <c r="K483" s="19" t="s">
        <v>65</v>
      </c>
      <c r="L483" s="19">
        <v>91.871689892198475</v>
      </c>
      <c r="M483" s="20">
        <v>2.3129726058410687</v>
      </c>
      <c r="N483" s="18">
        <v>3271.3416586615435</v>
      </c>
      <c r="O483" s="22" t="s">
        <v>250</v>
      </c>
    </row>
    <row r="484" spans="1:15" s="43" customFormat="1">
      <c r="A484" s="42"/>
      <c r="B484" s="42"/>
      <c r="C484" s="14">
        <v>1997000303</v>
      </c>
      <c r="D484" s="7">
        <v>35490</v>
      </c>
      <c r="E484" s="3" t="s">
        <v>186</v>
      </c>
      <c r="F484" s="17">
        <v>24.58</v>
      </c>
      <c r="G484" s="18">
        <v>49199</v>
      </c>
      <c r="H484" s="18">
        <v>104395</v>
      </c>
      <c r="I484" s="18">
        <v>49152</v>
      </c>
      <c r="J484" s="18">
        <v>55243</v>
      </c>
      <c r="K484" s="19" t="s">
        <v>65</v>
      </c>
      <c r="L484" s="19">
        <v>88.974168672954036</v>
      </c>
      <c r="M484" s="20">
        <v>2.1218927213967764</v>
      </c>
      <c r="N484" s="18">
        <v>4247.1521562245734</v>
      </c>
      <c r="O484" s="22" t="s">
        <v>250</v>
      </c>
    </row>
    <row r="485" spans="1:15" s="43" customFormat="1">
      <c r="A485" s="42"/>
      <c r="B485" s="42"/>
      <c r="C485" s="14">
        <v>1997000303</v>
      </c>
      <c r="D485" s="7">
        <v>35490</v>
      </c>
      <c r="E485" s="3" t="s">
        <v>187</v>
      </c>
      <c r="F485" s="17">
        <v>14.459999999999999</v>
      </c>
      <c r="G485" s="18">
        <v>44211</v>
      </c>
      <c r="H485" s="18">
        <v>99699</v>
      </c>
      <c r="I485" s="18">
        <v>47803</v>
      </c>
      <c r="J485" s="18">
        <v>51896</v>
      </c>
      <c r="K485" s="19" t="s">
        <v>65</v>
      </c>
      <c r="L485" s="19">
        <v>92.113072298443043</v>
      </c>
      <c r="M485" s="20">
        <v>2.2550722670828525</v>
      </c>
      <c r="N485" s="18">
        <v>6894.8132780082988</v>
      </c>
      <c r="O485" s="22" t="s">
        <v>250</v>
      </c>
    </row>
    <row r="486" spans="1:15" s="43" customFormat="1">
      <c r="A486" s="42"/>
      <c r="B486" s="42"/>
      <c r="C486" s="14">
        <v>1997000303</v>
      </c>
      <c r="D486" s="7">
        <v>35490</v>
      </c>
      <c r="E486" s="3" t="s">
        <v>188</v>
      </c>
      <c r="F486" s="17">
        <v>241.84</v>
      </c>
      <c r="G486" s="18">
        <v>77465</v>
      </c>
      <c r="H486" s="18">
        <v>231657</v>
      </c>
      <c r="I486" s="18">
        <v>110718</v>
      </c>
      <c r="J486" s="18">
        <v>120939</v>
      </c>
      <c r="K486" s="19" t="s">
        <v>65</v>
      </c>
      <c r="L486" s="19">
        <v>91.548631954952498</v>
      </c>
      <c r="M486" s="20">
        <v>2.9904731168914993</v>
      </c>
      <c r="N486" s="18">
        <v>957.893648693351</v>
      </c>
      <c r="O486" s="22" t="s">
        <v>250</v>
      </c>
    </row>
    <row r="487" spans="1:15" s="43" customFormat="1">
      <c r="A487" s="42"/>
      <c r="B487" s="42"/>
      <c r="C487" s="14">
        <v>1997000303</v>
      </c>
      <c r="D487" s="7">
        <v>35490</v>
      </c>
      <c r="E487" s="3" t="s">
        <v>189</v>
      </c>
      <c r="F487" s="17">
        <v>11.45</v>
      </c>
      <c r="G487" s="18">
        <v>41100</v>
      </c>
      <c r="H487" s="18">
        <v>101064</v>
      </c>
      <c r="I487" s="18">
        <v>47744</v>
      </c>
      <c r="J487" s="18">
        <v>53320</v>
      </c>
      <c r="K487" s="19" t="s">
        <v>65</v>
      </c>
      <c r="L487" s="19">
        <v>89.5423855963991</v>
      </c>
      <c r="M487" s="20">
        <v>2.4589781021897812</v>
      </c>
      <c r="N487" s="18">
        <v>8826.5502183406115</v>
      </c>
      <c r="O487" s="22" t="s">
        <v>250</v>
      </c>
    </row>
    <row r="488" spans="1:15" s="43" customFormat="1">
      <c r="A488" s="42"/>
      <c r="B488" s="42"/>
      <c r="C488" s="14">
        <v>1997000303</v>
      </c>
      <c r="D488" s="7">
        <v>35490</v>
      </c>
      <c r="E488" s="3" t="s">
        <v>190</v>
      </c>
      <c r="F488" s="17">
        <v>30</v>
      </c>
      <c r="G488" s="18">
        <v>61402</v>
      </c>
      <c r="H488" s="18">
        <v>173739</v>
      </c>
      <c r="I488" s="18">
        <v>82238</v>
      </c>
      <c r="J488" s="18">
        <v>91501</v>
      </c>
      <c r="K488" s="19" t="s">
        <v>65</v>
      </c>
      <c r="L488" s="19">
        <v>89.87661337034568</v>
      </c>
      <c r="M488" s="20">
        <v>2.8295332399596105</v>
      </c>
      <c r="N488" s="18">
        <v>5791.3</v>
      </c>
      <c r="O488" s="22" t="s">
        <v>250</v>
      </c>
    </row>
    <row r="489" spans="1:15" s="43" customFormat="1">
      <c r="A489" s="42"/>
      <c r="B489" s="42"/>
      <c r="C489" s="14">
        <v>1997000303</v>
      </c>
      <c r="D489" s="7">
        <v>35490</v>
      </c>
      <c r="E489" s="3" t="s">
        <v>191</v>
      </c>
      <c r="F489" s="17">
        <v>26.78</v>
      </c>
      <c r="G489" s="18">
        <v>86164</v>
      </c>
      <c r="H489" s="18">
        <v>233406</v>
      </c>
      <c r="I489" s="18">
        <v>113228</v>
      </c>
      <c r="J489" s="18">
        <v>120178</v>
      </c>
      <c r="K489" s="19" t="s">
        <v>65</v>
      </c>
      <c r="L489" s="19">
        <v>94.216911581154619</v>
      </c>
      <c r="M489" s="20">
        <v>2.7088575275056868</v>
      </c>
      <c r="N489" s="18">
        <v>8715.6833457804332</v>
      </c>
      <c r="O489" s="22" t="s">
        <v>250</v>
      </c>
    </row>
    <row r="490" spans="1:15" s="43" customFormat="1">
      <c r="A490" s="42"/>
      <c r="B490" s="42"/>
      <c r="C490" s="14">
        <v>1997000303</v>
      </c>
      <c r="D490" s="7">
        <v>35490</v>
      </c>
      <c r="E490" s="3" t="s">
        <v>192</v>
      </c>
      <c r="F490" s="17">
        <v>137.86000000000001</v>
      </c>
      <c r="G490" s="18">
        <v>75015</v>
      </c>
      <c r="H490" s="18">
        <v>230373</v>
      </c>
      <c r="I490" s="18">
        <v>113994</v>
      </c>
      <c r="J490" s="18">
        <v>116379</v>
      </c>
      <c r="K490" s="19" t="s">
        <v>65</v>
      </c>
      <c r="L490" s="19">
        <v>97.950661201763197</v>
      </c>
      <c r="M490" s="20">
        <v>3.0710257948410318</v>
      </c>
      <c r="N490" s="18">
        <v>1671.0648483969242</v>
      </c>
      <c r="O490" s="22" t="s">
        <v>250</v>
      </c>
    </row>
    <row r="491" spans="1:15" s="43" customFormat="1">
      <c r="A491" s="42"/>
      <c r="B491" s="42"/>
      <c r="C491" s="23">
        <v>1997000404</v>
      </c>
      <c r="D491" s="7">
        <v>35521</v>
      </c>
      <c r="E491" s="6" t="s">
        <v>183</v>
      </c>
      <c r="F491" s="17">
        <v>548.55999999999995</v>
      </c>
      <c r="G491" s="18">
        <v>543522</v>
      </c>
      <c r="H491" s="18">
        <v>1439993</v>
      </c>
      <c r="I491" s="18">
        <v>692537</v>
      </c>
      <c r="J491" s="18">
        <v>747456</v>
      </c>
      <c r="K491" s="19">
        <f>H491/$H$46*100</f>
        <v>236.59035495297744</v>
      </c>
      <c r="L491" s="19">
        <v>92.652544096241115</v>
      </c>
      <c r="M491" s="20">
        <v>2.6493738983886579</v>
      </c>
      <c r="N491" s="18">
        <v>2625.0419279568328</v>
      </c>
      <c r="O491" s="22" t="s">
        <v>250</v>
      </c>
    </row>
    <row r="492" spans="1:15" s="43" customFormat="1">
      <c r="A492" s="42"/>
      <c r="B492" s="42"/>
      <c r="C492" s="14">
        <v>1997000404</v>
      </c>
      <c r="D492" s="7">
        <v>35521</v>
      </c>
      <c r="E492" s="3" t="s">
        <v>184</v>
      </c>
      <c r="F492" s="17">
        <v>30.36</v>
      </c>
      <c r="G492" s="18">
        <v>65157</v>
      </c>
      <c r="H492" s="18">
        <v>165744</v>
      </c>
      <c r="I492" s="18">
        <v>80197</v>
      </c>
      <c r="J492" s="18">
        <v>85547</v>
      </c>
      <c r="K492" s="19" t="s">
        <v>65</v>
      </c>
      <c r="L492" s="19">
        <v>93.7461278595392</v>
      </c>
      <c r="M492" s="20">
        <v>2.5437635250241724</v>
      </c>
      <c r="N492" s="18">
        <v>5459.288537549407</v>
      </c>
      <c r="O492" s="22" t="s">
        <v>250</v>
      </c>
    </row>
    <row r="493" spans="1:15" s="43" customFormat="1">
      <c r="A493" s="42"/>
      <c r="B493" s="42"/>
      <c r="C493" s="14">
        <v>1997000404</v>
      </c>
      <c r="D493" s="7">
        <v>35521</v>
      </c>
      <c r="E493" s="3" t="s">
        <v>185</v>
      </c>
      <c r="F493" s="17">
        <v>31.23</v>
      </c>
      <c r="G493" s="18">
        <v>44298</v>
      </c>
      <c r="H493" s="18">
        <v>102488</v>
      </c>
      <c r="I493" s="18">
        <v>48976</v>
      </c>
      <c r="J493" s="18">
        <v>53512</v>
      </c>
      <c r="K493" s="19" t="s">
        <v>65</v>
      </c>
      <c r="L493" s="19">
        <v>91.523396621318582</v>
      </c>
      <c r="M493" s="20">
        <v>2.3136033229491173</v>
      </c>
      <c r="N493" s="18">
        <v>3281.7162984309957</v>
      </c>
      <c r="O493" s="22" t="s">
        <v>250</v>
      </c>
    </row>
    <row r="494" spans="1:15" s="43" customFormat="1">
      <c r="A494" s="42"/>
      <c r="B494" s="42"/>
      <c r="C494" s="14">
        <v>1997000404</v>
      </c>
      <c r="D494" s="7">
        <v>35521</v>
      </c>
      <c r="E494" s="3" t="s">
        <v>186</v>
      </c>
      <c r="F494" s="17">
        <v>24.58</v>
      </c>
      <c r="G494" s="18">
        <v>49186</v>
      </c>
      <c r="H494" s="18">
        <v>104179</v>
      </c>
      <c r="I494" s="18">
        <v>48989</v>
      </c>
      <c r="J494" s="18">
        <v>55190</v>
      </c>
      <c r="K494" s="19" t="s">
        <v>65</v>
      </c>
      <c r="L494" s="19">
        <v>88.764268889291543</v>
      </c>
      <c r="M494" s="20">
        <v>2.1180620501768797</v>
      </c>
      <c r="N494" s="18">
        <v>4238.3645240032547</v>
      </c>
      <c r="O494" s="22" t="s">
        <v>250</v>
      </c>
    </row>
    <row r="495" spans="1:15" s="43" customFormat="1">
      <c r="A495" s="42"/>
      <c r="B495" s="42"/>
      <c r="C495" s="14">
        <v>1997000404</v>
      </c>
      <c r="D495" s="7">
        <v>35521</v>
      </c>
      <c r="E495" s="3" t="s">
        <v>187</v>
      </c>
      <c r="F495" s="17">
        <v>14.459999999999999</v>
      </c>
      <c r="G495" s="18">
        <v>44212</v>
      </c>
      <c r="H495" s="18">
        <v>99559</v>
      </c>
      <c r="I495" s="18">
        <v>47709</v>
      </c>
      <c r="J495" s="18">
        <v>51850</v>
      </c>
      <c r="K495" s="19" t="s">
        <v>65</v>
      </c>
      <c r="L495" s="19">
        <v>92.013500482160083</v>
      </c>
      <c r="M495" s="20">
        <v>2.251854700081426</v>
      </c>
      <c r="N495" s="18">
        <v>6885.1313969571238</v>
      </c>
      <c r="O495" s="22" t="s">
        <v>250</v>
      </c>
    </row>
    <row r="496" spans="1:15" s="43" customFormat="1">
      <c r="A496" s="42"/>
      <c r="B496" s="42"/>
      <c r="C496" s="14">
        <v>1997000404</v>
      </c>
      <c r="D496" s="7">
        <v>35521</v>
      </c>
      <c r="E496" s="3" t="s">
        <v>188</v>
      </c>
      <c r="F496" s="17">
        <v>241.84</v>
      </c>
      <c r="G496" s="18">
        <v>77495</v>
      </c>
      <c r="H496" s="18">
        <v>231292</v>
      </c>
      <c r="I496" s="18">
        <v>110533</v>
      </c>
      <c r="J496" s="18">
        <v>120759</v>
      </c>
      <c r="K496" s="19" t="s">
        <v>65</v>
      </c>
      <c r="L496" s="19">
        <v>91.531894103131023</v>
      </c>
      <c r="M496" s="20">
        <v>2.9846054584166719</v>
      </c>
      <c r="N496" s="18">
        <v>956.38438637115451</v>
      </c>
      <c r="O496" s="22" t="s">
        <v>250</v>
      </c>
    </row>
    <row r="497" spans="1:15" s="43" customFormat="1">
      <c r="A497" s="42"/>
      <c r="B497" s="42"/>
      <c r="C497" s="14">
        <v>1997000404</v>
      </c>
      <c r="D497" s="7">
        <v>35521</v>
      </c>
      <c r="E497" s="3" t="s">
        <v>189</v>
      </c>
      <c r="F497" s="17">
        <v>11.45</v>
      </c>
      <c r="G497" s="18">
        <v>41347</v>
      </c>
      <c r="H497" s="18">
        <v>101306</v>
      </c>
      <c r="I497" s="18">
        <v>47798</v>
      </c>
      <c r="J497" s="18">
        <v>53508</v>
      </c>
      <c r="K497" s="19" t="s">
        <v>65</v>
      </c>
      <c r="L497" s="19">
        <v>89.328698512371986</v>
      </c>
      <c r="M497" s="20">
        <v>2.4501414854765762</v>
      </c>
      <c r="N497" s="18">
        <v>8847.6855895196513</v>
      </c>
      <c r="O497" s="22" t="s">
        <v>250</v>
      </c>
    </row>
    <row r="498" spans="1:15" s="43" customFormat="1">
      <c r="A498" s="42"/>
      <c r="B498" s="42"/>
      <c r="C498" s="14">
        <v>1997000404</v>
      </c>
      <c r="D498" s="7">
        <v>35521</v>
      </c>
      <c r="E498" s="3" t="s">
        <v>190</v>
      </c>
      <c r="F498" s="17">
        <v>30</v>
      </c>
      <c r="G498" s="18">
        <v>61332</v>
      </c>
      <c r="H498" s="18">
        <v>173081</v>
      </c>
      <c r="I498" s="18">
        <v>81973</v>
      </c>
      <c r="J498" s="18">
        <v>91108</v>
      </c>
      <c r="K498" s="19" t="s">
        <v>65</v>
      </c>
      <c r="L498" s="19">
        <v>89.973438117399127</v>
      </c>
      <c r="M498" s="20">
        <v>2.822034174655971</v>
      </c>
      <c r="N498" s="18">
        <v>5769.3666666666668</v>
      </c>
      <c r="O498" s="22" t="s">
        <v>250</v>
      </c>
    </row>
    <row r="499" spans="1:15" s="43" customFormat="1">
      <c r="A499" s="42"/>
      <c r="B499" s="42"/>
      <c r="C499" s="14">
        <v>1997000404</v>
      </c>
      <c r="D499" s="7">
        <v>35521</v>
      </c>
      <c r="E499" s="3" t="s">
        <v>191</v>
      </c>
      <c r="F499" s="17">
        <v>26.78</v>
      </c>
      <c r="G499" s="18">
        <v>85664</v>
      </c>
      <c r="H499" s="18">
        <v>231803</v>
      </c>
      <c r="I499" s="18">
        <v>112440</v>
      </c>
      <c r="J499" s="18">
        <v>119363</v>
      </c>
      <c r="K499" s="19" t="s">
        <v>65</v>
      </c>
      <c r="L499" s="19">
        <v>94.200045240149805</v>
      </c>
      <c r="M499" s="20">
        <v>2.7059558274187525</v>
      </c>
      <c r="N499" s="18">
        <v>8655.825242718447</v>
      </c>
      <c r="O499" s="22" t="s">
        <v>250</v>
      </c>
    </row>
    <row r="500" spans="1:15" s="43" customFormat="1">
      <c r="A500" s="42"/>
      <c r="B500" s="42"/>
      <c r="C500" s="14">
        <v>1997000404</v>
      </c>
      <c r="D500" s="7">
        <v>35521</v>
      </c>
      <c r="E500" s="3" t="s">
        <v>192</v>
      </c>
      <c r="F500" s="17">
        <v>137.86000000000001</v>
      </c>
      <c r="G500" s="18">
        <v>74831</v>
      </c>
      <c r="H500" s="18">
        <v>230541</v>
      </c>
      <c r="I500" s="18">
        <v>113922</v>
      </c>
      <c r="J500" s="18">
        <v>116619</v>
      </c>
      <c r="K500" s="19" t="s">
        <v>65</v>
      </c>
      <c r="L500" s="19">
        <v>97.687340827823945</v>
      </c>
      <c r="M500" s="20">
        <v>3.0808221191752083</v>
      </c>
      <c r="N500" s="18">
        <v>1672.2834759901348</v>
      </c>
      <c r="O500" s="22" t="s">
        <v>250</v>
      </c>
    </row>
    <row r="501" spans="1:15" s="43" customFormat="1">
      <c r="A501" s="42"/>
      <c r="B501" s="42"/>
      <c r="C501" s="23">
        <v>1997000505</v>
      </c>
      <c r="D501" s="7">
        <v>35551</v>
      </c>
      <c r="E501" s="6" t="s">
        <v>183</v>
      </c>
      <c r="F501" s="17">
        <v>548.55999999999995</v>
      </c>
      <c r="G501" s="18">
        <v>548040</v>
      </c>
      <c r="H501" s="18">
        <v>1445915</v>
      </c>
      <c r="I501" s="18">
        <v>695693</v>
      </c>
      <c r="J501" s="18">
        <v>750222</v>
      </c>
      <c r="K501" s="19">
        <f>H501/$H$46*100</f>
        <v>237.56333751749793</v>
      </c>
      <c r="L501" s="19">
        <v>92.73161810770678</v>
      </c>
      <c r="M501" s="20">
        <v>2.6383384424494563</v>
      </c>
      <c r="N501" s="18">
        <v>2635.8374653638621</v>
      </c>
      <c r="O501" s="22" t="s">
        <v>250</v>
      </c>
    </row>
    <row r="502" spans="1:15" s="43" customFormat="1">
      <c r="A502" s="42"/>
      <c r="B502" s="42"/>
      <c r="C502" s="14">
        <v>1997000505</v>
      </c>
      <c r="D502" s="7">
        <v>35551</v>
      </c>
      <c r="E502" s="3" t="s">
        <v>184</v>
      </c>
      <c r="F502" s="17">
        <v>30.36</v>
      </c>
      <c r="G502" s="18">
        <v>66557</v>
      </c>
      <c r="H502" s="18">
        <v>168021</v>
      </c>
      <c r="I502" s="18">
        <v>81477</v>
      </c>
      <c r="J502" s="18">
        <v>86544</v>
      </c>
      <c r="K502" s="19" t="s">
        <v>65</v>
      </c>
      <c r="L502" s="19">
        <v>94.145174708818629</v>
      </c>
      <c r="M502" s="20">
        <v>2.5244677494478416</v>
      </c>
      <c r="N502" s="18">
        <v>5534.288537549407</v>
      </c>
      <c r="O502" s="22" t="s">
        <v>250</v>
      </c>
    </row>
    <row r="503" spans="1:15" s="43" customFormat="1">
      <c r="A503" s="42"/>
      <c r="B503" s="42"/>
      <c r="C503" s="14">
        <v>1997000505</v>
      </c>
      <c r="D503" s="7">
        <v>35551</v>
      </c>
      <c r="E503" s="3" t="s">
        <v>185</v>
      </c>
      <c r="F503" s="17">
        <v>31.23</v>
      </c>
      <c r="G503" s="18">
        <v>44982</v>
      </c>
      <c r="H503" s="18">
        <v>103416</v>
      </c>
      <c r="I503" s="18">
        <v>49431</v>
      </c>
      <c r="J503" s="18">
        <v>53985</v>
      </c>
      <c r="K503" s="19" t="s">
        <v>65</v>
      </c>
      <c r="L503" s="19">
        <v>91.564323423173093</v>
      </c>
      <c r="M503" s="20">
        <v>2.2990529545151395</v>
      </c>
      <c r="N503" s="18">
        <v>3311.4313160422671</v>
      </c>
      <c r="O503" s="22" t="s">
        <v>250</v>
      </c>
    </row>
    <row r="504" spans="1:15" s="43" customFormat="1">
      <c r="A504" s="42"/>
      <c r="B504" s="42"/>
      <c r="C504" s="14">
        <v>1997000505</v>
      </c>
      <c r="D504" s="7">
        <v>35551</v>
      </c>
      <c r="E504" s="3" t="s">
        <v>186</v>
      </c>
      <c r="F504" s="17">
        <v>24.58</v>
      </c>
      <c r="G504" s="18">
        <v>49609</v>
      </c>
      <c r="H504" s="18">
        <v>104655</v>
      </c>
      <c r="I504" s="18">
        <v>49219</v>
      </c>
      <c r="J504" s="18">
        <v>55436</v>
      </c>
      <c r="K504" s="19" t="s">
        <v>65</v>
      </c>
      <c r="L504" s="19">
        <v>88.785265892200016</v>
      </c>
      <c r="M504" s="20">
        <v>2.1095970489225744</v>
      </c>
      <c r="N504" s="18">
        <v>4257.72986167616</v>
      </c>
      <c r="O504" s="22" t="s">
        <v>250</v>
      </c>
    </row>
    <row r="505" spans="1:15" s="43" customFormat="1">
      <c r="A505" s="42"/>
      <c r="B505" s="42"/>
      <c r="C505" s="14">
        <v>1997000505</v>
      </c>
      <c r="D505" s="7">
        <v>35551</v>
      </c>
      <c r="E505" s="3" t="s">
        <v>187</v>
      </c>
      <c r="F505" s="17">
        <v>14.459999999999999</v>
      </c>
      <c r="G505" s="18">
        <v>44563</v>
      </c>
      <c r="H505" s="18">
        <v>100111</v>
      </c>
      <c r="I505" s="18">
        <v>47973</v>
      </c>
      <c r="J505" s="18">
        <v>52138</v>
      </c>
      <c r="K505" s="19" t="s">
        <v>65</v>
      </c>
      <c r="L505" s="19">
        <v>92.011584640761058</v>
      </c>
      <c r="M505" s="20">
        <v>2.2465049480510739</v>
      </c>
      <c r="N505" s="18">
        <v>6923.3056708160448</v>
      </c>
      <c r="O505" s="22" t="s">
        <v>250</v>
      </c>
    </row>
    <row r="506" spans="1:15" s="43" customFormat="1">
      <c r="A506" s="42"/>
      <c r="B506" s="42"/>
      <c r="C506" s="14">
        <v>1997000505</v>
      </c>
      <c r="D506" s="7">
        <v>35551</v>
      </c>
      <c r="E506" s="3" t="s">
        <v>188</v>
      </c>
      <c r="F506" s="17">
        <v>241.84</v>
      </c>
      <c r="G506" s="18">
        <v>77623</v>
      </c>
      <c r="H506" s="18">
        <v>231308</v>
      </c>
      <c r="I506" s="18">
        <v>110516</v>
      </c>
      <c r="J506" s="18">
        <v>120792</v>
      </c>
      <c r="K506" s="19" t="s">
        <v>65</v>
      </c>
      <c r="L506" s="19">
        <v>91.49281409364859</v>
      </c>
      <c r="M506" s="20">
        <v>2.9798899810623141</v>
      </c>
      <c r="N506" s="18">
        <v>956.45054581541513</v>
      </c>
      <c r="O506" s="22" t="s">
        <v>250</v>
      </c>
    </row>
    <row r="507" spans="1:15" s="43" customFormat="1">
      <c r="A507" s="42"/>
      <c r="B507" s="42"/>
      <c r="C507" s="14">
        <v>1997000505</v>
      </c>
      <c r="D507" s="7">
        <v>35551</v>
      </c>
      <c r="E507" s="3" t="s">
        <v>189</v>
      </c>
      <c r="F507" s="17">
        <v>11.45</v>
      </c>
      <c r="G507" s="18">
        <v>41614</v>
      </c>
      <c r="H507" s="18">
        <v>101589</v>
      </c>
      <c r="I507" s="18">
        <v>47905</v>
      </c>
      <c r="J507" s="18">
        <v>53684</v>
      </c>
      <c r="K507" s="19" t="s">
        <v>65</v>
      </c>
      <c r="L507" s="19">
        <v>89.235153863348486</v>
      </c>
      <c r="M507" s="20">
        <v>2.441221704234152</v>
      </c>
      <c r="N507" s="18">
        <v>8872.4017467248905</v>
      </c>
      <c r="O507" s="22" t="s">
        <v>250</v>
      </c>
    </row>
    <row r="508" spans="1:15" s="43" customFormat="1">
      <c r="A508" s="42"/>
      <c r="B508" s="42"/>
      <c r="C508" s="14">
        <v>1997000505</v>
      </c>
      <c r="D508" s="7">
        <v>35551</v>
      </c>
      <c r="E508" s="3" t="s">
        <v>190</v>
      </c>
      <c r="F508" s="17">
        <v>30</v>
      </c>
      <c r="G508" s="18">
        <v>61658</v>
      </c>
      <c r="H508" s="18">
        <v>173168</v>
      </c>
      <c r="I508" s="18">
        <v>81909</v>
      </c>
      <c r="J508" s="18">
        <v>91259</v>
      </c>
      <c r="K508" s="19" t="s">
        <v>65</v>
      </c>
      <c r="L508" s="19">
        <v>89.754435178996033</v>
      </c>
      <c r="M508" s="20">
        <v>2.8085244412728274</v>
      </c>
      <c r="N508" s="18">
        <v>5772.2666666666664</v>
      </c>
      <c r="O508" s="22" t="s">
        <v>250</v>
      </c>
    </row>
    <row r="509" spans="1:15" s="43" customFormat="1">
      <c r="A509" s="42"/>
      <c r="B509" s="42"/>
      <c r="C509" s="14">
        <v>1997000505</v>
      </c>
      <c r="D509" s="7">
        <v>35551</v>
      </c>
      <c r="E509" s="3" t="s">
        <v>191</v>
      </c>
      <c r="F509" s="17">
        <v>26.78</v>
      </c>
      <c r="G509" s="18">
        <v>85792</v>
      </c>
      <c r="H509" s="18">
        <v>231561</v>
      </c>
      <c r="I509" s="18">
        <v>112436</v>
      </c>
      <c r="J509" s="18">
        <v>119125</v>
      </c>
      <c r="K509" s="19" t="s">
        <v>65</v>
      </c>
      <c r="L509" s="19">
        <v>94.384889821615943</v>
      </c>
      <c r="M509" s="20">
        <v>2.6990978179783665</v>
      </c>
      <c r="N509" s="18">
        <v>8646.7886482449594</v>
      </c>
      <c r="O509" s="22" t="s">
        <v>250</v>
      </c>
    </row>
    <row r="510" spans="1:15" s="43" customFormat="1">
      <c r="A510" s="42"/>
      <c r="B510" s="42"/>
      <c r="C510" s="14">
        <v>1997000505</v>
      </c>
      <c r="D510" s="7">
        <v>35551</v>
      </c>
      <c r="E510" s="3" t="s">
        <v>192</v>
      </c>
      <c r="F510" s="17">
        <v>137.86000000000001</v>
      </c>
      <c r="G510" s="18">
        <v>75642</v>
      </c>
      <c r="H510" s="18">
        <v>232086</v>
      </c>
      <c r="I510" s="18">
        <v>114827</v>
      </c>
      <c r="J510" s="18">
        <v>117259</v>
      </c>
      <c r="K510" s="19" t="s">
        <v>65</v>
      </c>
      <c r="L510" s="19">
        <v>97.92595877501941</v>
      </c>
      <c r="M510" s="20">
        <v>3.0682160704370589</v>
      </c>
      <c r="N510" s="18">
        <v>1683.4904976062671</v>
      </c>
      <c r="O510" s="22" t="s">
        <v>250</v>
      </c>
    </row>
    <row r="511" spans="1:15" s="43" customFormat="1">
      <c r="A511" s="42"/>
      <c r="B511" s="42"/>
      <c r="C511" s="23">
        <v>1997000606</v>
      </c>
      <c r="D511" s="7">
        <v>35582</v>
      </c>
      <c r="E511" s="6" t="s">
        <v>183</v>
      </c>
      <c r="F511" s="17">
        <v>548.55999999999995</v>
      </c>
      <c r="G511" s="18">
        <v>549183</v>
      </c>
      <c r="H511" s="18">
        <v>1448042</v>
      </c>
      <c r="I511" s="18">
        <v>696835</v>
      </c>
      <c r="J511" s="18">
        <v>751207</v>
      </c>
      <c r="K511" s="19">
        <f>H511/$H$46*100</f>
        <v>237.91280288641636</v>
      </c>
      <c r="L511" s="19">
        <v>92.762048276972934</v>
      </c>
      <c r="M511" s="20">
        <v>2.6367203646143453</v>
      </c>
      <c r="N511" s="18">
        <v>2639.7148898935397</v>
      </c>
      <c r="O511" s="22" t="s">
        <v>250</v>
      </c>
    </row>
    <row r="512" spans="1:15" s="43" customFormat="1">
      <c r="A512" s="42"/>
      <c r="B512" s="42"/>
      <c r="C512" s="14">
        <v>1997000606</v>
      </c>
      <c r="D512" s="7">
        <v>35582</v>
      </c>
      <c r="E512" s="3" t="s">
        <v>184</v>
      </c>
      <c r="F512" s="17">
        <v>30.36</v>
      </c>
      <c r="G512" s="18">
        <v>66894</v>
      </c>
      <c r="H512" s="18">
        <v>168783</v>
      </c>
      <c r="I512" s="18">
        <v>81865</v>
      </c>
      <c r="J512" s="18">
        <v>86918</v>
      </c>
      <c r="K512" s="19" t="s">
        <v>65</v>
      </c>
      <c r="L512" s="19">
        <v>94.186474608251459</v>
      </c>
      <c r="M512" s="20">
        <v>2.5231410888868955</v>
      </c>
      <c r="N512" s="18">
        <v>5559.387351778656</v>
      </c>
      <c r="O512" s="22" t="s">
        <v>250</v>
      </c>
    </row>
    <row r="513" spans="1:15" s="43" customFormat="1">
      <c r="A513" s="42"/>
      <c r="B513" s="42"/>
      <c r="C513" s="14">
        <v>1997000606</v>
      </c>
      <c r="D513" s="7">
        <v>35582</v>
      </c>
      <c r="E513" s="3" t="s">
        <v>185</v>
      </c>
      <c r="F513" s="17">
        <v>31.23</v>
      </c>
      <c r="G513" s="18">
        <v>45302</v>
      </c>
      <c r="H513" s="18">
        <v>104006</v>
      </c>
      <c r="I513" s="18">
        <v>49713</v>
      </c>
      <c r="J513" s="18">
        <v>54293</v>
      </c>
      <c r="K513" s="19" t="s">
        <v>65</v>
      </c>
      <c r="L513" s="19">
        <v>91.5642900558083</v>
      </c>
      <c r="M513" s="20">
        <v>2.2958368283960975</v>
      </c>
      <c r="N513" s="18">
        <v>3330.3234069804676</v>
      </c>
      <c r="O513" s="22" t="s">
        <v>250</v>
      </c>
    </row>
    <row r="514" spans="1:15" s="43" customFormat="1">
      <c r="A514" s="42"/>
      <c r="B514" s="42"/>
      <c r="C514" s="14">
        <v>1997000606</v>
      </c>
      <c r="D514" s="7">
        <v>35582</v>
      </c>
      <c r="E514" s="3" t="s">
        <v>186</v>
      </c>
      <c r="F514" s="17">
        <v>24.58</v>
      </c>
      <c r="G514" s="18">
        <v>49726</v>
      </c>
      <c r="H514" s="18">
        <v>104825</v>
      </c>
      <c r="I514" s="18">
        <v>49284</v>
      </c>
      <c r="J514" s="18">
        <v>55541</v>
      </c>
      <c r="K514" s="19" t="s">
        <v>65</v>
      </c>
      <c r="L514" s="19">
        <v>88.734448425487471</v>
      </c>
      <c r="M514" s="20">
        <v>2.108052125648554</v>
      </c>
      <c r="N514" s="18">
        <v>4264.6460537021976</v>
      </c>
      <c r="O514" s="22" t="s">
        <v>250</v>
      </c>
    </row>
    <row r="515" spans="1:15" s="43" customFormat="1">
      <c r="A515" s="42"/>
      <c r="B515" s="42"/>
      <c r="C515" s="14">
        <v>1997000606</v>
      </c>
      <c r="D515" s="7">
        <v>35582</v>
      </c>
      <c r="E515" s="3" t="s">
        <v>187</v>
      </c>
      <c r="F515" s="17">
        <v>14.459999999999999</v>
      </c>
      <c r="G515" s="18">
        <v>44677</v>
      </c>
      <c r="H515" s="18">
        <v>100234</v>
      </c>
      <c r="I515" s="18">
        <v>48026</v>
      </c>
      <c r="J515" s="18">
        <v>52208</v>
      </c>
      <c r="K515" s="19" t="s">
        <v>65</v>
      </c>
      <c r="L515" s="19">
        <v>91.989733374195524</v>
      </c>
      <c r="M515" s="20">
        <v>2.2435257515052487</v>
      </c>
      <c r="N515" s="18">
        <v>6931.8118948824349</v>
      </c>
      <c r="O515" s="22" t="s">
        <v>250</v>
      </c>
    </row>
    <row r="516" spans="1:15" s="43" customFormat="1">
      <c r="A516" s="42"/>
      <c r="B516" s="42"/>
      <c r="C516" s="14">
        <v>1997000606</v>
      </c>
      <c r="D516" s="7">
        <v>35582</v>
      </c>
      <c r="E516" s="3" t="s">
        <v>188</v>
      </c>
      <c r="F516" s="17">
        <v>241.84</v>
      </c>
      <c r="G516" s="18">
        <v>77571</v>
      </c>
      <c r="H516" s="18">
        <v>231110</v>
      </c>
      <c r="I516" s="18">
        <v>110471</v>
      </c>
      <c r="J516" s="18">
        <v>120639</v>
      </c>
      <c r="K516" s="19" t="s">
        <v>65</v>
      </c>
      <c r="L516" s="19">
        <v>91.571548172647326</v>
      </c>
      <c r="M516" s="20">
        <v>2.9793350607830247</v>
      </c>
      <c r="N516" s="18">
        <v>955.63182269268941</v>
      </c>
      <c r="O516" s="22" t="s">
        <v>250</v>
      </c>
    </row>
    <row r="517" spans="1:15" s="43" customFormat="1">
      <c r="A517" s="42"/>
      <c r="B517" s="42"/>
      <c r="C517" s="14">
        <v>1997000606</v>
      </c>
      <c r="D517" s="7">
        <v>35582</v>
      </c>
      <c r="E517" s="3" t="s">
        <v>189</v>
      </c>
      <c r="F517" s="17">
        <v>11.45</v>
      </c>
      <c r="G517" s="18">
        <v>41848</v>
      </c>
      <c r="H517" s="18">
        <v>102001</v>
      </c>
      <c r="I517" s="18">
        <v>48039</v>
      </c>
      <c r="J517" s="18">
        <v>53962</v>
      </c>
      <c r="K517" s="19" t="s">
        <v>65</v>
      </c>
      <c r="L517" s="19">
        <v>89.023757458952602</v>
      </c>
      <c r="M517" s="20">
        <v>2.4374163639839419</v>
      </c>
      <c r="N517" s="18">
        <v>8908.3842794759839</v>
      </c>
      <c r="O517" s="22" t="s">
        <v>250</v>
      </c>
    </row>
    <row r="518" spans="1:15" s="43" customFormat="1">
      <c r="A518" s="42"/>
      <c r="B518" s="42"/>
      <c r="C518" s="14">
        <v>1997000606</v>
      </c>
      <c r="D518" s="7">
        <v>35582</v>
      </c>
      <c r="E518" s="3" t="s">
        <v>190</v>
      </c>
      <c r="F518" s="17">
        <v>30</v>
      </c>
      <c r="G518" s="18">
        <v>61653</v>
      </c>
      <c r="H518" s="18">
        <v>173049</v>
      </c>
      <c r="I518" s="18">
        <v>81872</v>
      </c>
      <c r="J518" s="18">
        <v>91177</v>
      </c>
      <c r="K518" s="19" t="s">
        <v>65</v>
      </c>
      <c r="L518" s="19">
        <v>89.794575386336462</v>
      </c>
      <c r="M518" s="20">
        <v>2.8068220524548684</v>
      </c>
      <c r="N518" s="18">
        <v>5768.3</v>
      </c>
      <c r="O518" s="22" t="s">
        <v>250</v>
      </c>
    </row>
    <row r="519" spans="1:15" s="43" customFormat="1">
      <c r="A519" s="42"/>
      <c r="B519" s="42"/>
      <c r="C519" s="14">
        <v>1997000606</v>
      </c>
      <c r="D519" s="7">
        <v>35582</v>
      </c>
      <c r="E519" s="3" t="s">
        <v>191</v>
      </c>
      <c r="F519" s="17">
        <v>26.78</v>
      </c>
      <c r="G519" s="18">
        <v>85707</v>
      </c>
      <c r="H519" s="18">
        <v>231373</v>
      </c>
      <c r="I519" s="18">
        <v>112374</v>
      </c>
      <c r="J519" s="18">
        <v>118999</v>
      </c>
      <c r="K519" s="19" t="s">
        <v>65</v>
      </c>
      <c r="L519" s="19">
        <v>94.432726325431304</v>
      </c>
      <c r="M519" s="20">
        <v>2.6995811310628071</v>
      </c>
      <c r="N519" s="18">
        <v>8639.7684839432404</v>
      </c>
      <c r="O519" s="22" t="s">
        <v>250</v>
      </c>
    </row>
    <row r="520" spans="1:15" s="43" customFormat="1">
      <c r="A520" s="42"/>
      <c r="B520" s="42"/>
      <c r="C520" s="14">
        <v>1997000606</v>
      </c>
      <c r="D520" s="7">
        <v>35582</v>
      </c>
      <c r="E520" s="3" t="s">
        <v>192</v>
      </c>
      <c r="F520" s="17">
        <v>137.86000000000001</v>
      </c>
      <c r="G520" s="18">
        <v>75805</v>
      </c>
      <c r="H520" s="18">
        <v>232661</v>
      </c>
      <c r="I520" s="18">
        <v>115191</v>
      </c>
      <c r="J520" s="18">
        <v>117470</v>
      </c>
      <c r="K520" s="19" t="s">
        <v>65</v>
      </c>
      <c r="L520" s="19">
        <v>98.059930194943391</v>
      </c>
      <c r="M520" s="20">
        <v>3.0692038783721389</v>
      </c>
      <c r="N520" s="18">
        <v>1687.6613956187434</v>
      </c>
      <c r="O520" s="22" t="s">
        <v>250</v>
      </c>
    </row>
    <row r="521" spans="1:15" s="43" customFormat="1">
      <c r="A521" s="42"/>
      <c r="B521" s="42"/>
      <c r="C521" s="23">
        <v>1997000707</v>
      </c>
      <c r="D521" s="7">
        <v>35612</v>
      </c>
      <c r="E521" s="6" t="s">
        <v>183</v>
      </c>
      <c r="F521" s="17">
        <v>548.55999999999995</v>
      </c>
      <c r="G521" s="18">
        <v>550101</v>
      </c>
      <c r="H521" s="18">
        <v>1449907</v>
      </c>
      <c r="I521" s="18">
        <v>697807</v>
      </c>
      <c r="J521" s="18">
        <v>752100</v>
      </c>
      <c r="K521" s="19">
        <f>H521/$H$46*100</f>
        <v>238.2192217453881</v>
      </c>
      <c r="L521" s="19">
        <v>92.781146124185611</v>
      </c>
      <c r="M521" s="20">
        <v>2.6357105331566384</v>
      </c>
      <c r="N521" s="18">
        <v>2643.1147003062565</v>
      </c>
      <c r="O521" s="22" t="s">
        <v>250</v>
      </c>
    </row>
    <row r="522" spans="1:15" s="43" customFormat="1">
      <c r="A522" s="42"/>
      <c r="B522" s="42"/>
      <c r="C522" s="14">
        <v>1997000707</v>
      </c>
      <c r="D522" s="7">
        <v>35612</v>
      </c>
      <c r="E522" s="3" t="s">
        <v>184</v>
      </c>
      <c r="F522" s="17">
        <v>30.36</v>
      </c>
      <c r="G522" s="18">
        <v>67185</v>
      </c>
      <c r="H522" s="18">
        <v>169543</v>
      </c>
      <c r="I522" s="18">
        <v>82299</v>
      </c>
      <c r="J522" s="18">
        <v>87244</v>
      </c>
      <c r="K522" s="19" t="s">
        <v>65</v>
      </c>
      <c r="L522" s="19">
        <v>94.331988446196874</v>
      </c>
      <c r="M522" s="20">
        <v>2.5235245962640471</v>
      </c>
      <c r="N522" s="18">
        <v>5584.420289855073</v>
      </c>
      <c r="O522" s="22" t="s">
        <v>250</v>
      </c>
    </row>
    <row r="523" spans="1:15" s="43" customFormat="1">
      <c r="A523" s="42"/>
      <c r="B523" s="42"/>
      <c r="C523" s="14">
        <v>1997000707</v>
      </c>
      <c r="D523" s="7">
        <v>35612</v>
      </c>
      <c r="E523" s="3" t="s">
        <v>185</v>
      </c>
      <c r="F523" s="17">
        <v>31.23</v>
      </c>
      <c r="G523" s="18">
        <v>45692</v>
      </c>
      <c r="H523" s="18">
        <v>104759</v>
      </c>
      <c r="I523" s="18">
        <v>50052</v>
      </c>
      <c r="J523" s="18">
        <v>54707</v>
      </c>
      <c r="K523" s="19" t="s">
        <v>65</v>
      </c>
      <c r="L523" s="19">
        <v>91.491034054142986</v>
      </c>
      <c r="M523" s="20">
        <v>2.2927208264028716</v>
      </c>
      <c r="N523" s="18">
        <v>3354.4348382965095</v>
      </c>
      <c r="O523" s="22" t="s">
        <v>250</v>
      </c>
    </row>
    <row r="524" spans="1:15" s="43" customFormat="1">
      <c r="A524" s="42"/>
      <c r="B524" s="42"/>
      <c r="C524" s="14">
        <v>1997000707</v>
      </c>
      <c r="D524" s="7">
        <v>35612</v>
      </c>
      <c r="E524" s="3" t="s">
        <v>186</v>
      </c>
      <c r="F524" s="17">
        <v>24.58</v>
      </c>
      <c r="G524" s="18">
        <v>49695</v>
      </c>
      <c r="H524" s="18">
        <v>104750</v>
      </c>
      <c r="I524" s="18">
        <v>49201</v>
      </c>
      <c r="J524" s="18">
        <v>55549</v>
      </c>
      <c r="K524" s="19" t="s">
        <v>65</v>
      </c>
      <c r="L524" s="19">
        <v>88.572251525680031</v>
      </c>
      <c r="M524" s="20">
        <v>2.1078579333937015</v>
      </c>
      <c r="N524" s="18">
        <v>4261.5947925142391</v>
      </c>
      <c r="O524" s="22" t="s">
        <v>250</v>
      </c>
    </row>
    <row r="525" spans="1:15" s="43" customFormat="1">
      <c r="A525" s="42"/>
      <c r="B525" s="42"/>
      <c r="C525" s="14">
        <v>1997000707</v>
      </c>
      <c r="D525" s="7">
        <v>35612</v>
      </c>
      <c r="E525" s="3" t="s">
        <v>187</v>
      </c>
      <c r="F525" s="17">
        <v>14.459999999999999</v>
      </c>
      <c r="G525" s="18">
        <v>44802</v>
      </c>
      <c r="H525" s="18">
        <v>100407</v>
      </c>
      <c r="I525" s="18">
        <v>48127</v>
      </c>
      <c r="J525" s="18">
        <v>52280</v>
      </c>
      <c r="K525" s="19" t="s">
        <v>65</v>
      </c>
      <c r="L525" s="19">
        <v>92.056235654169853</v>
      </c>
      <c r="M525" s="20">
        <v>2.2411276282308825</v>
      </c>
      <c r="N525" s="18">
        <v>6943.7759336099589</v>
      </c>
      <c r="O525" s="22" t="s">
        <v>250</v>
      </c>
    </row>
    <row r="526" spans="1:15" s="43" customFormat="1">
      <c r="A526" s="42"/>
      <c r="B526" s="42"/>
      <c r="C526" s="14">
        <v>1997000707</v>
      </c>
      <c r="D526" s="7">
        <v>35612</v>
      </c>
      <c r="E526" s="3" t="s">
        <v>188</v>
      </c>
      <c r="F526" s="17">
        <v>241.84</v>
      </c>
      <c r="G526" s="18">
        <v>77463</v>
      </c>
      <c r="H526" s="18">
        <v>230868</v>
      </c>
      <c r="I526" s="18">
        <v>110349</v>
      </c>
      <c r="J526" s="18">
        <v>120519</v>
      </c>
      <c r="K526" s="19" t="s">
        <v>65</v>
      </c>
      <c r="L526" s="19">
        <v>91.561496527518486</v>
      </c>
      <c r="M526" s="20">
        <v>2.9803648193331012</v>
      </c>
      <c r="N526" s="18">
        <v>954.63116109824671</v>
      </c>
      <c r="O526" s="22" t="s">
        <v>250</v>
      </c>
    </row>
    <row r="527" spans="1:15" s="43" customFormat="1">
      <c r="A527" s="42"/>
      <c r="B527" s="42"/>
      <c r="C527" s="14">
        <v>1997000707</v>
      </c>
      <c r="D527" s="7">
        <v>35612</v>
      </c>
      <c r="E527" s="3" t="s">
        <v>189</v>
      </c>
      <c r="F527" s="17">
        <v>11.45</v>
      </c>
      <c r="G527" s="18">
        <v>42004</v>
      </c>
      <c r="H527" s="18">
        <v>102187</v>
      </c>
      <c r="I527" s="18">
        <v>48076</v>
      </c>
      <c r="J527" s="18">
        <v>54111</v>
      </c>
      <c r="K527" s="19" t="s">
        <v>65</v>
      </c>
      <c r="L527" s="19">
        <v>88.84699968583098</v>
      </c>
      <c r="M527" s="20">
        <v>2.4327921150366634</v>
      </c>
      <c r="N527" s="18">
        <v>8924.6288209606992</v>
      </c>
      <c r="O527" s="22" t="s">
        <v>250</v>
      </c>
    </row>
    <row r="528" spans="1:15" s="43" customFormat="1">
      <c r="A528" s="42"/>
      <c r="B528" s="42"/>
      <c r="C528" s="14">
        <v>1997000707</v>
      </c>
      <c r="D528" s="7">
        <v>35612</v>
      </c>
      <c r="E528" s="3" t="s">
        <v>190</v>
      </c>
      <c r="F528" s="17">
        <v>30</v>
      </c>
      <c r="G528" s="18">
        <v>61628</v>
      </c>
      <c r="H528" s="18">
        <v>172807</v>
      </c>
      <c r="I528" s="18">
        <v>81812</v>
      </c>
      <c r="J528" s="18">
        <v>90995</v>
      </c>
      <c r="K528" s="19" t="s">
        <v>65</v>
      </c>
      <c r="L528" s="19">
        <v>89.908236716303094</v>
      </c>
      <c r="M528" s="20">
        <v>2.8040338807035763</v>
      </c>
      <c r="N528" s="18">
        <v>5760.2333333333336</v>
      </c>
      <c r="O528" s="22" t="s">
        <v>250</v>
      </c>
    </row>
    <row r="529" spans="1:15" s="43" customFormat="1">
      <c r="A529" s="42"/>
      <c r="B529" s="42"/>
      <c r="C529" s="14">
        <v>1997000707</v>
      </c>
      <c r="D529" s="7">
        <v>35612</v>
      </c>
      <c r="E529" s="3" t="s">
        <v>191</v>
      </c>
      <c r="F529" s="17">
        <v>26.78</v>
      </c>
      <c r="G529" s="18">
        <v>85496</v>
      </c>
      <c r="H529" s="18">
        <v>230966</v>
      </c>
      <c r="I529" s="18">
        <v>112218</v>
      </c>
      <c r="J529" s="18">
        <v>118748</v>
      </c>
      <c r="K529" s="19" t="s">
        <v>65</v>
      </c>
      <c r="L529" s="19">
        <v>94.50096001616869</v>
      </c>
      <c r="M529" s="20">
        <v>2.7014831103209507</v>
      </c>
      <c r="N529" s="18">
        <v>8624.5705750560119</v>
      </c>
      <c r="O529" s="22" t="s">
        <v>250</v>
      </c>
    </row>
    <row r="530" spans="1:15" s="43" customFormat="1">
      <c r="A530" s="42"/>
      <c r="B530" s="42"/>
      <c r="C530" s="14">
        <v>1997000707</v>
      </c>
      <c r="D530" s="7">
        <v>35612</v>
      </c>
      <c r="E530" s="3" t="s">
        <v>192</v>
      </c>
      <c r="F530" s="17">
        <v>137.86000000000001</v>
      </c>
      <c r="G530" s="18">
        <v>76136</v>
      </c>
      <c r="H530" s="18">
        <v>233620</v>
      </c>
      <c r="I530" s="18">
        <v>115673</v>
      </c>
      <c r="J530" s="18">
        <v>117947</v>
      </c>
      <c r="K530" s="19" t="s">
        <v>65</v>
      </c>
      <c r="L530" s="19">
        <v>98.072015396745996</v>
      </c>
      <c r="M530" s="20">
        <v>3.0684564463591468</v>
      </c>
      <c r="N530" s="18">
        <v>1694.6177281299867</v>
      </c>
      <c r="O530" s="22" t="s">
        <v>250</v>
      </c>
    </row>
    <row r="531" spans="1:15" s="43" customFormat="1">
      <c r="A531" s="42"/>
      <c r="B531" s="42"/>
      <c r="C531" s="23">
        <v>1997000808</v>
      </c>
      <c r="D531" s="7">
        <v>35643</v>
      </c>
      <c r="E531" s="6" t="s">
        <v>183</v>
      </c>
      <c r="F531" s="17">
        <v>548.55999999999995</v>
      </c>
      <c r="G531" s="18">
        <v>550933</v>
      </c>
      <c r="H531" s="18">
        <v>1451668</v>
      </c>
      <c r="I531" s="18">
        <v>698746</v>
      </c>
      <c r="J531" s="18">
        <v>752922</v>
      </c>
      <c r="K531" s="19">
        <f>H531/$H$46*100</f>
        <v>238.50855344010623</v>
      </c>
      <c r="L531" s="19">
        <v>92.804566741309188</v>
      </c>
      <c r="M531" s="20">
        <v>2.6349265700184961</v>
      </c>
      <c r="N531" s="18">
        <v>2646.324923435905</v>
      </c>
      <c r="O531" s="22" t="s">
        <v>250</v>
      </c>
    </row>
    <row r="532" spans="1:15" s="43" customFormat="1">
      <c r="A532" s="42"/>
      <c r="B532" s="42"/>
      <c r="C532" s="14">
        <v>1997000808</v>
      </c>
      <c r="D532" s="7">
        <v>35643</v>
      </c>
      <c r="E532" s="3" t="s">
        <v>184</v>
      </c>
      <c r="F532" s="17">
        <v>30.36</v>
      </c>
      <c r="G532" s="18">
        <v>67601</v>
      </c>
      <c r="H532" s="18">
        <v>170443</v>
      </c>
      <c r="I532" s="18">
        <v>82739</v>
      </c>
      <c r="J532" s="18">
        <v>87704</v>
      </c>
      <c r="K532" s="19" t="s">
        <v>65</v>
      </c>
      <c r="L532" s="19">
        <v>94.338912706375993</v>
      </c>
      <c r="M532" s="20">
        <v>2.5213088563778641</v>
      </c>
      <c r="N532" s="18">
        <v>5614.064558629776</v>
      </c>
      <c r="O532" s="22" t="s">
        <v>250</v>
      </c>
    </row>
    <row r="533" spans="1:15" s="43" customFormat="1">
      <c r="A533" s="42"/>
      <c r="B533" s="42"/>
      <c r="C533" s="14">
        <v>1997000808</v>
      </c>
      <c r="D533" s="7">
        <v>35643</v>
      </c>
      <c r="E533" s="3" t="s">
        <v>185</v>
      </c>
      <c r="F533" s="17">
        <v>31.23</v>
      </c>
      <c r="G533" s="18">
        <v>45888</v>
      </c>
      <c r="H533" s="18">
        <v>105226</v>
      </c>
      <c r="I533" s="18">
        <v>50291</v>
      </c>
      <c r="J533" s="18">
        <v>54935</v>
      </c>
      <c r="K533" s="19" t="s">
        <v>65</v>
      </c>
      <c r="L533" s="19">
        <v>91.546372986256486</v>
      </c>
      <c r="M533" s="20">
        <v>2.2931049511854953</v>
      </c>
      <c r="N533" s="18">
        <v>3369.3884085814921</v>
      </c>
      <c r="O533" s="22" t="s">
        <v>250</v>
      </c>
    </row>
    <row r="534" spans="1:15" s="43" customFormat="1">
      <c r="A534" s="42"/>
      <c r="B534" s="42"/>
      <c r="C534" s="14">
        <v>1997000808</v>
      </c>
      <c r="D534" s="7">
        <v>35643</v>
      </c>
      <c r="E534" s="3" t="s">
        <v>186</v>
      </c>
      <c r="F534" s="17">
        <v>24.58</v>
      </c>
      <c r="G534" s="18">
        <v>49892</v>
      </c>
      <c r="H534" s="18">
        <v>105057</v>
      </c>
      <c r="I534" s="18">
        <v>49351</v>
      </c>
      <c r="J534" s="18">
        <v>55706</v>
      </c>
      <c r="K534" s="19" t="s">
        <v>65</v>
      </c>
      <c r="L534" s="19">
        <v>88.591893153340749</v>
      </c>
      <c r="M534" s="20">
        <v>2.1056882866992703</v>
      </c>
      <c r="N534" s="18">
        <v>4274.084621643613</v>
      </c>
      <c r="O534" s="22" t="s">
        <v>250</v>
      </c>
    </row>
    <row r="535" spans="1:15" s="43" customFormat="1">
      <c r="A535" s="42"/>
      <c r="B535" s="42"/>
      <c r="C535" s="14">
        <v>1997000808</v>
      </c>
      <c r="D535" s="7">
        <v>35643</v>
      </c>
      <c r="E535" s="3" t="s">
        <v>187</v>
      </c>
      <c r="F535" s="17">
        <v>14.459999999999999</v>
      </c>
      <c r="G535" s="18">
        <v>44887</v>
      </c>
      <c r="H535" s="18">
        <v>100489</v>
      </c>
      <c r="I535" s="18">
        <v>48172</v>
      </c>
      <c r="J535" s="18">
        <v>52317</v>
      </c>
      <c r="K535" s="19" t="s">
        <v>65</v>
      </c>
      <c r="L535" s="19">
        <v>92.07714509624023</v>
      </c>
      <c r="M535" s="20">
        <v>2.2387105397999423</v>
      </c>
      <c r="N535" s="18">
        <v>6949.4467496542193</v>
      </c>
      <c r="O535" s="22" t="s">
        <v>250</v>
      </c>
    </row>
    <row r="536" spans="1:15" s="43" customFormat="1">
      <c r="A536" s="42"/>
      <c r="B536" s="42"/>
      <c r="C536" s="14">
        <v>1997000808</v>
      </c>
      <c r="D536" s="7">
        <v>35643</v>
      </c>
      <c r="E536" s="3" t="s">
        <v>188</v>
      </c>
      <c r="F536" s="17">
        <v>241.84</v>
      </c>
      <c r="G536" s="18">
        <v>77378</v>
      </c>
      <c r="H536" s="18">
        <v>230650</v>
      </c>
      <c r="I536" s="18">
        <v>110256</v>
      </c>
      <c r="J536" s="18">
        <v>120394</v>
      </c>
      <c r="K536" s="19" t="s">
        <v>65</v>
      </c>
      <c r="L536" s="19">
        <v>91.579314583783244</v>
      </c>
      <c r="M536" s="20">
        <v>2.9808214221096434</v>
      </c>
      <c r="N536" s="18">
        <v>953.72973867019516</v>
      </c>
      <c r="O536" s="22" t="s">
        <v>250</v>
      </c>
    </row>
    <row r="537" spans="1:15" s="43" customFormat="1">
      <c r="A537" s="42"/>
      <c r="B537" s="42"/>
      <c r="C537" s="14">
        <v>1997000808</v>
      </c>
      <c r="D537" s="7">
        <v>35643</v>
      </c>
      <c r="E537" s="3" t="s">
        <v>189</v>
      </c>
      <c r="F537" s="17">
        <v>11.45</v>
      </c>
      <c r="G537" s="18">
        <v>42262</v>
      </c>
      <c r="H537" s="18">
        <v>102611</v>
      </c>
      <c r="I537" s="18">
        <v>48239</v>
      </c>
      <c r="J537" s="18">
        <v>54372</v>
      </c>
      <c r="K537" s="19" t="s">
        <v>65</v>
      </c>
      <c r="L537" s="19">
        <v>88.720297211800187</v>
      </c>
      <c r="M537" s="20">
        <v>2.4279731200605745</v>
      </c>
      <c r="N537" s="18">
        <v>8961.6593886462888</v>
      </c>
      <c r="O537" s="22" t="s">
        <v>250</v>
      </c>
    </row>
    <row r="538" spans="1:15" s="43" customFormat="1">
      <c r="A538" s="42"/>
      <c r="B538" s="42"/>
      <c r="C538" s="14">
        <v>1997000808</v>
      </c>
      <c r="D538" s="7">
        <v>35643</v>
      </c>
      <c r="E538" s="3" t="s">
        <v>190</v>
      </c>
      <c r="F538" s="17">
        <v>30</v>
      </c>
      <c r="G538" s="18">
        <v>61598</v>
      </c>
      <c r="H538" s="18">
        <v>172631</v>
      </c>
      <c r="I538" s="18">
        <v>81766</v>
      </c>
      <c r="J538" s="18">
        <v>90865</v>
      </c>
      <c r="K538" s="19" t="s">
        <v>65</v>
      </c>
      <c r="L538" s="19">
        <v>89.986243328014083</v>
      </c>
      <c r="M538" s="20">
        <v>2.802542290334102</v>
      </c>
      <c r="N538" s="18">
        <v>5754.3666666666668</v>
      </c>
      <c r="O538" s="22" t="s">
        <v>250</v>
      </c>
    </row>
    <row r="539" spans="1:15" s="43" customFormat="1">
      <c r="A539" s="42"/>
      <c r="B539" s="42"/>
      <c r="C539" s="14">
        <v>1997000808</v>
      </c>
      <c r="D539" s="7">
        <v>35643</v>
      </c>
      <c r="E539" s="3" t="s">
        <v>191</v>
      </c>
      <c r="F539" s="17">
        <v>26.78</v>
      </c>
      <c r="G539" s="18">
        <v>85288</v>
      </c>
      <c r="H539" s="18">
        <v>230600</v>
      </c>
      <c r="I539" s="18">
        <v>112072</v>
      </c>
      <c r="J539" s="18">
        <v>118528</v>
      </c>
      <c r="K539" s="19" t="s">
        <v>65</v>
      </c>
      <c r="L539" s="19">
        <v>94.553185745140382</v>
      </c>
      <c r="M539" s="20">
        <v>2.7037801331957603</v>
      </c>
      <c r="N539" s="18">
        <v>8610.9036594473491</v>
      </c>
      <c r="O539" s="22" t="s">
        <v>250</v>
      </c>
    </row>
    <row r="540" spans="1:15" s="43" customFormat="1">
      <c r="A540" s="42"/>
      <c r="B540" s="42"/>
      <c r="C540" s="14">
        <v>1997000808</v>
      </c>
      <c r="D540" s="7">
        <v>35643</v>
      </c>
      <c r="E540" s="3" t="s">
        <v>192</v>
      </c>
      <c r="F540" s="17">
        <v>137.86000000000001</v>
      </c>
      <c r="G540" s="18">
        <v>76139</v>
      </c>
      <c r="H540" s="18">
        <v>233961</v>
      </c>
      <c r="I540" s="18">
        <v>115860</v>
      </c>
      <c r="J540" s="18">
        <v>118101</v>
      </c>
      <c r="K540" s="19" t="s">
        <v>65</v>
      </c>
      <c r="L540" s="19">
        <v>98.102471613280159</v>
      </c>
      <c r="M540" s="20">
        <v>3.0728141950905581</v>
      </c>
      <c r="N540" s="18">
        <v>1697.0912519947772</v>
      </c>
      <c r="O540" s="22" t="s">
        <v>250</v>
      </c>
    </row>
    <row r="541" spans="1:15" s="43" customFormat="1">
      <c r="A541" s="42"/>
      <c r="B541" s="42"/>
      <c r="C541" s="23">
        <v>1997000909</v>
      </c>
      <c r="D541" s="7">
        <v>35674</v>
      </c>
      <c r="E541" s="6" t="s">
        <v>183</v>
      </c>
      <c r="F541" s="17">
        <v>549.42999999999995</v>
      </c>
      <c r="G541" s="18">
        <v>551466</v>
      </c>
      <c r="H541" s="18">
        <v>1453238</v>
      </c>
      <c r="I541" s="18">
        <v>699676</v>
      </c>
      <c r="J541" s="18">
        <v>753562</v>
      </c>
      <c r="K541" s="19">
        <f>H541/$H$46*100</f>
        <v>238.76650390047382</v>
      </c>
      <c r="L541" s="19">
        <v>92.849161714629986</v>
      </c>
      <c r="M541" s="20">
        <v>2.6352268317539069</v>
      </c>
      <c r="N541" s="18">
        <v>2644.9920827038932</v>
      </c>
      <c r="O541" s="22" t="s">
        <v>250</v>
      </c>
    </row>
    <row r="542" spans="1:15" s="43" customFormat="1">
      <c r="A542" s="42"/>
      <c r="B542" s="42"/>
      <c r="C542" s="14">
        <v>1997000909</v>
      </c>
      <c r="D542" s="7">
        <v>35674</v>
      </c>
      <c r="E542" s="3" t="s">
        <v>184</v>
      </c>
      <c r="F542" s="17">
        <v>30.36</v>
      </c>
      <c r="G542" s="18">
        <v>67932</v>
      </c>
      <c r="H542" s="18">
        <v>171430</v>
      </c>
      <c r="I542" s="18">
        <v>83254</v>
      </c>
      <c r="J542" s="18">
        <v>88176</v>
      </c>
      <c r="K542" s="19" t="s">
        <v>65</v>
      </c>
      <c r="L542" s="19">
        <v>94.417982217383411</v>
      </c>
      <c r="M542" s="20">
        <v>2.5235529647294355</v>
      </c>
      <c r="N542" s="18">
        <v>5646.574440052701</v>
      </c>
      <c r="O542" s="22" t="s">
        <v>250</v>
      </c>
    </row>
    <row r="543" spans="1:15" s="43" customFormat="1">
      <c r="A543" s="42"/>
      <c r="B543" s="42"/>
      <c r="C543" s="14">
        <v>1997000909</v>
      </c>
      <c r="D543" s="7">
        <v>35674</v>
      </c>
      <c r="E543" s="3" t="s">
        <v>185</v>
      </c>
      <c r="F543" s="17">
        <v>31.4</v>
      </c>
      <c r="G543" s="18">
        <v>46221</v>
      </c>
      <c r="H543" s="18">
        <v>105948</v>
      </c>
      <c r="I543" s="18">
        <v>50650</v>
      </c>
      <c r="J543" s="18">
        <v>55298</v>
      </c>
      <c r="K543" s="19" t="s">
        <v>65</v>
      </c>
      <c r="L543" s="19">
        <v>91.594632717277307</v>
      </c>
      <c r="M543" s="20">
        <v>2.2922048419549554</v>
      </c>
      <c r="N543" s="18">
        <v>3374.1401273885353</v>
      </c>
      <c r="O543" s="22" t="s">
        <v>250</v>
      </c>
    </row>
    <row r="544" spans="1:15" s="43" customFormat="1">
      <c r="A544" s="42"/>
      <c r="B544" s="42"/>
      <c r="C544" s="14">
        <v>1997000909</v>
      </c>
      <c r="D544" s="7">
        <v>35674</v>
      </c>
      <c r="E544" s="3" t="s">
        <v>186</v>
      </c>
      <c r="F544" s="17">
        <v>25.17</v>
      </c>
      <c r="G544" s="18">
        <v>49882</v>
      </c>
      <c r="H544" s="18">
        <v>105016</v>
      </c>
      <c r="I544" s="18">
        <v>49305</v>
      </c>
      <c r="J544" s="18">
        <v>55711</v>
      </c>
      <c r="K544" s="19" t="s">
        <v>65</v>
      </c>
      <c r="L544" s="19">
        <v>88.501373157904183</v>
      </c>
      <c r="M544" s="20">
        <v>2.1052884808147225</v>
      </c>
      <c r="N544" s="18">
        <v>4172.2685736988478</v>
      </c>
      <c r="O544" s="22" t="s">
        <v>250</v>
      </c>
    </row>
    <row r="545" spans="1:15" s="43" customFormat="1">
      <c r="A545" s="42"/>
      <c r="B545" s="42"/>
      <c r="C545" s="14">
        <v>1997000909</v>
      </c>
      <c r="D545" s="7">
        <v>35674</v>
      </c>
      <c r="E545" s="3" t="s">
        <v>187</v>
      </c>
      <c r="F545" s="17">
        <v>14.459999999999999</v>
      </c>
      <c r="G545" s="18">
        <v>44952</v>
      </c>
      <c r="H545" s="18">
        <v>100627</v>
      </c>
      <c r="I545" s="18">
        <v>48240</v>
      </c>
      <c r="J545" s="18">
        <v>52387</v>
      </c>
      <c r="K545" s="19" t="s">
        <v>65</v>
      </c>
      <c r="L545" s="19">
        <v>92.083913948116901</v>
      </c>
      <c r="M545" s="20">
        <v>2.2385433351130093</v>
      </c>
      <c r="N545" s="18">
        <v>6958.9903181189493</v>
      </c>
      <c r="O545" s="22" t="s">
        <v>250</v>
      </c>
    </row>
    <row r="546" spans="1:15" s="43" customFormat="1">
      <c r="A546" s="42"/>
      <c r="B546" s="42"/>
      <c r="C546" s="14">
        <v>1997000909</v>
      </c>
      <c r="D546" s="7">
        <v>35674</v>
      </c>
      <c r="E546" s="3" t="s">
        <v>188</v>
      </c>
      <c r="F546" s="17">
        <v>241.84</v>
      </c>
      <c r="G546" s="18">
        <v>77362</v>
      </c>
      <c r="H546" s="18">
        <v>230625</v>
      </c>
      <c r="I546" s="18">
        <v>110284</v>
      </c>
      <c r="J546" s="18">
        <v>120341</v>
      </c>
      <c r="K546" s="19" t="s">
        <v>65</v>
      </c>
      <c r="L546" s="19">
        <v>91.64291471734488</v>
      </c>
      <c r="M546" s="20">
        <v>2.9811147591840954</v>
      </c>
      <c r="N546" s="18">
        <v>953.62636453853781</v>
      </c>
      <c r="O546" s="22" t="s">
        <v>250</v>
      </c>
    </row>
    <row r="547" spans="1:15" s="43" customFormat="1">
      <c r="A547" s="42"/>
      <c r="B547" s="42"/>
      <c r="C547" s="14">
        <v>1997000909</v>
      </c>
      <c r="D547" s="7">
        <v>35674</v>
      </c>
      <c r="E547" s="3" t="s">
        <v>189</v>
      </c>
      <c r="F547" s="17">
        <v>11.45</v>
      </c>
      <c r="G547" s="18">
        <v>42512</v>
      </c>
      <c r="H547" s="18">
        <v>103060</v>
      </c>
      <c r="I547" s="18">
        <v>48428</v>
      </c>
      <c r="J547" s="18">
        <v>54632</v>
      </c>
      <c r="K547" s="19" t="s">
        <v>65</v>
      </c>
      <c r="L547" s="19">
        <v>88.644018157856195</v>
      </c>
      <c r="M547" s="20">
        <v>2.4242566804666916</v>
      </c>
      <c r="N547" s="18">
        <v>9000.8733624454162</v>
      </c>
      <c r="O547" s="22" t="s">
        <v>250</v>
      </c>
    </row>
    <row r="548" spans="1:15" s="43" customFormat="1">
      <c r="A548" s="42"/>
      <c r="B548" s="42"/>
      <c r="C548" s="14">
        <v>1997000909</v>
      </c>
      <c r="D548" s="7">
        <v>35674</v>
      </c>
      <c r="E548" s="3" t="s">
        <v>190</v>
      </c>
      <c r="F548" s="17">
        <v>30</v>
      </c>
      <c r="G548" s="18">
        <v>61516</v>
      </c>
      <c r="H548" s="18">
        <v>172412</v>
      </c>
      <c r="I548" s="18">
        <v>81710</v>
      </c>
      <c r="J548" s="18">
        <v>90702</v>
      </c>
      <c r="K548" s="19" t="s">
        <v>65</v>
      </c>
      <c r="L548" s="19">
        <v>90.086216400961391</v>
      </c>
      <c r="M548" s="20">
        <v>2.8027179920671044</v>
      </c>
      <c r="N548" s="18">
        <v>5747.0666666666666</v>
      </c>
      <c r="O548" s="22" t="s">
        <v>250</v>
      </c>
    </row>
    <row r="549" spans="1:15" s="43" customFormat="1">
      <c r="A549" s="42"/>
      <c r="B549" s="42"/>
      <c r="C549" s="14">
        <v>1997000909</v>
      </c>
      <c r="D549" s="7">
        <v>35674</v>
      </c>
      <c r="E549" s="3" t="s">
        <v>191</v>
      </c>
      <c r="F549" s="17">
        <v>26.89</v>
      </c>
      <c r="G549" s="18">
        <v>84966</v>
      </c>
      <c r="H549" s="18">
        <v>229977</v>
      </c>
      <c r="I549" s="18">
        <v>111796</v>
      </c>
      <c r="J549" s="18">
        <v>118181</v>
      </c>
      <c r="K549" s="19" t="s">
        <v>65</v>
      </c>
      <c r="L549" s="19">
        <v>94.597270288794306</v>
      </c>
      <c r="M549" s="20">
        <v>2.7066944424828754</v>
      </c>
      <c r="N549" s="18">
        <v>8552.5102268501305</v>
      </c>
      <c r="O549" s="22" t="s">
        <v>250</v>
      </c>
    </row>
    <row r="550" spans="1:15" s="43" customFormat="1">
      <c r="A550" s="42"/>
      <c r="B550" s="42"/>
      <c r="C550" s="14">
        <v>1997000909</v>
      </c>
      <c r="D550" s="7">
        <v>35674</v>
      </c>
      <c r="E550" s="3" t="s">
        <v>192</v>
      </c>
      <c r="F550" s="17">
        <v>137.86000000000001</v>
      </c>
      <c r="G550" s="18">
        <v>76123</v>
      </c>
      <c r="H550" s="18">
        <v>234143</v>
      </c>
      <c r="I550" s="18">
        <v>116009</v>
      </c>
      <c r="J550" s="18">
        <v>118134</v>
      </c>
      <c r="K550" s="19" t="s">
        <v>65</v>
      </c>
      <c r="L550" s="19">
        <v>98.201195252848464</v>
      </c>
      <c r="M550" s="20">
        <v>3.0758509254758746</v>
      </c>
      <c r="N550" s="18">
        <v>1698.4114318874219</v>
      </c>
      <c r="O550" s="22" t="s">
        <v>250</v>
      </c>
    </row>
    <row r="551" spans="1:15" s="43" customFormat="1">
      <c r="A551" s="42"/>
      <c r="B551" s="42"/>
      <c r="C551" s="14">
        <v>1997001010</v>
      </c>
      <c r="D551" s="7">
        <v>35704</v>
      </c>
      <c r="E551" s="6" t="s">
        <v>183</v>
      </c>
      <c r="F551" s="24">
        <v>549.42999999999995</v>
      </c>
      <c r="G551" s="18">
        <v>552091</v>
      </c>
      <c r="H551" s="18">
        <v>1454632</v>
      </c>
      <c r="I551" s="18">
        <v>700409</v>
      </c>
      <c r="J551" s="18">
        <v>754223</v>
      </c>
      <c r="K551" s="19">
        <f>H551/$H$46*100</f>
        <v>238.9955376213353</v>
      </c>
      <c r="L551" s="19">
        <v>92.86497494772766</v>
      </c>
      <c r="M551" s="20">
        <v>2.6347685435915458</v>
      </c>
      <c r="N551" s="18">
        <v>2647.5292575942344</v>
      </c>
      <c r="O551" s="22" t="s">
        <v>251</v>
      </c>
    </row>
    <row r="552" spans="1:15" s="43" customFormat="1">
      <c r="A552" s="42"/>
      <c r="B552" s="42"/>
      <c r="C552" s="14">
        <v>1997001010</v>
      </c>
      <c r="D552" s="7">
        <v>35704</v>
      </c>
      <c r="E552" s="3" t="s">
        <v>184</v>
      </c>
      <c r="F552" s="17">
        <v>30.36</v>
      </c>
      <c r="G552" s="18">
        <v>68264</v>
      </c>
      <c r="H552" s="18">
        <v>172327</v>
      </c>
      <c r="I552" s="18">
        <v>83715</v>
      </c>
      <c r="J552" s="18">
        <v>88612</v>
      </c>
      <c r="K552" s="19" t="s">
        <v>65</v>
      </c>
      <c r="L552" s="19">
        <v>94.473660452308934</v>
      </c>
      <c r="M552" s="20">
        <v>2.5244198992148132</v>
      </c>
      <c r="N552" s="18">
        <v>5676.119894598156</v>
      </c>
      <c r="O552" s="22" t="s">
        <v>251</v>
      </c>
    </row>
    <row r="553" spans="1:15" s="43" customFormat="1">
      <c r="A553" s="42"/>
      <c r="B553" s="42"/>
      <c r="C553" s="14">
        <v>1997001010</v>
      </c>
      <c r="D553" s="7">
        <v>35704</v>
      </c>
      <c r="E553" s="3" t="s">
        <v>185</v>
      </c>
      <c r="F553" s="17">
        <v>31.4</v>
      </c>
      <c r="G553" s="18">
        <v>46440</v>
      </c>
      <c r="H553" s="18">
        <v>106414</v>
      </c>
      <c r="I553" s="18">
        <v>50862</v>
      </c>
      <c r="J553" s="18">
        <v>55552</v>
      </c>
      <c r="K553" s="19" t="s">
        <v>65</v>
      </c>
      <c r="L553" s="19">
        <v>91.557459677419345</v>
      </c>
      <c r="M553" s="20">
        <v>2.291429801894918</v>
      </c>
      <c r="N553" s="18">
        <v>3388.9808917197452</v>
      </c>
      <c r="O553" s="22" t="s">
        <v>251</v>
      </c>
    </row>
    <row r="554" spans="1:15" s="43" customFormat="1">
      <c r="A554" s="42"/>
      <c r="B554" s="42"/>
      <c r="C554" s="14">
        <v>1997001010</v>
      </c>
      <c r="D554" s="7">
        <v>35704</v>
      </c>
      <c r="E554" s="3" t="s">
        <v>186</v>
      </c>
      <c r="F554" s="17">
        <v>25.17</v>
      </c>
      <c r="G554" s="18">
        <v>49921</v>
      </c>
      <c r="H554" s="18">
        <v>105089</v>
      </c>
      <c r="I554" s="18">
        <v>49332</v>
      </c>
      <c r="J554" s="18">
        <v>55757</v>
      </c>
      <c r="K554" s="19" t="s">
        <v>65</v>
      </c>
      <c r="L554" s="19">
        <v>88.476783184174181</v>
      </c>
      <c r="M554" s="20">
        <v>2.105106067586787</v>
      </c>
      <c r="N554" s="18">
        <v>4175.1688518077071</v>
      </c>
      <c r="O554" s="22" t="s">
        <v>251</v>
      </c>
    </row>
    <row r="555" spans="1:15" s="43" customFormat="1">
      <c r="A555" s="42"/>
      <c r="B555" s="42"/>
      <c r="C555" s="14">
        <v>1997001010</v>
      </c>
      <c r="D555" s="7">
        <v>35704</v>
      </c>
      <c r="E555" s="3" t="s">
        <v>187</v>
      </c>
      <c r="F555" s="17">
        <v>14.459999999999999</v>
      </c>
      <c r="G555" s="18">
        <v>45089</v>
      </c>
      <c r="H555" s="18">
        <v>100898</v>
      </c>
      <c r="I555" s="18">
        <v>48352</v>
      </c>
      <c r="J555" s="18">
        <v>52546</v>
      </c>
      <c r="K555" s="19" t="s">
        <v>65</v>
      </c>
      <c r="L555" s="19">
        <v>92.018421954097363</v>
      </c>
      <c r="M555" s="20">
        <v>2.2377520015968417</v>
      </c>
      <c r="N555" s="18">
        <v>6977.731673582296</v>
      </c>
      <c r="O555" s="22" t="s">
        <v>251</v>
      </c>
    </row>
    <row r="556" spans="1:15" s="43" customFormat="1">
      <c r="A556" s="42"/>
      <c r="B556" s="42"/>
      <c r="C556" s="14">
        <v>1997001010</v>
      </c>
      <c r="D556" s="7">
        <v>35704</v>
      </c>
      <c r="E556" s="3" t="s">
        <v>188</v>
      </c>
      <c r="F556" s="17">
        <v>241.84</v>
      </c>
      <c r="G556" s="18">
        <v>77281</v>
      </c>
      <c r="H556" s="18">
        <v>230454</v>
      </c>
      <c r="I556" s="18">
        <v>110222</v>
      </c>
      <c r="J556" s="18">
        <v>120232</v>
      </c>
      <c r="K556" s="19" t="s">
        <v>65</v>
      </c>
      <c r="L556" s="19">
        <v>91.674429436422912</v>
      </c>
      <c r="M556" s="20">
        <v>2.9820266300901905</v>
      </c>
      <c r="N556" s="18">
        <v>952.91928547800194</v>
      </c>
      <c r="O556" s="22" t="s">
        <v>251</v>
      </c>
    </row>
    <row r="557" spans="1:15" s="43" customFormat="1">
      <c r="A557" s="42"/>
      <c r="B557" s="42"/>
      <c r="C557" s="14">
        <v>1997001010</v>
      </c>
      <c r="D557" s="7">
        <v>35704</v>
      </c>
      <c r="E557" s="3" t="s">
        <v>189</v>
      </c>
      <c r="F557" s="17">
        <v>11.45</v>
      </c>
      <c r="G557" s="18">
        <v>42778</v>
      </c>
      <c r="H557" s="18">
        <v>103499</v>
      </c>
      <c r="I557" s="18">
        <v>48635</v>
      </c>
      <c r="J557" s="18">
        <v>54864</v>
      </c>
      <c r="K557" s="19" t="s">
        <v>65</v>
      </c>
      <c r="L557" s="19">
        <v>88.64647127442403</v>
      </c>
      <c r="M557" s="20">
        <v>2.4194445743138995</v>
      </c>
      <c r="N557" s="18">
        <v>9039.2139737991274</v>
      </c>
      <c r="O557" s="22" t="s">
        <v>251</v>
      </c>
    </row>
    <row r="558" spans="1:15" s="43" customFormat="1">
      <c r="A558" s="42"/>
      <c r="B558" s="42"/>
      <c r="C558" s="14">
        <v>1997001010</v>
      </c>
      <c r="D558" s="7">
        <v>35704</v>
      </c>
      <c r="E558" s="3" t="s">
        <v>190</v>
      </c>
      <c r="F558" s="17">
        <v>30</v>
      </c>
      <c r="G558" s="18">
        <v>61549</v>
      </c>
      <c r="H558" s="18">
        <v>172393</v>
      </c>
      <c r="I558" s="18">
        <v>81704</v>
      </c>
      <c r="J558" s="18">
        <v>90689</v>
      </c>
      <c r="K558" s="19" t="s">
        <v>65</v>
      </c>
      <c r="L558" s="19">
        <v>90.092513976336704</v>
      </c>
      <c r="M558" s="20">
        <v>2.80090659474565</v>
      </c>
      <c r="N558" s="18">
        <v>5746.4333333333334</v>
      </c>
      <c r="O558" s="22" t="s">
        <v>251</v>
      </c>
    </row>
    <row r="559" spans="1:15" s="43" customFormat="1">
      <c r="A559" s="42"/>
      <c r="B559" s="42"/>
      <c r="C559" s="14">
        <v>1997001010</v>
      </c>
      <c r="D559" s="7">
        <v>35704</v>
      </c>
      <c r="E559" s="3" t="s">
        <v>191</v>
      </c>
      <c r="F559" s="17">
        <v>26.89</v>
      </c>
      <c r="G559" s="18">
        <v>84706</v>
      </c>
      <c r="H559" s="18">
        <v>229440</v>
      </c>
      <c r="I559" s="18">
        <v>111538</v>
      </c>
      <c r="J559" s="18">
        <v>117902</v>
      </c>
      <c r="K559" s="19" t="s">
        <v>65</v>
      </c>
      <c r="L559" s="19">
        <v>94.602296822785021</v>
      </c>
      <c r="M559" s="20">
        <v>2.7086629046348545</v>
      </c>
      <c r="N559" s="18">
        <v>8532.5399776868726</v>
      </c>
      <c r="O559" s="22" t="s">
        <v>251</v>
      </c>
    </row>
    <row r="560" spans="1:15" s="43" customFormat="1">
      <c r="A560" s="42"/>
      <c r="B560" s="42"/>
      <c r="C560" s="14">
        <v>1997001010</v>
      </c>
      <c r="D560" s="7">
        <v>35704</v>
      </c>
      <c r="E560" s="3" t="s">
        <v>192</v>
      </c>
      <c r="F560" s="17">
        <v>137.86000000000001</v>
      </c>
      <c r="G560" s="18">
        <v>76063</v>
      </c>
      <c r="H560" s="18">
        <v>234118</v>
      </c>
      <c r="I560" s="18">
        <v>116049</v>
      </c>
      <c r="J560" s="18">
        <v>118069</v>
      </c>
      <c r="K560" s="19" t="s">
        <v>65</v>
      </c>
      <c r="L560" s="19">
        <v>98.289136013686914</v>
      </c>
      <c r="M560" s="20">
        <v>3.0779485426554305</v>
      </c>
      <c r="N560" s="18">
        <v>1698.230088495575</v>
      </c>
      <c r="O560" s="22" t="s">
        <v>251</v>
      </c>
    </row>
    <row r="561" spans="1:15" s="43" customFormat="1">
      <c r="A561" s="42"/>
      <c r="B561" s="42"/>
      <c r="C561" s="14">
        <v>1997001111</v>
      </c>
      <c r="D561" s="7">
        <v>35735</v>
      </c>
      <c r="E561" s="6" t="s">
        <v>183</v>
      </c>
      <c r="F561" s="17">
        <v>549.42999999999995</v>
      </c>
      <c r="G561" s="18">
        <v>553120</v>
      </c>
      <c r="H561" s="18">
        <v>1456743</v>
      </c>
      <c r="I561" s="18">
        <v>701532</v>
      </c>
      <c r="J561" s="18">
        <v>755211</v>
      </c>
      <c r="K561" s="19">
        <f>H561/$H$46*100</f>
        <v>239.34237419575317</v>
      </c>
      <c r="L561" s="19">
        <v>92.892185097939517</v>
      </c>
      <c r="M561" s="20">
        <v>2.6336834683251373</v>
      </c>
      <c r="N561" s="18">
        <v>2651.3714212911564</v>
      </c>
      <c r="O561" s="22" t="s">
        <v>250</v>
      </c>
    </row>
    <row r="562" spans="1:15" s="43" customFormat="1">
      <c r="A562" s="42"/>
      <c r="B562" s="42"/>
      <c r="C562" s="14">
        <v>1997001111</v>
      </c>
      <c r="D562" s="7">
        <v>35735</v>
      </c>
      <c r="E562" s="3" t="s">
        <v>184</v>
      </c>
      <c r="F562" s="17">
        <v>30.36</v>
      </c>
      <c r="G562" s="18">
        <v>68623</v>
      </c>
      <c r="H562" s="18">
        <v>173298</v>
      </c>
      <c r="I562" s="18">
        <v>84231</v>
      </c>
      <c r="J562" s="18">
        <v>89067</v>
      </c>
      <c r="K562" s="19" t="s">
        <v>65</v>
      </c>
      <c r="L562" s="19">
        <v>94.570379601872745</v>
      </c>
      <c r="M562" s="20">
        <v>2.5253632164143216</v>
      </c>
      <c r="N562" s="18">
        <v>5708.102766798419</v>
      </c>
      <c r="O562" s="22" t="s">
        <v>250</v>
      </c>
    </row>
    <row r="563" spans="1:15" s="43" customFormat="1">
      <c r="A563" s="42"/>
      <c r="B563" s="42"/>
      <c r="C563" s="14">
        <v>1997001111</v>
      </c>
      <c r="D563" s="7">
        <v>35735</v>
      </c>
      <c r="E563" s="3" t="s">
        <v>185</v>
      </c>
      <c r="F563" s="17">
        <v>31.4</v>
      </c>
      <c r="G563" s="18">
        <v>46690</v>
      </c>
      <c r="H563" s="18">
        <v>106941</v>
      </c>
      <c r="I563" s="18">
        <v>51130</v>
      </c>
      <c r="J563" s="18">
        <v>55811</v>
      </c>
      <c r="K563" s="19" t="s">
        <v>65</v>
      </c>
      <c r="L563" s="19">
        <v>91.612764508788587</v>
      </c>
      <c r="M563" s="20">
        <v>2.2904476333261941</v>
      </c>
      <c r="N563" s="18">
        <v>3405.7643312101914</v>
      </c>
      <c r="O563" s="22" t="s">
        <v>250</v>
      </c>
    </row>
    <row r="564" spans="1:15" s="43" customFormat="1">
      <c r="A564" s="42"/>
      <c r="B564" s="42"/>
      <c r="C564" s="14">
        <v>1997001111</v>
      </c>
      <c r="D564" s="7">
        <v>35735</v>
      </c>
      <c r="E564" s="3" t="s">
        <v>186</v>
      </c>
      <c r="F564" s="17">
        <v>25.17</v>
      </c>
      <c r="G564" s="18">
        <v>50122</v>
      </c>
      <c r="H564" s="18">
        <v>105375</v>
      </c>
      <c r="I564" s="18">
        <v>49469</v>
      </c>
      <c r="J564" s="18">
        <v>55906</v>
      </c>
      <c r="K564" s="19" t="s">
        <v>65</v>
      </c>
      <c r="L564" s="19">
        <v>88.486030121990495</v>
      </c>
      <c r="M564" s="20">
        <v>2.1023702166713218</v>
      </c>
      <c r="N564" s="18">
        <v>4186.5315852205003</v>
      </c>
      <c r="O564" s="22" t="s">
        <v>250</v>
      </c>
    </row>
    <row r="565" spans="1:15" s="43" customFormat="1">
      <c r="A565" s="42"/>
      <c r="B565" s="42"/>
      <c r="C565" s="14">
        <v>1997001111</v>
      </c>
      <c r="D565" s="7">
        <v>35735</v>
      </c>
      <c r="E565" s="3" t="s">
        <v>187</v>
      </c>
      <c r="F565" s="17">
        <v>14.459999999999999</v>
      </c>
      <c r="G565" s="18">
        <v>45220</v>
      </c>
      <c r="H565" s="18">
        <v>101151</v>
      </c>
      <c r="I565" s="18">
        <v>48474</v>
      </c>
      <c r="J565" s="18">
        <v>52677</v>
      </c>
      <c r="K565" s="19" t="s">
        <v>65</v>
      </c>
      <c r="L565" s="19">
        <v>92.021185716726464</v>
      </c>
      <c r="M565" s="20">
        <v>2.2368642193719595</v>
      </c>
      <c r="N565" s="18">
        <v>6995.2282157676354</v>
      </c>
      <c r="O565" s="22" t="s">
        <v>250</v>
      </c>
    </row>
    <row r="566" spans="1:15" s="43" customFormat="1">
      <c r="A566" s="42"/>
      <c r="B566" s="42"/>
      <c r="C566" s="14">
        <v>1997001111</v>
      </c>
      <c r="D566" s="7">
        <v>35735</v>
      </c>
      <c r="E566" s="3" t="s">
        <v>188</v>
      </c>
      <c r="F566" s="17">
        <v>241.84</v>
      </c>
      <c r="G566" s="18">
        <v>77184</v>
      </c>
      <c r="H566" s="18">
        <v>230228</v>
      </c>
      <c r="I566" s="18">
        <v>110119</v>
      </c>
      <c r="J566" s="18">
        <v>120109</v>
      </c>
      <c r="K566" s="19" t="s">
        <v>65</v>
      </c>
      <c r="L566" s="19">
        <v>91.682555012530287</v>
      </c>
      <c r="M566" s="20">
        <v>2.9828461857379769</v>
      </c>
      <c r="N566" s="18">
        <v>951.98478332782008</v>
      </c>
      <c r="O566" s="22" t="s">
        <v>250</v>
      </c>
    </row>
    <row r="567" spans="1:15" s="43" customFormat="1">
      <c r="A567" s="42"/>
      <c r="B567" s="42"/>
      <c r="C567" s="14">
        <v>1997001111</v>
      </c>
      <c r="D567" s="7">
        <v>35735</v>
      </c>
      <c r="E567" s="3" t="s">
        <v>189</v>
      </c>
      <c r="F567" s="17">
        <v>11.45</v>
      </c>
      <c r="G567" s="18">
        <v>43012</v>
      </c>
      <c r="H567" s="18">
        <v>103863</v>
      </c>
      <c r="I567" s="18">
        <v>48728</v>
      </c>
      <c r="J567" s="18">
        <v>55135</v>
      </c>
      <c r="K567" s="19" t="s">
        <v>65</v>
      </c>
      <c r="L567" s="19">
        <v>88.379432302530162</v>
      </c>
      <c r="M567" s="20">
        <v>2.4147447224030505</v>
      </c>
      <c r="N567" s="18">
        <v>9071.0043668122271</v>
      </c>
      <c r="O567" s="22" t="s">
        <v>250</v>
      </c>
    </row>
    <row r="568" spans="1:15" s="43" customFormat="1">
      <c r="A568" s="42"/>
      <c r="B568" s="42"/>
      <c r="C568" s="14">
        <v>1997001111</v>
      </c>
      <c r="D568" s="7">
        <v>35735</v>
      </c>
      <c r="E568" s="3" t="s">
        <v>190</v>
      </c>
      <c r="F568" s="17">
        <v>30</v>
      </c>
      <c r="G568" s="18">
        <v>61766</v>
      </c>
      <c r="H568" s="18">
        <v>172734</v>
      </c>
      <c r="I568" s="18">
        <v>81892</v>
      </c>
      <c r="J568" s="18">
        <v>90842</v>
      </c>
      <c r="K568" s="19" t="s">
        <v>65</v>
      </c>
      <c r="L568" s="19">
        <v>90.147729024019725</v>
      </c>
      <c r="M568" s="20">
        <v>2.796587119127028</v>
      </c>
      <c r="N568" s="18">
        <v>5757.8</v>
      </c>
      <c r="O568" s="22" t="s">
        <v>250</v>
      </c>
    </row>
    <row r="569" spans="1:15" s="43" customFormat="1">
      <c r="A569" s="42"/>
      <c r="B569" s="42"/>
      <c r="C569" s="14">
        <v>1997001111</v>
      </c>
      <c r="D569" s="7">
        <v>35735</v>
      </c>
      <c r="E569" s="3" t="s">
        <v>191</v>
      </c>
      <c r="F569" s="17">
        <v>26.89</v>
      </c>
      <c r="G569" s="18">
        <v>84445</v>
      </c>
      <c r="H569" s="18">
        <v>228887</v>
      </c>
      <c r="I569" s="18">
        <v>111304</v>
      </c>
      <c r="J569" s="18">
        <v>117583</v>
      </c>
      <c r="K569" s="19" t="s">
        <v>65</v>
      </c>
      <c r="L569" s="19">
        <v>94.659942338603358</v>
      </c>
      <c r="M569" s="20">
        <v>2.7104861152229263</v>
      </c>
      <c r="N569" s="18">
        <v>8511.9747117887691</v>
      </c>
      <c r="O569" s="22" t="s">
        <v>250</v>
      </c>
    </row>
    <row r="570" spans="1:15" s="43" customFormat="1">
      <c r="A570" s="42"/>
      <c r="B570" s="42"/>
      <c r="C570" s="14">
        <v>1997001111</v>
      </c>
      <c r="D570" s="7">
        <v>35735</v>
      </c>
      <c r="E570" s="3" t="s">
        <v>192</v>
      </c>
      <c r="F570" s="17">
        <v>137.86000000000001</v>
      </c>
      <c r="G570" s="18">
        <v>76058</v>
      </c>
      <c r="H570" s="18">
        <v>234266</v>
      </c>
      <c r="I570" s="18">
        <v>116185</v>
      </c>
      <c r="J570" s="18">
        <v>118081</v>
      </c>
      <c r="K570" s="19" t="s">
        <v>65</v>
      </c>
      <c r="L570" s="19">
        <v>98.394322541306394</v>
      </c>
      <c r="M570" s="20">
        <v>3.0800967682558049</v>
      </c>
      <c r="N570" s="18">
        <v>1699.3036413753082</v>
      </c>
      <c r="O570" s="22" t="s">
        <v>250</v>
      </c>
    </row>
    <row r="571" spans="1:15" s="43" customFormat="1">
      <c r="A571" s="42"/>
      <c r="B571" s="42"/>
      <c r="C571" s="14">
        <v>1997001212</v>
      </c>
      <c r="D571" s="7">
        <v>35765</v>
      </c>
      <c r="E571" s="6" t="s">
        <v>183</v>
      </c>
      <c r="F571" s="17">
        <v>549.42999999999995</v>
      </c>
      <c r="G571" s="18">
        <v>553633</v>
      </c>
      <c r="H571" s="18">
        <v>1458284</v>
      </c>
      <c r="I571" s="18">
        <v>702356</v>
      </c>
      <c r="J571" s="18">
        <v>755928</v>
      </c>
      <c r="K571" s="19">
        <f>H571/$H$46*100</f>
        <v>239.59555996608856</v>
      </c>
      <c r="L571" s="19">
        <v>92.913081669153669</v>
      </c>
      <c r="M571" s="20">
        <v>2.6340265121479391</v>
      </c>
      <c r="N571" s="18">
        <v>2654.1761461878677</v>
      </c>
      <c r="O571" s="22" t="s">
        <v>250</v>
      </c>
    </row>
    <row r="572" spans="1:15" s="43" customFormat="1">
      <c r="A572" s="42"/>
      <c r="B572" s="42"/>
      <c r="C572" s="14">
        <v>1997001212</v>
      </c>
      <c r="D572" s="7">
        <v>35765</v>
      </c>
      <c r="E572" s="3" t="s">
        <v>184</v>
      </c>
      <c r="F572" s="17">
        <v>30.36</v>
      </c>
      <c r="G572" s="18">
        <v>68908</v>
      </c>
      <c r="H572" s="18">
        <v>174073</v>
      </c>
      <c r="I572" s="18">
        <v>84637</v>
      </c>
      <c r="J572" s="18">
        <v>89436</v>
      </c>
      <c r="K572" s="19" t="s">
        <v>65</v>
      </c>
      <c r="L572" s="19">
        <v>94.634151795697491</v>
      </c>
      <c r="M572" s="20">
        <v>2.5261653218784468</v>
      </c>
      <c r="N572" s="18">
        <v>5733.62977602108</v>
      </c>
      <c r="O572" s="22" t="s">
        <v>250</v>
      </c>
    </row>
    <row r="573" spans="1:15" s="43" customFormat="1">
      <c r="A573" s="42"/>
      <c r="B573" s="42"/>
      <c r="C573" s="14">
        <v>1997001212</v>
      </c>
      <c r="D573" s="7">
        <v>35765</v>
      </c>
      <c r="E573" s="3" t="s">
        <v>185</v>
      </c>
      <c r="F573" s="17">
        <v>31.4</v>
      </c>
      <c r="G573" s="18">
        <v>46921</v>
      </c>
      <c r="H573" s="18">
        <v>107358</v>
      </c>
      <c r="I573" s="18">
        <v>51328</v>
      </c>
      <c r="J573" s="18">
        <v>56030</v>
      </c>
      <c r="K573" s="19" t="s">
        <v>65</v>
      </c>
      <c r="L573" s="19">
        <v>91.608067106907015</v>
      </c>
      <c r="M573" s="20">
        <v>2.2880586517763901</v>
      </c>
      <c r="N573" s="18">
        <v>3419.0445859872611</v>
      </c>
      <c r="O573" s="22" t="s">
        <v>250</v>
      </c>
    </row>
    <row r="574" spans="1:15" s="43" customFormat="1">
      <c r="A574" s="42"/>
      <c r="B574" s="42"/>
      <c r="C574" s="14">
        <v>1997001212</v>
      </c>
      <c r="D574" s="7">
        <v>35765</v>
      </c>
      <c r="E574" s="3" t="s">
        <v>186</v>
      </c>
      <c r="F574" s="17">
        <v>25.17</v>
      </c>
      <c r="G574" s="18">
        <v>50169</v>
      </c>
      <c r="H574" s="18">
        <v>105570</v>
      </c>
      <c r="I574" s="18">
        <v>49561</v>
      </c>
      <c r="J574" s="18">
        <v>56009</v>
      </c>
      <c r="K574" s="19" t="s">
        <v>65</v>
      </c>
      <c r="L574" s="19">
        <v>88.487564498562733</v>
      </c>
      <c r="M574" s="20">
        <v>2.104287508222209</v>
      </c>
      <c r="N574" s="18">
        <v>4194.2789034564958</v>
      </c>
      <c r="O574" s="22" t="s">
        <v>250</v>
      </c>
    </row>
    <row r="575" spans="1:15" s="43" customFormat="1">
      <c r="A575" s="42"/>
      <c r="B575" s="42"/>
      <c r="C575" s="14">
        <v>1997001212</v>
      </c>
      <c r="D575" s="7">
        <v>35765</v>
      </c>
      <c r="E575" s="3" t="s">
        <v>187</v>
      </c>
      <c r="F575" s="17">
        <v>14.459999999999999</v>
      </c>
      <c r="G575" s="18">
        <v>45331</v>
      </c>
      <c r="H575" s="18">
        <v>101328</v>
      </c>
      <c r="I575" s="18">
        <v>48533</v>
      </c>
      <c r="J575" s="18">
        <v>52795</v>
      </c>
      <c r="K575" s="19" t="s">
        <v>65</v>
      </c>
      <c r="L575" s="19">
        <v>91.927265839568136</v>
      </c>
      <c r="M575" s="20">
        <v>2.2352915223577683</v>
      </c>
      <c r="N575" s="18">
        <v>7007.4688796680502</v>
      </c>
      <c r="O575" s="22" t="s">
        <v>250</v>
      </c>
    </row>
    <row r="576" spans="1:15" s="43" customFormat="1">
      <c r="A576" s="42"/>
      <c r="B576" s="42"/>
      <c r="C576" s="14">
        <v>1997001212</v>
      </c>
      <c r="D576" s="7">
        <v>35765</v>
      </c>
      <c r="E576" s="3" t="s">
        <v>188</v>
      </c>
      <c r="F576" s="17">
        <v>241.84</v>
      </c>
      <c r="G576" s="18">
        <v>77082</v>
      </c>
      <c r="H576" s="18">
        <v>230063</v>
      </c>
      <c r="I576" s="18">
        <v>110063</v>
      </c>
      <c r="J576" s="18">
        <v>120000</v>
      </c>
      <c r="K576" s="19" t="s">
        <v>65</v>
      </c>
      <c r="L576" s="19">
        <v>91.719166666666666</v>
      </c>
      <c r="M576" s="20">
        <v>2.9846527075062919</v>
      </c>
      <c r="N576" s="18">
        <v>951.30251405888191</v>
      </c>
      <c r="O576" s="22" t="s">
        <v>250</v>
      </c>
    </row>
    <row r="577" spans="1:15" s="43" customFormat="1">
      <c r="A577" s="42"/>
      <c r="B577" s="42"/>
      <c r="C577" s="14">
        <v>1997001212</v>
      </c>
      <c r="D577" s="7">
        <v>35765</v>
      </c>
      <c r="E577" s="3" t="s">
        <v>189</v>
      </c>
      <c r="F577" s="17">
        <v>11.45</v>
      </c>
      <c r="G577" s="18">
        <v>43272</v>
      </c>
      <c r="H577" s="18">
        <v>104353</v>
      </c>
      <c r="I577" s="18">
        <v>48942</v>
      </c>
      <c r="J577" s="18">
        <v>55411</v>
      </c>
      <c r="K577" s="19" t="s">
        <v>65</v>
      </c>
      <c r="L577" s="19">
        <v>88.325422749995482</v>
      </c>
      <c r="M577" s="20">
        <v>2.4115594379737475</v>
      </c>
      <c r="N577" s="18">
        <v>9113.7991266375557</v>
      </c>
      <c r="O577" s="22" t="s">
        <v>250</v>
      </c>
    </row>
    <row r="578" spans="1:15" s="43" customFormat="1">
      <c r="A578" s="42"/>
      <c r="B578" s="42"/>
      <c r="C578" s="14">
        <v>1997001212</v>
      </c>
      <c r="D578" s="7">
        <v>35765</v>
      </c>
      <c r="E578" s="3" t="s">
        <v>190</v>
      </c>
      <c r="F578" s="17">
        <v>30</v>
      </c>
      <c r="G578" s="18">
        <v>61754</v>
      </c>
      <c r="H578" s="18">
        <v>172686</v>
      </c>
      <c r="I578" s="18">
        <v>81878</v>
      </c>
      <c r="J578" s="18">
        <v>90808</v>
      </c>
      <c r="K578" s="19" t="s">
        <v>65</v>
      </c>
      <c r="L578" s="19">
        <v>90.166064663906269</v>
      </c>
      <c r="M578" s="20">
        <v>2.7963532726624996</v>
      </c>
      <c r="N578" s="18">
        <v>5756.2</v>
      </c>
      <c r="O578" s="22" t="s">
        <v>250</v>
      </c>
    </row>
    <row r="579" spans="1:15" s="43" customFormat="1">
      <c r="A579" s="42"/>
      <c r="B579" s="42"/>
      <c r="C579" s="14">
        <v>1997001212</v>
      </c>
      <c r="D579" s="7">
        <v>35765</v>
      </c>
      <c r="E579" s="3" t="s">
        <v>191</v>
      </c>
      <c r="F579" s="17">
        <v>26.89</v>
      </c>
      <c r="G579" s="18">
        <v>84159</v>
      </c>
      <c r="H579" s="18">
        <v>228362</v>
      </c>
      <c r="I579" s="18">
        <v>111054</v>
      </c>
      <c r="J579" s="18">
        <v>117308</v>
      </c>
      <c r="K579" s="19" t="s">
        <v>65</v>
      </c>
      <c r="L579" s="19">
        <v>94.668735295120527</v>
      </c>
      <c r="M579" s="20">
        <v>2.7134590477548448</v>
      </c>
      <c r="N579" s="18">
        <v>8492.4507251766463</v>
      </c>
      <c r="O579" s="22" t="s">
        <v>250</v>
      </c>
    </row>
    <row r="580" spans="1:15" s="43" customFormat="1">
      <c r="A580" s="42"/>
      <c r="B580" s="42"/>
      <c r="C580" s="14">
        <v>1997001212</v>
      </c>
      <c r="D580" s="7">
        <v>35765</v>
      </c>
      <c r="E580" s="3" t="s">
        <v>192</v>
      </c>
      <c r="F580" s="17">
        <v>137.86000000000001</v>
      </c>
      <c r="G580" s="18">
        <v>76037</v>
      </c>
      <c r="H580" s="18">
        <v>234491</v>
      </c>
      <c r="I580" s="18">
        <v>116360</v>
      </c>
      <c r="J580" s="18">
        <v>118131</v>
      </c>
      <c r="K580" s="19" t="s">
        <v>65</v>
      </c>
      <c r="L580" s="19">
        <v>98.500816889724121</v>
      </c>
      <c r="M580" s="20">
        <v>3.0839065191946027</v>
      </c>
      <c r="N580" s="18">
        <v>1700.9357319019293</v>
      </c>
      <c r="O580" s="22" t="s">
        <v>250</v>
      </c>
    </row>
    <row r="581" spans="1:15" s="43" customFormat="1">
      <c r="A581" s="42"/>
      <c r="B581" s="42"/>
      <c r="C581" s="23">
        <v>1998000101</v>
      </c>
      <c r="D581" s="7">
        <v>35796</v>
      </c>
      <c r="E581" s="6" t="s">
        <v>181</v>
      </c>
      <c r="F581" s="17">
        <v>549.42999999999995</v>
      </c>
      <c r="G581" s="18">
        <v>554114</v>
      </c>
      <c r="H581" s="18">
        <v>1459934</v>
      </c>
      <c r="I581" s="18">
        <v>703169</v>
      </c>
      <c r="J581" s="18">
        <v>756765</v>
      </c>
      <c r="K581" s="19">
        <f>H581/$H$46*100</f>
        <v>239.86665439895899</v>
      </c>
      <c r="L581" s="19">
        <v>92.917748574524467</v>
      </c>
      <c r="M581" s="20">
        <v>2.6347177656583303</v>
      </c>
      <c r="N581" s="18">
        <v>2657.1792585042681</v>
      </c>
      <c r="O581" s="22" t="s">
        <v>250</v>
      </c>
    </row>
    <row r="582" spans="1:15" s="43" customFormat="1">
      <c r="A582" s="42"/>
      <c r="B582" s="42"/>
      <c r="C582" s="14">
        <v>1998000101</v>
      </c>
      <c r="D582" s="7">
        <v>35796</v>
      </c>
      <c r="E582" s="3" t="s">
        <v>184</v>
      </c>
      <c r="F582" s="17">
        <v>30.36</v>
      </c>
      <c r="G582" s="18">
        <v>69108</v>
      </c>
      <c r="H582" s="18">
        <v>174813</v>
      </c>
      <c r="I582" s="18">
        <v>84999</v>
      </c>
      <c r="J582" s="18">
        <v>89814</v>
      </c>
      <c r="K582" s="19" t="s">
        <v>65</v>
      </c>
      <c r="L582" s="19">
        <v>94.638920435566845</v>
      </c>
      <c r="M582" s="20">
        <v>2.5295624240319499</v>
      </c>
      <c r="N582" s="18">
        <v>5758.00395256917</v>
      </c>
      <c r="O582" s="22" t="s">
        <v>250</v>
      </c>
    </row>
    <row r="583" spans="1:15" s="43" customFormat="1">
      <c r="A583" s="42"/>
      <c r="B583" s="42"/>
      <c r="C583" s="14">
        <v>1998000101</v>
      </c>
      <c r="D583" s="7">
        <v>35796</v>
      </c>
      <c r="E583" s="3" t="s">
        <v>185</v>
      </c>
      <c r="F583" s="17">
        <v>31.4</v>
      </c>
      <c r="G583" s="18">
        <v>47089</v>
      </c>
      <c r="H583" s="18">
        <v>107721</v>
      </c>
      <c r="I583" s="18">
        <v>51511</v>
      </c>
      <c r="J583" s="18">
        <v>56210</v>
      </c>
      <c r="K583" s="19" t="s">
        <v>65</v>
      </c>
      <c r="L583" s="19">
        <v>91.640277530688479</v>
      </c>
      <c r="M583" s="20">
        <v>2.2876043237274097</v>
      </c>
      <c r="N583" s="18">
        <v>3430.6050955414016</v>
      </c>
      <c r="O583" s="22" t="s">
        <v>250</v>
      </c>
    </row>
    <row r="584" spans="1:15" s="43" customFormat="1">
      <c r="A584" s="42"/>
      <c r="B584" s="42"/>
      <c r="C584" s="14">
        <v>1998000101</v>
      </c>
      <c r="D584" s="7">
        <v>35796</v>
      </c>
      <c r="E584" s="3" t="s">
        <v>186</v>
      </c>
      <c r="F584" s="17">
        <v>25.17</v>
      </c>
      <c r="G584" s="18">
        <v>50354</v>
      </c>
      <c r="H584" s="18">
        <v>105957</v>
      </c>
      <c r="I584" s="18">
        <v>49705</v>
      </c>
      <c r="J584" s="18">
        <v>56252</v>
      </c>
      <c r="K584" s="19" t="s">
        <v>65</v>
      </c>
      <c r="L584" s="19">
        <v>88.361302709236995</v>
      </c>
      <c r="M584" s="20">
        <v>2.1042419668745285</v>
      </c>
      <c r="N584" s="18">
        <v>4209.6543504171632</v>
      </c>
      <c r="O584" s="22" t="s">
        <v>250</v>
      </c>
    </row>
    <row r="585" spans="1:15" s="43" customFormat="1">
      <c r="A585" s="42"/>
      <c r="B585" s="42"/>
      <c r="C585" s="14">
        <v>1998000101</v>
      </c>
      <c r="D585" s="7">
        <v>35796</v>
      </c>
      <c r="E585" s="3" t="s">
        <v>187</v>
      </c>
      <c r="F585" s="17">
        <v>14.459999999999999</v>
      </c>
      <c r="G585" s="18">
        <v>45382</v>
      </c>
      <c r="H585" s="18">
        <v>101455</v>
      </c>
      <c r="I585" s="18">
        <v>48587</v>
      </c>
      <c r="J585" s="18">
        <v>52868</v>
      </c>
      <c r="K585" s="19" t="s">
        <v>65</v>
      </c>
      <c r="L585" s="19">
        <v>91.902474086403871</v>
      </c>
      <c r="M585" s="20">
        <v>2.2355779824600064</v>
      </c>
      <c r="N585" s="18">
        <v>7016.2517289073312</v>
      </c>
      <c r="O585" s="22" t="s">
        <v>250</v>
      </c>
    </row>
    <row r="586" spans="1:15" s="43" customFormat="1">
      <c r="A586" s="42"/>
      <c r="B586" s="42"/>
      <c r="C586" s="14">
        <v>1998000101</v>
      </c>
      <c r="D586" s="7">
        <v>35796</v>
      </c>
      <c r="E586" s="3" t="s">
        <v>188</v>
      </c>
      <c r="F586" s="17">
        <v>241.84</v>
      </c>
      <c r="G586" s="18">
        <v>76927</v>
      </c>
      <c r="H586" s="18">
        <v>229712</v>
      </c>
      <c r="I586" s="18">
        <v>109896</v>
      </c>
      <c r="J586" s="18">
        <v>119816</v>
      </c>
      <c r="K586" s="19" t="s">
        <v>65</v>
      </c>
      <c r="L586" s="19">
        <v>91.72063831207852</v>
      </c>
      <c r="M586" s="20">
        <v>2.9861037087108557</v>
      </c>
      <c r="N586" s="18">
        <v>949.85114125041343</v>
      </c>
      <c r="O586" s="22" t="s">
        <v>250</v>
      </c>
    </row>
    <row r="587" spans="1:15" s="43" customFormat="1">
      <c r="A587" s="42"/>
      <c r="B587" s="42"/>
      <c r="C587" s="14">
        <v>1998000101</v>
      </c>
      <c r="D587" s="7">
        <v>35796</v>
      </c>
      <c r="E587" s="3" t="s">
        <v>189</v>
      </c>
      <c r="F587" s="17">
        <v>11.45</v>
      </c>
      <c r="G587" s="18">
        <v>43533</v>
      </c>
      <c r="H587" s="18">
        <v>104882</v>
      </c>
      <c r="I587" s="18">
        <v>49118</v>
      </c>
      <c r="J587" s="18">
        <v>55764</v>
      </c>
      <c r="K587" s="19" t="s">
        <v>65</v>
      </c>
      <c r="L587" s="19">
        <v>88.081916648733952</v>
      </c>
      <c r="M587" s="20">
        <v>2.4092527507867594</v>
      </c>
      <c r="N587" s="18">
        <v>9160</v>
      </c>
      <c r="O587" s="22" t="s">
        <v>250</v>
      </c>
    </row>
    <row r="588" spans="1:15" s="43" customFormat="1">
      <c r="A588" s="42"/>
      <c r="B588" s="42"/>
      <c r="C588" s="14">
        <v>1998000101</v>
      </c>
      <c r="D588" s="7">
        <v>35796</v>
      </c>
      <c r="E588" s="3" t="s">
        <v>190</v>
      </c>
      <c r="F588" s="17">
        <v>30</v>
      </c>
      <c r="G588" s="18">
        <v>61730</v>
      </c>
      <c r="H588" s="18">
        <v>172630</v>
      </c>
      <c r="I588" s="18">
        <v>81853</v>
      </c>
      <c r="J588" s="18">
        <v>90777</v>
      </c>
      <c r="K588" s="19" t="s">
        <v>65</v>
      </c>
      <c r="L588" s="19">
        <v>90.169316016171493</v>
      </c>
      <c r="M588" s="20">
        <v>2.7965332901344566</v>
      </c>
      <c r="N588" s="18">
        <v>5754.333333333333</v>
      </c>
      <c r="O588" s="22" t="s">
        <v>250</v>
      </c>
    </row>
    <row r="589" spans="1:15" s="43" customFormat="1">
      <c r="A589" s="42"/>
      <c r="B589" s="42"/>
      <c r="C589" s="14">
        <v>1998000101</v>
      </c>
      <c r="D589" s="7">
        <v>35796</v>
      </c>
      <c r="E589" s="3" t="s">
        <v>191</v>
      </c>
      <c r="F589" s="17">
        <v>26.89</v>
      </c>
      <c r="G589" s="18">
        <v>84019</v>
      </c>
      <c r="H589" s="18">
        <v>228192</v>
      </c>
      <c r="I589" s="18">
        <v>111025</v>
      </c>
      <c r="J589" s="18">
        <v>117167</v>
      </c>
      <c r="K589" s="19" t="s">
        <v>65</v>
      </c>
      <c r="L589" s="19">
        <v>94.757909650328159</v>
      </c>
      <c r="M589" s="20">
        <v>2.7159571049405491</v>
      </c>
      <c r="N589" s="18">
        <v>8486.12867236891</v>
      </c>
      <c r="O589" s="22" t="s">
        <v>250</v>
      </c>
    </row>
    <row r="590" spans="1:15" s="43" customFormat="1">
      <c r="A590" s="42"/>
      <c r="B590" s="42"/>
      <c r="C590" s="14">
        <v>1998000101</v>
      </c>
      <c r="D590" s="7">
        <v>35796</v>
      </c>
      <c r="E590" s="3" t="s">
        <v>192</v>
      </c>
      <c r="F590" s="17">
        <v>137.86000000000001</v>
      </c>
      <c r="G590" s="18">
        <v>75972</v>
      </c>
      <c r="H590" s="18">
        <v>234572</v>
      </c>
      <c r="I590" s="18">
        <v>116475</v>
      </c>
      <c r="J590" s="18">
        <v>118097</v>
      </c>
      <c r="K590" s="19" t="s">
        <v>65</v>
      </c>
      <c r="L590" s="19">
        <v>98.62655274901141</v>
      </c>
      <c r="M590" s="20">
        <v>3.0876112251882271</v>
      </c>
      <c r="N590" s="18">
        <v>1701.5232844915129</v>
      </c>
      <c r="O590" s="22" t="s">
        <v>250</v>
      </c>
    </row>
    <row r="591" spans="1:15" s="43" customFormat="1">
      <c r="A591" s="42"/>
      <c r="B591" s="42"/>
      <c r="C591" s="23">
        <v>1998000202</v>
      </c>
      <c r="D591" s="7">
        <v>35827</v>
      </c>
      <c r="E591" s="6" t="s">
        <v>181</v>
      </c>
      <c r="F591" s="17">
        <v>549.42999999999995</v>
      </c>
      <c r="G591" s="18">
        <v>554856</v>
      </c>
      <c r="H591" s="18">
        <v>1461847</v>
      </c>
      <c r="I591" s="18">
        <v>704199</v>
      </c>
      <c r="J591" s="18">
        <v>757648</v>
      </c>
      <c r="K591" s="19">
        <f>H591/$H$46*100</f>
        <v>240.18095964143242</v>
      </c>
      <c r="L591" s="19">
        <v>92.945404726205311</v>
      </c>
      <c r="M591" s="20">
        <v>2.6346421413844312</v>
      </c>
      <c r="N591" s="18">
        <v>2660.6610487232224</v>
      </c>
      <c r="O591" s="22" t="s">
        <v>250</v>
      </c>
    </row>
    <row r="592" spans="1:15" s="43" customFormat="1">
      <c r="A592" s="42"/>
      <c r="B592" s="42"/>
      <c r="C592" s="14">
        <v>1998000202</v>
      </c>
      <c r="D592" s="7">
        <v>35827</v>
      </c>
      <c r="E592" s="3" t="s">
        <v>184</v>
      </c>
      <c r="F592" s="17">
        <v>30.36</v>
      </c>
      <c r="G592" s="18">
        <v>69402</v>
      </c>
      <c r="H592" s="18">
        <v>175654</v>
      </c>
      <c r="I592" s="18">
        <v>85426</v>
      </c>
      <c r="J592" s="18">
        <v>90228</v>
      </c>
      <c r="K592" s="19" t="s">
        <v>65</v>
      </c>
      <c r="L592" s="19">
        <v>94.677927029303547</v>
      </c>
      <c r="M592" s="20">
        <v>2.5309645255179967</v>
      </c>
      <c r="N592" s="18">
        <v>5785.70487483531</v>
      </c>
      <c r="O592" s="22" t="s">
        <v>250</v>
      </c>
    </row>
    <row r="593" spans="1:15" s="43" customFormat="1">
      <c r="A593" s="42"/>
      <c r="B593" s="42"/>
      <c r="C593" s="14">
        <v>1998000202</v>
      </c>
      <c r="D593" s="7">
        <v>35827</v>
      </c>
      <c r="E593" s="3" t="s">
        <v>185</v>
      </c>
      <c r="F593" s="17">
        <v>31.4</v>
      </c>
      <c r="G593" s="18">
        <v>47209</v>
      </c>
      <c r="H593" s="18">
        <v>108079</v>
      </c>
      <c r="I593" s="18">
        <v>51669</v>
      </c>
      <c r="J593" s="18">
        <v>56410</v>
      </c>
      <c r="K593" s="19" t="s">
        <v>65</v>
      </c>
      <c r="L593" s="19">
        <v>91.595461797553625</v>
      </c>
      <c r="M593" s="20">
        <v>2.2893727890868267</v>
      </c>
      <c r="N593" s="18">
        <v>3442.0063694267519</v>
      </c>
      <c r="O593" s="22" t="s">
        <v>250</v>
      </c>
    </row>
    <row r="594" spans="1:15" s="43" customFormat="1">
      <c r="A594" s="42"/>
      <c r="B594" s="42"/>
      <c r="C594" s="14">
        <v>1998000202</v>
      </c>
      <c r="D594" s="7">
        <v>35827</v>
      </c>
      <c r="E594" s="3" t="s">
        <v>186</v>
      </c>
      <c r="F594" s="17">
        <v>25.17</v>
      </c>
      <c r="G594" s="18">
        <v>50425</v>
      </c>
      <c r="H594" s="18">
        <v>106070</v>
      </c>
      <c r="I594" s="18">
        <v>49777</v>
      </c>
      <c r="J594" s="18">
        <v>56293</v>
      </c>
      <c r="K594" s="19" t="s">
        <v>65</v>
      </c>
      <c r="L594" s="19">
        <v>88.424848560211743</v>
      </c>
      <c r="M594" s="20">
        <v>2.1035200793257314</v>
      </c>
      <c r="N594" s="18">
        <v>4214.1438220103291</v>
      </c>
      <c r="O594" s="22" t="s">
        <v>250</v>
      </c>
    </row>
    <row r="595" spans="1:15" s="43" customFormat="1">
      <c r="A595" s="42"/>
      <c r="B595" s="42"/>
      <c r="C595" s="14">
        <v>1998000202</v>
      </c>
      <c r="D595" s="7">
        <v>35827</v>
      </c>
      <c r="E595" s="3" t="s">
        <v>187</v>
      </c>
      <c r="F595" s="17">
        <v>14.459999999999999</v>
      </c>
      <c r="G595" s="18">
        <v>45417</v>
      </c>
      <c r="H595" s="18">
        <v>101468</v>
      </c>
      <c r="I595" s="18">
        <v>48566</v>
      </c>
      <c r="J595" s="18">
        <v>52902</v>
      </c>
      <c r="K595" s="19" t="s">
        <v>65</v>
      </c>
      <c r="L595" s="19">
        <v>91.803712525046308</v>
      </c>
      <c r="M595" s="20">
        <v>2.2341414007970584</v>
      </c>
      <c r="N595" s="18">
        <v>7017.1507607192261</v>
      </c>
      <c r="O595" s="22" t="s">
        <v>250</v>
      </c>
    </row>
    <row r="596" spans="1:15" s="43" customFormat="1">
      <c r="A596" s="42"/>
      <c r="B596" s="42"/>
      <c r="C596" s="14">
        <v>1998000202</v>
      </c>
      <c r="D596" s="7">
        <v>35827</v>
      </c>
      <c r="E596" s="3" t="s">
        <v>188</v>
      </c>
      <c r="F596" s="17">
        <v>241.84</v>
      </c>
      <c r="G596" s="18">
        <v>76968</v>
      </c>
      <c r="H596" s="18">
        <v>229790</v>
      </c>
      <c r="I596" s="18">
        <v>109978</v>
      </c>
      <c r="J596" s="18">
        <v>119812</v>
      </c>
      <c r="K596" s="19" t="s">
        <v>65</v>
      </c>
      <c r="L596" s="19">
        <v>91.792141020932789</v>
      </c>
      <c r="M596" s="20">
        <v>2.98552645255171</v>
      </c>
      <c r="N596" s="18">
        <v>950.17366854118427</v>
      </c>
      <c r="O596" s="22" t="s">
        <v>250</v>
      </c>
    </row>
    <row r="597" spans="1:15" s="43" customFormat="1">
      <c r="A597" s="42"/>
      <c r="B597" s="42"/>
      <c r="C597" s="14">
        <v>1998000202</v>
      </c>
      <c r="D597" s="7">
        <v>35827</v>
      </c>
      <c r="E597" s="3" t="s">
        <v>189</v>
      </c>
      <c r="F597" s="17">
        <v>11.45</v>
      </c>
      <c r="G597" s="18">
        <v>43862</v>
      </c>
      <c r="H597" s="18">
        <v>105430</v>
      </c>
      <c r="I597" s="18">
        <v>49341</v>
      </c>
      <c r="J597" s="18">
        <v>56089</v>
      </c>
      <c r="K597" s="19" t="s">
        <v>65</v>
      </c>
      <c r="L597" s="19">
        <v>87.969120504911842</v>
      </c>
      <c r="M597" s="20">
        <v>2.4036751630112625</v>
      </c>
      <c r="N597" s="18">
        <v>9207.8602620087349</v>
      </c>
      <c r="O597" s="22" t="s">
        <v>250</v>
      </c>
    </row>
    <row r="598" spans="1:15" s="43" customFormat="1">
      <c r="A598" s="42"/>
      <c r="B598" s="42"/>
      <c r="C598" s="14">
        <v>1998000202</v>
      </c>
      <c r="D598" s="7">
        <v>35827</v>
      </c>
      <c r="E598" s="3" t="s">
        <v>190</v>
      </c>
      <c r="F598" s="17">
        <v>30</v>
      </c>
      <c r="G598" s="18">
        <v>61705</v>
      </c>
      <c r="H598" s="18">
        <v>172476</v>
      </c>
      <c r="I598" s="18">
        <v>81801</v>
      </c>
      <c r="J598" s="18">
        <v>90675</v>
      </c>
      <c r="K598" s="19" t="s">
        <v>65</v>
      </c>
      <c r="L598" s="19">
        <v>90.213399503722087</v>
      </c>
      <c r="M598" s="20">
        <v>2.7951705696458959</v>
      </c>
      <c r="N598" s="18">
        <v>5749.2</v>
      </c>
      <c r="O598" s="22" t="s">
        <v>250</v>
      </c>
    </row>
    <row r="599" spans="1:15" s="43" customFormat="1">
      <c r="A599" s="42"/>
      <c r="B599" s="42"/>
      <c r="C599" s="14">
        <v>1998000202</v>
      </c>
      <c r="D599" s="7">
        <v>35827</v>
      </c>
      <c r="E599" s="3" t="s">
        <v>191</v>
      </c>
      <c r="F599" s="17">
        <v>26.89</v>
      </c>
      <c r="G599" s="18">
        <v>83667</v>
      </c>
      <c r="H599" s="18">
        <v>227431</v>
      </c>
      <c r="I599" s="18">
        <v>110696</v>
      </c>
      <c r="J599" s="18">
        <v>116735</v>
      </c>
      <c r="K599" s="19" t="s">
        <v>65</v>
      </c>
      <c r="L599" s="19">
        <v>94.82674433546066</v>
      </c>
      <c r="M599" s="20">
        <v>2.7182879749483071</v>
      </c>
      <c r="N599" s="18">
        <v>8457.8281889178124</v>
      </c>
      <c r="O599" s="22" t="s">
        <v>250</v>
      </c>
    </row>
    <row r="600" spans="1:15" s="43" customFormat="1">
      <c r="A600" s="42"/>
      <c r="B600" s="42"/>
      <c r="C600" s="14">
        <v>1998000202</v>
      </c>
      <c r="D600" s="7">
        <v>35827</v>
      </c>
      <c r="E600" s="3" t="s">
        <v>192</v>
      </c>
      <c r="F600" s="17">
        <v>137.86000000000001</v>
      </c>
      <c r="G600" s="18">
        <v>76201</v>
      </c>
      <c r="H600" s="18">
        <v>235449</v>
      </c>
      <c r="I600" s="18">
        <v>116945</v>
      </c>
      <c r="J600" s="18">
        <v>118504</v>
      </c>
      <c r="K600" s="19" t="s">
        <v>65</v>
      </c>
      <c r="L600" s="19">
        <v>98.68443259299265</v>
      </c>
      <c r="M600" s="20">
        <v>3.0898413406648206</v>
      </c>
      <c r="N600" s="18">
        <v>1707.8848106774988</v>
      </c>
      <c r="O600" s="22" t="s">
        <v>250</v>
      </c>
    </row>
    <row r="601" spans="1:15" s="43" customFormat="1">
      <c r="A601" s="42"/>
      <c r="B601" s="42"/>
      <c r="C601" s="23">
        <v>1998000303</v>
      </c>
      <c r="D601" s="7">
        <v>35855</v>
      </c>
      <c r="E601" s="6" t="s">
        <v>183</v>
      </c>
      <c r="F601" s="17">
        <v>549.58000000000004</v>
      </c>
      <c r="G601" s="18">
        <v>555090</v>
      </c>
      <c r="H601" s="18">
        <v>1462624</v>
      </c>
      <c r="I601" s="18">
        <v>704686</v>
      </c>
      <c r="J601" s="18">
        <v>757938</v>
      </c>
      <c r="K601" s="19">
        <f>H601/$H$46*100</f>
        <v>240.30862047436599</v>
      </c>
      <c r="L601" s="19">
        <v>92.974095506492617</v>
      </c>
      <c r="M601" s="20">
        <v>2.6349312724062766</v>
      </c>
      <c r="N601" s="18">
        <v>2661.3486662542305</v>
      </c>
      <c r="O601" s="22" t="s">
        <v>250</v>
      </c>
    </row>
    <row r="602" spans="1:15" s="43" customFormat="1">
      <c r="A602" s="42"/>
      <c r="B602" s="42"/>
      <c r="C602" s="14">
        <v>1998000303</v>
      </c>
      <c r="D602" s="7">
        <v>35855</v>
      </c>
      <c r="E602" s="3" t="s">
        <v>184</v>
      </c>
      <c r="F602" s="17">
        <v>30.36</v>
      </c>
      <c r="G602" s="18">
        <v>69620</v>
      </c>
      <c r="H602" s="18">
        <v>176281</v>
      </c>
      <c r="I602" s="18">
        <v>85753</v>
      </c>
      <c r="J602" s="18">
        <v>90528</v>
      </c>
      <c r="K602" s="19" t="s">
        <v>65</v>
      </c>
      <c r="L602" s="19">
        <v>94.725388829975259</v>
      </c>
      <c r="M602" s="20">
        <v>2.5320453892559609</v>
      </c>
      <c r="N602" s="18">
        <v>5806.357048748353</v>
      </c>
      <c r="O602" s="22" t="s">
        <v>250</v>
      </c>
    </row>
    <row r="603" spans="1:15" s="43" customFormat="1">
      <c r="A603" s="42"/>
      <c r="B603" s="42"/>
      <c r="C603" s="14">
        <v>1998000303</v>
      </c>
      <c r="D603" s="7">
        <v>35855</v>
      </c>
      <c r="E603" s="3" t="s">
        <v>185</v>
      </c>
      <c r="F603" s="17">
        <v>31.4</v>
      </c>
      <c r="G603" s="18">
        <v>47465</v>
      </c>
      <c r="H603" s="18">
        <v>108573</v>
      </c>
      <c r="I603" s="18">
        <v>51918</v>
      </c>
      <c r="J603" s="18">
        <v>56655</v>
      </c>
      <c r="K603" s="19" t="s">
        <v>65</v>
      </c>
      <c r="L603" s="19">
        <v>91.638866825522896</v>
      </c>
      <c r="M603" s="20">
        <v>2.2874328452543979</v>
      </c>
      <c r="N603" s="18">
        <v>3457.7388535031851</v>
      </c>
      <c r="O603" s="22" t="s">
        <v>250</v>
      </c>
    </row>
    <row r="604" spans="1:15" s="43" customFormat="1">
      <c r="A604" s="42"/>
      <c r="B604" s="42"/>
      <c r="C604" s="14">
        <v>1998000303</v>
      </c>
      <c r="D604" s="7">
        <v>35855</v>
      </c>
      <c r="E604" s="3" t="s">
        <v>186</v>
      </c>
      <c r="F604" s="17">
        <v>25.24</v>
      </c>
      <c r="G604" s="18">
        <v>50487</v>
      </c>
      <c r="H604" s="18">
        <v>106163</v>
      </c>
      <c r="I604" s="18">
        <v>49817</v>
      </c>
      <c r="J604" s="18">
        <v>56346</v>
      </c>
      <c r="K604" s="19" t="s">
        <v>65</v>
      </c>
      <c r="L604" s="19">
        <v>88.412664607957964</v>
      </c>
      <c r="M604" s="20">
        <v>2.1027789331907223</v>
      </c>
      <c r="N604" s="18">
        <v>4206.141045958796</v>
      </c>
      <c r="O604" s="22" t="s">
        <v>250</v>
      </c>
    </row>
    <row r="605" spans="1:15" s="43" customFormat="1">
      <c r="A605" s="42"/>
      <c r="B605" s="42"/>
      <c r="C605" s="14">
        <v>1998000303</v>
      </c>
      <c r="D605" s="7">
        <v>35855</v>
      </c>
      <c r="E605" s="3" t="s">
        <v>187</v>
      </c>
      <c r="F605" s="17">
        <v>14.54</v>
      </c>
      <c r="G605" s="18">
        <v>45510</v>
      </c>
      <c r="H605" s="18">
        <v>101623</v>
      </c>
      <c r="I605" s="18">
        <v>48621</v>
      </c>
      <c r="J605" s="18">
        <v>53002</v>
      </c>
      <c r="K605" s="19" t="s">
        <v>65</v>
      </c>
      <c r="L605" s="19">
        <v>91.734274178332896</v>
      </c>
      <c r="M605" s="20">
        <v>2.2329817622500547</v>
      </c>
      <c r="N605" s="18">
        <v>6989.2022008253098</v>
      </c>
      <c r="O605" s="22" t="s">
        <v>250</v>
      </c>
    </row>
    <row r="606" spans="1:15" s="43" customFormat="1">
      <c r="A606" s="42"/>
      <c r="B606" s="42"/>
      <c r="C606" s="14">
        <v>1998000303</v>
      </c>
      <c r="D606" s="7">
        <v>35855</v>
      </c>
      <c r="E606" s="3" t="s">
        <v>188</v>
      </c>
      <c r="F606" s="17">
        <v>241.84</v>
      </c>
      <c r="G606" s="18">
        <v>76897</v>
      </c>
      <c r="H606" s="18">
        <v>229604</v>
      </c>
      <c r="I606" s="18">
        <v>109909</v>
      </c>
      <c r="J606" s="18">
        <v>119695</v>
      </c>
      <c r="K606" s="19" t="s">
        <v>65</v>
      </c>
      <c r="L606" s="19">
        <v>91.824219892226083</v>
      </c>
      <c r="M606" s="20">
        <v>2.9858642079665008</v>
      </c>
      <c r="N606" s="18">
        <v>949.40456500165396</v>
      </c>
      <c r="O606" s="22" t="s">
        <v>250</v>
      </c>
    </row>
    <row r="607" spans="1:15" s="43" customFormat="1">
      <c r="A607" s="42"/>
      <c r="B607" s="42"/>
      <c r="C607" s="14">
        <v>1998000303</v>
      </c>
      <c r="D607" s="7">
        <v>35855</v>
      </c>
      <c r="E607" s="3" t="s">
        <v>189</v>
      </c>
      <c r="F607" s="17">
        <v>11.45</v>
      </c>
      <c r="G607" s="18">
        <v>44132</v>
      </c>
      <c r="H607" s="18">
        <v>105945</v>
      </c>
      <c r="I607" s="18">
        <v>49542</v>
      </c>
      <c r="J607" s="18">
        <v>56403</v>
      </c>
      <c r="K607" s="19" t="s">
        <v>65</v>
      </c>
      <c r="L607" s="19">
        <v>87.835753417371421</v>
      </c>
      <c r="M607" s="20">
        <v>2.4006389921145654</v>
      </c>
      <c r="N607" s="18">
        <v>9252.8384279475995</v>
      </c>
      <c r="O607" s="22" t="s">
        <v>250</v>
      </c>
    </row>
    <row r="608" spans="1:15" s="43" customFormat="1">
      <c r="A608" s="42"/>
      <c r="B608" s="42"/>
      <c r="C608" s="14">
        <v>1998000303</v>
      </c>
      <c r="D608" s="7">
        <v>35855</v>
      </c>
      <c r="E608" s="3" t="s">
        <v>190</v>
      </c>
      <c r="F608" s="17">
        <v>30</v>
      </c>
      <c r="G608" s="18">
        <v>61565</v>
      </c>
      <c r="H608" s="18">
        <v>172195</v>
      </c>
      <c r="I608" s="18">
        <v>81703</v>
      </c>
      <c r="J608" s="18">
        <v>90492</v>
      </c>
      <c r="K608" s="19" t="s">
        <v>65</v>
      </c>
      <c r="L608" s="19">
        <v>90.287539229987175</v>
      </c>
      <c r="M608" s="20">
        <v>2.7969625598960448</v>
      </c>
      <c r="N608" s="18">
        <v>5739.833333333333</v>
      </c>
      <c r="O608" s="22" t="s">
        <v>250</v>
      </c>
    </row>
    <row r="609" spans="1:15" s="43" customFormat="1">
      <c r="A609" s="42"/>
      <c r="B609" s="42"/>
      <c r="C609" s="14">
        <v>1998000303</v>
      </c>
      <c r="D609" s="7">
        <v>35855</v>
      </c>
      <c r="E609" s="3" t="s">
        <v>191</v>
      </c>
      <c r="F609" s="17">
        <v>26.89</v>
      </c>
      <c r="G609" s="18">
        <v>83299</v>
      </c>
      <c r="H609" s="18">
        <v>226708</v>
      </c>
      <c r="I609" s="18">
        <v>110367</v>
      </c>
      <c r="J609" s="18">
        <v>116341</v>
      </c>
      <c r="K609" s="19" t="s">
        <v>65</v>
      </c>
      <c r="L609" s="19">
        <v>94.865094850482635</v>
      </c>
      <c r="M609" s="20">
        <v>2.721617306330208</v>
      </c>
      <c r="N609" s="18">
        <v>8430.9408702119745</v>
      </c>
      <c r="O609" s="22" t="s">
        <v>250</v>
      </c>
    </row>
    <row r="610" spans="1:15" s="43" customFormat="1">
      <c r="A610" s="42"/>
      <c r="B610" s="42"/>
      <c r="C610" s="14">
        <v>1998000303</v>
      </c>
      <c r="D610" s="7">
        <v>35855</v>
      </c>
      <c r="E610" s="3" t="s">
        <v>192</v>
      </c>
      <c r="F610" s="17">
        <v>137.86000000000001</v>
      </c>
      <c r="G610" s="18">
        <v>76115</v>
      </c>
      <c r="H610" s="18">
        <v>235532</v>
      </c>
      <c r="I610" s="18">
        <v>117056</v>
      </c>
      <c r="J610" s="18">
        <v>118476</v>
      </c>
      <c r="K610" s="19" t="s">
        <v>65</v>
      </c>
      <c r="L610" s="19">
        <v>98.801445018400344</v>
      </c>
      <c r="M610" s="20">
        <v>3.0944229126978913</v>
      </c>
      <c r="N610" s="18">
        <v>1708.4868707384301</v>
      </c>
      <c r="O610" s="22" t="s">
        <v>250</v>
      </c>
    </row>
    <row r="611" spans="1:15" s="43" customFormat="1">
      <c r="A611" s="42"/>
      <c r="B611" s="42"/>
      <c r="C611" s="23">
        <v>1998000404</v>
      </c>
      <c r="D611" s="7">
        <v>35886</v>
      </c>
      <c r="E611" s="6" t="s">
        <v>183</v>
      </c>
      <c r="F611" s="17">
        <v>549.58000000000004</v>
      </c>
      <c r="G611" s="18">
        <v>555192</v>
      </c>
      <c r="H611" s="18">
        <v>1461314</v>
      </c>
      <c r="I611" s="18">
        <v>703532</v>
      </c>
      <c r="J611" s="18">
        <v>757782</v>
      </c>
      <c r="K611" s="19">
        <f>H611/$H$46*100</f>
        <v>240.09338792463245</v>
      </c>
      <c r="L611" s="19">
        <v>92.840948980049674</v>
      </c>
      <c r="M611" s="20">
        <v>2.6320876381504057</v>
      </c>
      <c r="N611" s="18">
        <v>2658.9650278394406</v>
      </c>
      <c r="O611" s="22" t="s">
        <v>250</v>
      </c>
    </row>
    <row r="612" spans="1:15" s="43" customFormat="1">
      <c r="A612" s="42"/>
      <c r="B612" s="42"/>
      <c r="C612" s="14">
        <v>1998000404</v>
      </c>
      <c r="D612" s="7">
        <v>35886</v>
      </c>
      <c r="E612" s="3" t="s">
        <v>184</v>
      </c>
      <c r="F612" s="17">
        <v>30.36</v>
      </c>
      <c r="G612" s="18">
        <v>70047</v>
      </c>
      <c r="H612" s="18">
        <v>177386</v>
      </c>
      <c r="I612" s="18">
        <v>86187</v>
      </c>
      <c r="J612" s="18">
        <v>91199</v>
      </c>
      <c r="K612" s="19" t="s">
        <v>65</v>
      </c>
      <c r="L612" s="19">
        <v>94.504325705325726</v>
      </c>
      <c r="M612" s="20">
        <v>2.5323853983753764</v>
      </c>
      <c r="N612" s="18">
        <v>5842.753623188406</v>
      </c>
      <c r="O612" s="22" t="s">
        <v>250</v>
      </c>
    </row>
    <row r="613" spans="1:15" s="43" customFormat="1">
      <c r="A613" s="42"/>
      <c r="B613" s="42"/>
      <c r="C613" s="14">
        <v>1998000404</v>
      </c>
      <c r="D613" s="7">
        <v>35886</v>
      </c>
      <c r="E613" s="3" t="s">
        <v>185</v>
      </c>
      <c r="F613" s="17">
        <v>31.4</v>
      </c>
      <c r="G613" s="18">
        <v>47620</v>
      </c>
      <c r="H613" s="18">
        <v>108968</v>
      </c>
      <c r="I613" s="18">
        <v>52024</v>
      </c>
      <c r="J613" s="18">
        <v>56944</v>
      </c>
      <c r="K613" s="19" t="s">
        <v>65</v>
      </c>
      <c r="L613" s="19">
        <v>91.359932565327341</v>
      </c>
      <c r="M613" s="20">
        <v>2.2882822343553131</v>
      </c>
      <c r="N613" s="18">
        <v>3470.3184713375799</v>
      </c>
      <c r="O613" s="22" t="s">
        <v>250</v>
      </c>
    </row>
    <row r="614" spans="1:15" s="43" customFormat="1">
      <c r="A614" s="42"/>
      <c r="B614" s="42"/>
      <c r="C614" s="14">
        <v>1998000404</v>
      </c>
      <c r="D614" s="7">
        <v>35886</v>
      </c>
      <c r="E614" s="3" t="s">
        <v>186</v>
      </c>
      <c r="F614" s="17">
        <v>25.24</v>
      </c>
      <c r="G614" s="18">
        <v>50759</v>
      </c>
      <c r="H614" s="18">
        <v>106212</v>
      </c>
      <c r="I614" s="18">
        <v>49788</v>
      </c>
      <c r="J614" s="18">
        <v>56424</v>
      </c>
      <c r="K614" s="19" t="s">
        <v>65</v>
      </c>
      <c r="L614" s="19">
        <v>88.239047213951508</v>
      </c>
      <c r="M614" s="20">
        <v>2.0924762111152702</v>
      </c>
      <c r="N614" s="18">
        <v>4208.0824088748022</v>
      </c>
      <c r="O614" s="22" t="s">
        <v>250</v>
      </c>
    </row>
    <row r="615" spans="1:15" s="43" customFormat="1">
      <c r="A615" s="42"/>
      <c r="B615" s="42"/>
      <c r="C615" s="14">
        <v>1998000404</v>
      </c>
      <c r="D615" s="7">
        <v>35886</v>
      </c>
      <c r="E615" s="3" t="s">
        <v>187</v>
      </c>
      <c r="F615" s="17">
        <v>14.54</v>
      </c>
      <c r="G615" s="18">
        <v>45765</v>
      </c>
      <c r="H615" s="18">
        <v>101967</v>
      </c>
      <c r="I615" s="18">
        <v>48802</v>
      </c>
      <c r="J615" s="18">
        <v>53165</v>
      </c>
      <c r="K615" s="19" t="s">
        <v>65</v>
      </c>
      <c r="L615" s="19">
        <v>91.793473149628511</v>
      </c>
      <c r="M615" s="20">
        <v>2.2280563749590296</v>
      </c>
      <c r="N615" s="18">
        <v>7012.8610729023385</v>
      </c>
      <c r="O615" s="22" t="s">
        <v>250</v>
      </c>
    </row>
    <row r="616" spans="1:15" s="43" customFormat="1">
      <c r="A616" s="42"/>
      <c r="B616" s="42"/>
      <c r="C616" s="14">
        <v>1998000404</v>
      </c>
      <c r="D616" s="7">
        <v>35886</v>
      </c>
      <c r="E616" s="3" t="s">
        <v>188</v>
      </c>
      <c r="F616" s="17">
        <v>241.84</v>
      </c>
      <c r="G616" s="18">
        <v>76746</v>
      </c>
      <c r="H616" s="18">
        <v>228882</v>
      </c>
      <c r="I616" s="18">
        <v>109488</v>
      </c>
      <c r="J616" s="18">
        <v>119394</v>
      </c>
      <c r="K616" s="19" t="s">
        <v>65</v>
      </c>
      <c r="L616" s="19">
        <v>91.703100658324544</v>
      </c>
      <c r="M616" s="20">
        <v>2.9823313267140961</v>
      </c>
      <c r="N616" s="18">
        <v>946.41912007939129</v>
      </c>
      <c r="O616" s="22" t="s">
        <v>250</v>
      </c>
    </row>
    <row r="617" spans="1:15" s="43" customFormat="1">
      <c r="A617" s="42"/>
      <c r="B617" s="42"/>
      <c r="C617" s="14">
        <v>1998000404</v>
      </c>
      <c r="D617" s="7">
        <v>35886</v>
      </c>
      <c r="E617" s="3" t="s">
        <v>189</v>
      </c>
      <c r="F617" s="17">
        <v>11.45</v>
      </c>
      <c r="G617" s="18">
        <v>44357</v>
      </c>
      <c r="H617" s="18">
        <v>106279</v>
      </c>
      <c r="I617" s="18">
        <v>49631</v>
      </c>
      <c r="J617" s="18">
        <v>56648</v>
      </c>
      <c r="K617" s="19" t="s">
        <v>65</v>
      </c>
      <c r="L617" s="19">
        <v>87.612978392882354</v>
      </c>
      <c r="M617" s="20">
        <v>2.3959916134995605</v>
      </c>
      <c r="N617" s="18">
        <v>9282.0087336244542</v>
      </c>
      <c r="O617" s="22" t="s">
        <v>250</v>
      </c>
    </row>
    <row r="618" spans="1:15" s="43" customFormat="1">
      <c r="A618" s="42"/>
      <c r="B618" s="42"/>
      <c r="C618" s="14">
        <v>1998000404</v>
      </c>
      <c r="D618" s="7">
        <v>35886</v>
      </c>
      <c r="E618" s="3" t="s">
        <v>190</v>
      </c>
      <c r="F618" s="17">
        <v>30</v>
      </c>
      <c r="G618" s="18">
        <v>61325</v>
      </c>
      <c r="H618" s="18">
        <v>171134</v>
      </c>
      <c r="I618" s="18">
        <v>81245</v>
      </c>
      <c r="J618" s="18">
        <v>89889</v>
      </c>
      <c r="K618" s="19" t="s">
        <v>65</v>
      </c>
      <c r="L618" s="19">
        <v>90.383695446606367</v>
      </c>
      <c r="M618" s="20">
        <v>2.7906074194863431</v>
      </c>
      <c r="N618" s="18">
        <v>5704.4666666666662</v>
      </c>
      <c r="O618" s="22" t="s">
        <v>250</v>
      </c>
    </row>
    <row r="619" spans="1:15" s="43" customFormat="1">
      <c r="A619" s="42"/>
      <c r="B619" s="42"/>
      <c r="C619" s="14">
        <v>1998000404</v>
      </c>
      <c r="D619" s="7">
        <v>35886</v>
      </c>
      <c r="E619" s="3" t="s">
        <v>191</v>
      </c>
      <c r="F619" s="17">
        <v>26.89</v>
      </c>
      <c r="G619" s="18">
        <v>82921</v>
      </c>
      <c r="H619" s="18">
        <v>225600</v>
      </c>
      <c r="I619" s="18">
        <v>109760</v>
      </c>
      <c r="J619" s="18">
        <v>115840</v>
      </c>
      <c r="K619" s="19" t="s">
        <v>65</v>
      </c>
      <c r="L619" s="19">
        <v>94.751381215469607</v>
      </c>
      <c r="M619" s="20">
        <v>2.7206618347583844</v>
      </c>
      <c r="N619" s="18">
        <v>8389.7359613239114</v>
      </c>
      <c r="O619" s="22" t="s">
        <v>250</v>
      </c>
    </row>
    <row r="620" spans="1:15" s="43" customFormat="1">
      <c r="A620" s="42"/>
      <c r="B620" s="42"/>
      <c r="C620" s="14">
        <v>1998000404</v>
      </c>
      <c r="D620" s="7">
        <v>35886</v>
      </c>
      <c r="E620" s="3" t="s">
        <v>192</v>
      </c>
      <c r="F620" s="17">
        <v>137.86000000000001</v>
      </c>
      <c r="G620" s="18">
        <v>75652</v>
      </c>
      <c r="H620" s="18">
        <v>234886</v>
      </c>
      <c r="I620" s="18">
        <v>116607</v>
      </c>
      <c r="J620" s="18">
        <v>118279</v>
      </c>
      <c r="K620" s="19" t="s">
        <v>65</v>
      </c>
      <c r="L620" s="19">
        <v>98.586393188985369</v>
      </c>
      <c r="M620" s="20">
        <v>3.1048220800507589</v>
      </c>
      <c r="N620" s="18">
        <v>1703.8009574931089</v>
      </c>
      <c r="O620" s="22" t="s">
        <v>250</v>
      </c>
    </row>
    <row r="621" spans="1:15" s="43" customFormat="1">
      <c r="A621" s="42"/>
      <c r="B621" s="42"/>
      <c r="C621" s="23">
        <v>1998000505</v>
      </c>
      <c r="D621" s="7">
        <v>35916</v>
      </c>
      <c r="E621" s="6" t="s">
        <v>183</v>
      </c>
      <c r="F621" s="17">
        <v>549.58000000000004</v>
      </c>
      <c r="G621" s="18">
        <v>559438</v>
      </c>
      <c r="H621" s="18">
        <v>1466546</v>
      </c>
      <c r="I621" s="18">
        <v>706499</v>
      </c>
      <c r="J621" s="18">
        <v>760047</v>
      </c>
      <c r="K621" s="19">
        <f>H621/$H$46*100</f>
        <v>240.95300372631621</v>
      </c>
      <c r="L621" s="19">
        <v>92.954646225825513</v>
      </c>
      <c r="M621" s="20">
        <v>2.6214629681930797</v>
      </c>
      <c r="N621" s="18">
        <v>2668.4850249281267</v>
      </c>
      <c r="O621" s="22" t="s">
        <v>250</v>
      </c>
    </row>
    <row r="622" spans="1:15" s="43" customFormat="1">
      <c r="A622" s="42"/>
      <c r="B622" s="42"/>
      <c r="C622" s="14">
        <v>1998000505</v>
      </c>
      <c r="D622" s="7">
        <v>35916</v>
      </c>
      <c r="E622" s="3" t="s">
        <v>184</v>
      </c>
      <c r="F622" s="17">
        <v>30.36</v>
      </c>
      <c r="G622" s="18">
        <v>70775</v>
      </c>
      <c r="H622" s="18">
        <v>178551</v>
      </c>
      <c r="I622" s="18">
        <v>86943</v>
      </c>
      <c r="J622" s="18">
        <v>91608</v>
      </c>
      <c r="K622" s="19" t="s">
        <v>65</v>
      </c>
      <c r="L622" s="19">
        <v>94.907649986900708</v>
      </c>
      <c r="M622" s="20">
        <v>2.5227975980219002</v>
      </c>
      <c r="N622" s="18">
        <v>5881.126482213439</v>
      </c>
      <c r="O622" s="22" t="s">
        <v>250</v>
      </c>
    </row>
    <row r="623" spans="1:15" s="43" customFormat="1">
      <c r="A623" s="42"/>
      <c r="B623" s="42"/>
      <c r="C623" s="14">
        <v>1998000505</v>
      </c>
      <c r="D623" s="7">
        <v>35916</v>
      </c>
      <c r="E623" s="3" t="s">
        <v>185</v>
      </c>
      <c r="F623" s="17">
        <v>31.4</v>
      </c>
      <c r="G623" s="18">
        <v>48859</v>
      </c>
      <c r="H623" s="18">
        <v>111135</v>
      </c>
      <c r="I623" s="18">
        <v>53129</v>
      </c>
      <c r="J623" s="18">
        <v>58006</v>
      </c>
      <c r="K623" s="19" t="s">
        <v>65</v>
      </c>
      <c r="L623" s="19">
        <v>91.592249077681615</v>
      </c>
      <c r="M623" s="20">
        <v>2.2746065208047646</v>
      </c>
      <c r="N623" s="18">
        <v>3539.3312101910828</v>
      </c>
      <c r="O623" s="22" t="s">
        <v>250</v>
      </c>
    </row>
    <row r="624" spans="1:15" s="43" customFormat="1">
      <c r="A624" s="42"/>
      <c r="B624" s="42"/>
      <c r="C624" s="14">
        <v>1998000505</v>
      </c>
      <c r="D624" s="7">
        <v>35916</v>
      </c>
      <c r="E624" s="3" t="s">
        <v>186</v>
      </c>
      <c r="F624" s="17">
        <v>25.24</v>
      </c>
      <c r="G624" s="18">
        <v>51463</v>
      </c>
      <c r="H624" s="18">
        <v>107006</v>
      </c>
      <c r="I624" s="18">
        <v>50143</v>
      </c>
      <c r="J624" s="18">
        <v>56863</v>
      </c>
      <c r="K624" s="19" t="s">
        <v>65</v>
      </c>
      <c r="L624" s="19">
        <v>88.182121942211992</v>
      </c>
      <c r="M624" s="20">
        <v>2.0792802596039874</v>
      </c>
      <c r="N624" s="18">
        <v>4239.5404120443745</v>
      </c>
      <c r="O624" s="22" t="s">
        <v>250</v>
      </c>
    </row>
    <row r="625" spans="1:15" s="43" customFormat="1">
      <c r="A625" s="42"/>
      <c r="B625" s="42"/>
      <c r="C625" s="14">
        <v>1998000505</v>
      </c>
      <c r="D625" s="7">
        <v>35916</v>
      </c>
      <c r="E625" s="3" t="s">
        <v>187</v>
      </c>
      <c r="F625" s="17">
        <v>14.54</v>
      </c>
      <c r="G625" s="18">
        <v>45975</v>
      </c>
      <c r="H625" s="18">
        <v>102277</v>
      </c>
      <c r="I625" s="18">
        <v>48968</v>
      </c>
      <c r="J625" s="18">
        <v>53309</v>
      </c>
      <c r="K625" s="19" t="s">
        <v>65</v>
      </c>
      <c r="L625" s="19">
        <v>91.856909715057498</v>
      </c>
      <c r="M625" s="20">
        <v>2.2246220772158782</v>
      </c>
      <c r="N625" s="18">
        <v>7034.1815680880336</v>
      </c>
      <c r="O625" s="22" t="s">
        <v>250</v>
      </c>
    </row>
    <row r="626" spans="1:15" s="43" customFormat="1">
      <c r="A626" s="42"/>
      <c r="B626" s="42"/>
      <c r="C626" s="14">
        <v>1998000505</v>
      </c>
      <c r="D626" s="7">
        <v>35916</v>
      </c>
      <c r="E626" s="3" t="s">
        <v>188</v>
      </c>
      <c r="F626" s="17">
        <v>241.84</v>
      </c>
      <c r="G626" s="18">
        <v>76902</v>
      </c>
      <c r="H626" s="18">
        <v>228830</v>
      </c>
      <c r="I626" s="18">
        <v>109462</v>
      </c>
      <c r="J626" s="18">
        <v>119368</v>
      </c>
      <c r="K626" s="19" t="s">
        <v>65</v>
      </c>
      <c r="L626" s="19">
        <v>91.701293478989342</v>
      </c>
      <c r="M626" s="20">
        <v>2.9756053158565448</v>
      </c>
      <c r="N626" s="18">
        <v>946.20410188554411</v>
      </c>
      <c r="O626" s="22" t="s">
        <v>250</v>
      </c>
    </row>
    <row r="627" spans="1:15" s="43" customFormat="1">
      <c r="A627" s="42"/>
      <c r="B627" s="42"/>
      <c r="C627" s="14">
        <v>1998000505</v>
      </c>
      <c r="D627" s="7">
        <v>35916</v>
      </c>
      <c r="E627" s="3" t="s">
        <v>189</v>
      </c>
      <c r="F627" s="17">
        <v>11.45</v>
      </c>
      <c r="G627" s="18">
        <v>44580</v>
      </c>
      <c r="H627" s="18">
        <v>106478</v>
      </c>
      <c r="I627" s="18">
        <v>49722</v>
      </c>
      <c r="J627" s="18">
        <v>56756</v>
      </c>
      <c r="K627" s="19" t="s">
        <v>65</v>
      </c>
      <c r="L627" s="19">
        <v>87.606596659384024</v>
      </c>
      <c r="M627" s="20">
        <v>2.3884701659937191</v>
      </c>
      <c r="N627" s="18">
        <v>9299.388646288211</v>
      </c>
      <c r="O627" s="22" t="s">
        <v>250</v>
      </c>
    </row>
    <row r="628" spans="1:15" s="43" customFormat="1">
      <c r="A628" s="42"/>
      <c r="B628" s="42"/>
      <c r="C628" s="14">
        <v>1998000505</v>
      </c>
      <c r="D628" s="7">
        <v>35916</v>
      </c>
      <c r="E628" s="3" t="s">
        <v>190</v>
      </c>
      <c r="F628" s="17">
        <v>30</v>
      </c>
      <c r="G628" s="18">
        <v>61595</v>
      </c>
      <c r="H628" s="18">
        <v>171242</v>
      </c>
      <c r="I628" s="18">
        <v>81245</v>
      </c>
      <c r="J628" s="18">
        <v>89997</v>
      </c>
      <c r="K628" s="19" t="s">
        <v>65</v>
      </c>
      <c r="L628" s="19">
        <v>90.275231396602109</v>
      </c>
      <c r="M628" s="20">
        <v>2.7801282571637307</v>
      </c>
      <c r="N628" s="18">
        <v>5708.0666666666666</v>
      </c>
      <c r="O628" s="22" t="s">
        <v>250</v>
      </c>
    </row>
    <row r="629" spans="1:15" s="43" customFormat="1">
      <c r="A629" s="42"/>
      <c r="B629" s="42"/>
      <c r="C629" s="14">
        <v>1998000505</v>
      </c>
      <c r="D629" s="7">
        <v>35916</v>
      </c>
      <c r="E629" s="3" t="s">
        <v>191</v>
      </c>
      <c r="F629" s="17">
        <v>26.89</v>
      </c>
      <c r="G629" s="18">
        <v>83174</v>
      </c>
      <c r="H629" s="18">
        <v>225537</v>
      </c>
      <c r="I629" s="18">
        <v>109862</v>
      </c>
      <c r="J629" s="18">
        <v>115675</v>
      </c>
      <c r="K629" s="19" t="s">
        <v>65</v>
      </c>
      <c r="L629" s="19">
        <v>94.974713637346014</v>
      </c>
      <c r="M629" s="20">
        <v>2.7116286339481088</v>
      </c>
      <c r="N629" s="18">
        <v>8387.3930829304572</v>
      </c>
      <c r="O629" s="22" t="s">
        <v>250</v>
      </c>
    </row>
    <row r="630" spans="1:15" s="43" customFormat="1">
      <c r="A630" s="42"/>
      <c r="B630" s="42"/>
      <c r="C630" s="14">
        <v>1998000505</v>
      </c>
      <c r="D630" s="7">
        <v>35916</v>
      </c>
      <c r="E630" s="3" t="s">
        <v>192</v>
      </c>
      <c r="F630" s="17">
        <v>137.86000000000001</v>
      </c>
      <c r="G630" s="18">
        <v>76115</v>
      </c>
      <c r="H630" s="18">
        <v>235490</v>
      </c>
      <c r="I630" s="18">
        <v>117025</v>
      </c>
      <c r="J630" s="18">
        <v>118465</v>
      </c>
      <c r="K630" s="19" t="s">
        <v>65</v>
      </c>
      <c r="L630" s="19">
        <v>98.784451103701514</v>
      </c>
      <c r="M630" s="20">
        <v>3.0938711160743613</v>
      </c>
      <c r="N630" s="18">
        <v>1708.1822138401276</v>
      </c>
      <c r="O630" s="22" t="s">
        <v>250</v>
      </c>
    </row>
    <row r="631" spans="1:15" s="43" customFormat="1">
      <c r="A631" s="42"/>
      <c r="B631" s="42"/>
      <c r="C631" s="23">
        <v>1998000606</v>
      </c>
      <c r="D631" s="7">
        <v>35947</v>
      </c>
      <c r="E631" s="6" t="s">
        <v>183</v>
      </c>
      <c r="F631" s="17">
        <v>549.58000000000004</v>
      </c>
      <c r="G631" s="18">
        <v>560516</v>
      </c>
      <c r="H631" s="18">
        <v>1468652</v>
      </c>
      <c r="I631" s="18">
        <v>707622</v>
      </c>
      <c r="J631" s="18">
        <v>761030</v>
      </c>
      <c r="K631" s="19">
        <f>H631/$H$46*100</f>
        <v>241.29901880245268</v>
      </c>
      <c r="L631" s="19">
        <v>92.982142622498458</v>
      </c>
      <c r="M631" s="20">
        <v>2.6201785497648595</v>
      </c>
      <c r="N631" s="18">
        <v>2672.3170421048799</v>
      </c>
      <c r="O631" s="22" t="s">
        <v>250</v>
      </c>
    </row>
    <row r="632" spans="1:15" s="43" customFormat="1">
      <c r="A632" s="42"/>
      <c r="B632" s="42"/>
      <c r="C632" s="14">
        <v>1998000606</v>
      </c>
      <c r="D632" s="7">
        <v>35947</v>
      </c>
      <c r="E632" s="3" t="s">
        <v>184</v>
      </c>
      <c r="F632" s="17">
        <v>30.36</v>
      </c>
      <c r="G632" s="18">
        <v>70981</v>
      </c>
      <c r="H632" s="18">
        <v>179203</v>
      </c>
      <c r="I632" s="18">
        <v>87298</v>
      </c>
      <c r="J632" s="18">
        <v>91905</v>
      </c>
      <c r="K632" s="19" t="s">
        <v>65</v>
      </c>
      <c r="L632" s="19">
        <v>94.987215059028344</v>
      </c>
      <c r="M632" s="20">
        <v>2.5246615291416012</v>
      </c>
      <c r="N632" s="18">
        <v>5902.602108036891</v>
      </c>
      <c r="O632" s="22" t="s">
        <v>250</v>
      </c>
    </row>
    <row r="633" spans="1:15" s="43" customFormat="1">
      <c r="A633" s="42"/>
      <c r="B633" s="42"/>
      <c r="C633" s="14">
        <v>1998000606</v>
      </c>
      <c r="D633" s="7">
        <v>35947</v>
      </c>
      <c r="E633" s="3" t="s">
        <v>185</v>
      </c>
      <c r="F633" s="17">
        <v>31.4</v>
      </c>
      <c r="G633" s="18">
        <v>49288</v>
      </c>
      <c r="H633" s="18">
        <v>111942</v>
      </c>
      <c r="I633" s="18">
        <v>53494</v>
      </c>
      <c r="J633" s="18">
        <v>58448</v>
      </c>
      <c r="K633" s="19" t="s">
        <v>65</v>
      </c>
      <c r="L633" s="19">
        <v>91.524089789214344</v>
      </c>
      <c r="M633" s="20">
        <v>2.2711816263593572</v>
      </c>
      <c r="N633" s="18">
        <v>3565.0318471337582</v>
      </c>
      <c r="O633" s="22" t="s">
        <v>250</v>
      </c>
    </row>
    <row r="634" spans="1:15" s="43" customFormat="1">
      <c r="A634" s="42"/>
      <c r="B634" s="42"/>
      <c r="C634" s="14">
        <v>1998000606</v>
      </c>
      <c r="D634" s="7">
        <v>35947</v>
      </c>
      <c r="E634" s="3" t="s">
        <v>186</v>
      </c>
      <c r="F634" s="17">
        <v>25.24</v>
      </c>
      <c r="G634" s="18">
        <v>51591</v>
      </c>
      <c r="H634" s="18">
        <v>107161</v>
      </c>
      <c r="I634" s="18">
        <v>50194</v>
      </c>
      <c r="J634" s="18">
        <v>56967</v>
      </c>
      <c r="K634" s="19" t="s">
        <v>65</v>
      </c>
      <c r="L634" s="19">
        <v>88.110660557866836</v>
      </c>
      <c r="M634" s="20">
        <v>2.0771258552848364</v>
      </c>
      <c r="N634" s="18">
        <v>4245.6814580031696</v>
      </c>
      <c r="O634" s="22" t="s">
        <v>250</v>
      </c>
    </row>
    <row r="635" spans="1:15" s="43" customFormat="1">
      <c r="A635" s="42"/>
      <c r="B635" s="42"/>
      <c r="C635" s="14">
        <v>1998000606</v>
      </c>
      <c r="D635" s="7">
        <v>35947</v>
      </c>
      <c r="E635" s="3" t="s">
        <v>187</v>
      </c>
      <c r="F635" s="17">
        <v>14.54</v>
      </c>
      <c r="G635" s="18">
        <v>46039</v>
      </c>
      <c r="H635" s="18">
        <v>102402</v>
      </c>
      <c r="I635" s="18">
        <v>49036</v>
      </c>
      <c r="J635" s="18">
        <v>53366</v>
      </c>
      <c r="K635" s="19" t="s">
        <v>65</v>
      </c>
      <c r="L635" s="19">
        <v>91.886219690439603</v>
      </c>
      <c r="M635" s="20">
        <v>2.2242446621342773</v>
      </c>
      <c r="N635" s="18">
        <v>7042.7785419532329</v>
      </c>
      <c r="O635" s="22" t="s">
        <v>250</v>
      </c>
    </row>
    <row r="636" spans="1:15" s="43" customFormat="1">
      <c r="A636" s="42"/>
      <c r="B636" s="42"/>
      <c r="C636" s="14">
        <v>1998000606</v>
      </c>
      <c r="D636" s="7">
        <v>35947</v>
      </c>
      <c r="E636" s="3" t="s">
        <v>188</v>
      </c>
      <c r="F636" s="17">
        <v>241.84</v>
      </c>
      <c r="G636" s="18">
        <v>76849</v>
      </c>
      <c r="H636" s="18">
        <v>228709</v>
      </c>
      <c r="I636" s="18">
        <v>109422</v>
      </c>
      <c r="J636" s="18">
        <v>119287</v>
      </c>
      <c r="K636" s="19" t="s">
        <v>65</v>
      </c>
      <c r="L636" s="19">
        <v>91.73002925716969</v>
      </c>
      <c r="M636" s="20">
        <v>2.976082967898086</v>
      </c>
      <c r="N636" s="18">
        <v>945.70377108832281</v>
      </c>
      <c r="O636" s="22" t="s">
        <v>250</v>
      </c>
    </row>
    <row r="637" spans="1:15" s="43" customFormat="1">
      <c r="A637" s="42"/>
      <c r="B637" s="42"/>
      <c r="C637" s="14">
        <v>1998000606</v>
      </c>
      <c r="D637" s="7">
        <v>35947</v>
      </c>
      <c r="E637" s="3" t="s">
        <v>189</v>
      </c>
      <c r="F637" s="17">
        <v>11.45</v>
      </c>
      <c r="G637" s="18">
        <v>44834</v>
      </c>
      <c r="H637" s="18">
        <v>106931</v>
      </c>
      <c r="I637" s="18">
        <v>49898</v>
      </c>
      <c r="J637" s="18">
        <v>57033</v>
      </c>
      <c r="K637" s="19" t="s">
        <v>65</v>
      </c>
      <c r="L637" s="19">
        <v>87.489698946224109</v>
      </c>
      <c r="M637" s="20">
        <v>2.3850426015970023</v>
      </c>
      <c r="N637" s="18">
        <v>9338.951965065502</v>
      </c>
      <c r="O637" s="22" t="s">
        <v>250</v>
      </c>
    </row>
    <row r="638" spans="1:15" s="43" customFormat="1">
      <c r="A638" s="42"/>
      <c r="B638" s="42"/>
      <c r="C638" s="14">
        <v>1998000606</v>
      </c>
      <c r="D638" s="7">
        <v>35947</v>
      </c>
      <c r="E638" s="3" t="s">
        <v>190</v>
      </c>
      <c r="F638" s="17">
        <v>30</v>
      </c>
      <c r="G638" s="18">
        <v>61597</v>
      </c>
      <c r="H638" s="18">
        <v>171174</v>
      </c>
      <c r="I638" s="18">
        <v>81229</v>
      </c>
      <c r="J638" s="18">
        <v>89945</v>
      </c>
      <c r="K638" s="19" t="s">
        <v>65</v>
      </c>
      <c r="L638" s="19">
        <v>90.309633665017515</v>
      </c>
      <c r="M638" s="20">
        <v>2.7789340389954056</v>
      </c>
      <c r="N638" s="18">
        <v>5705.8</v>
      </c>
      <c r="O638" s="22" t="s">
        <v>250</v>
      </c>
    </row>
    <row r="639" spans="1:15" s="43" customFormat="1">
      <c r="A639" s="42"/>
      <c r="B639" s="42"/>
      <c r="C639" s="14">
        <v>1998000606</v>
      </c>
      <c r="D639" s="7">
        <v>35947</v>
      </c>
      <c r="E639" s="3" t="s">
        <v>191</v>
      </c>
      <c r="F639" s="17">
        <v>26.89</v>
      </c>
      <c r="G639" s="18">
        <v>83267</v>
      </c>
      <c r="H639" s="18">
        <v>225606</v>
      </c>
      <c r="I639" s="18">
        <v>109956</v>
      </c>
      <c r="J639" s="18">
        <v>115650</v>
      </c>
      <c r="K639" s="19" t="s">
        <v>65</v>
      </c>
      <c r="L639" s="19">
        <v>95.076523994811936</v>
      </c>
      <c r="M639" s="20">
        <v>2.7094287052493784</v>
      </c>
      <c r="N639" s="18">
        <v>8389.9590925994798</v>
      </c>
      <c r="O639" s="22" t="s">
        <v>250</v>
      </c>
    </row>
    <row r="640" spans="1:15" s="43" customFormat="1">
      <c r="A640" s="42"/>
      <c r="B640" s="42"/>
      <c r="C640" s="14">
        <v>1998000606</v>
      </c>
      <c r="D640" s="7">
        <v>35947</v>
      </c>
      <c r="E640" s="3" t="s">
        <v>192</v>
      </c>
      <c r="F640" s="17">
        <v>137.86000000000001</v>
      </c>
      <c r="G640" s="18">
        <v>76070</v>
      </c>
      <c r="H640" s="18">
        <v>235524</v>
      </c>
      <c r="I640" s="18">
        <v>117095</v>
      </c>
      <c r="J640" s="18">
        <v>118429</v>
      </c>
      <c r="K640" s="19" t="s">
        <v>65</v>
      </c>
      <c r="L640" s="19">
        <v>98.873586705958843</v>
      </c>
      <c r="M640" s="20">
        <v>3.0961482844748258</v>
      </c>
      <c r="N640" s="18">
        <v>1708.4288408530392</v>
      </c>
      <c r="O640" s="22" t="s">
        <v>250</v>
      </c>
    </row>
    <row r="641" spans="1:15" s="43" customFormat="1">
      <c r="A641" s="42"/>
      <c r="B641" s="42"/>
      <c r="C641" s="23">
        <v>1998000707</v>
      </c>
      <c r="D641" s="7">
        <v>35977</v>
      </c>
      <c r="E641" s="6" t="s">
        <v>183</v>
      </c>
      <c r="F641" s="17">
        <v>549.58000000000004</v>
      </c>
      <c r="G641" s="18">
        <v>561337</v>
      </c>
      <c r="H641" s="18">
        <v>1470606</v>
      </c>
      <c r="I641" s="18">
        <v>708606</v>
      </c>
      <c r="J641" s="18">
        <v>762000</v>
      </c>
      <c r="K641" s="19">
        <f>H641/$H$46*100</f>
        <v>241.62006033083378</v>
      </c>
      <c r="L641" s="19">
        <v>92.992913385826768</v>
      </c>
      <c r="M641" s="20">
        <v>2.619827305166059</v>
      </c>
      <c r="N641" s="18">
        <v>2675.8724844426652</v>
      </c>
      <c r="O641" s="22" t="s">
        <v>250</v>
      </c>
    </row>
    <row r="642" spans="1:15" s="43" customFormat="1">
      <c r="A642" s="42"/>
      <c r="B642" s="42"/>
      <c r="C642" s="14">
        <v>1998000707</v>
      </c>
      <c r="D642" s="7">
        <v>35977</v>
      </c>
      <c r="E642" s="3" t="s">
        <v>184</v>
      </c>
      <c r="F642" s="17">
        <v>30.36</v>
      </c>
      <c r="G642" s="18">
        <v>71275</v>
      </c>
      <c r="H642" s="18">
        <v>180155</v>
      </c>
      <c r="I642" s="18">
        <v>87781</v>
      </c>
      <c r="J642" s="18">
        <v>92374</v>
      </c>
      <c r="K642" s="19" t="s">
        <v>65</v>
      </c>
      <c r="L642" s="19">
        <v>95.027821681425507</v>
      </c>
      <c r="M642" s="20">
        <v>2.5276043493511047</v>
      </c>
      <c r="N642" s="18">
        <v>5933.959156785244</v>
      </c>
      <c r="O642" s="22" t="s">
        <v>250</v>
      </c>
    </row>
    <row r="643" spans="1:15" s="43" customFormat="1">
      <c r="A643" s="42"/>
      <c r="B643" s="42"/>
      <c r="C643" s="14">
        <v>1998000707</v>
      </c>
      <c r="D643" s="7">
        <v>35977</v>
      </c>
      <c r="E643" s="3" t="s">
        <v>185</v>
      </c>
      <c r="F643" s="17">
        <v>31.4</v>
      </c>
      <c r="G643" s="18">
        <v>49535</v>
      </c>
      <c r="H643" s="18">
        <v>112375</v>
      </c>
      <c r="I643" s="18">
        <v>53712</v>
      </c>
      <c r="J643" s="18">
        <v>58663</v>
      </c>
      <c r="K643" s="19" t="s">
        <v>65</v>
      </c>
      <c r="L643" s="19">
        <v>91.560267971293669</v>
      </c>
      <c r="M643" s="20">
        <v>2.2685979610376501</v>
      </c>
      <c r="N643" s="18">
        <v>3578.8216560509554</v>
      </c>
      <c r="O643" s="22" t="s">
        <v>250</v>
      </c>
    </row>
    <row r="644" spans="1:15" s="43" customFormat="1">
      <c r="A644" s="42"/>
      <c r="B644" s="42"/>
      <c r="C644" s="14">
        <v>1998000707</v>
      </c>
      <c r="D644" s="7">
        <v>35977</v>
      </c>
      <c r="E644" s="3" t="s">
        <v>186</v>
      </c>
      <c r="F644" s="17">
        <v>25.24</v>
      </c>
      <c r="G644" s="18">
        <v>51781</v>
      </c>
      <c r="H644" s="18">
        <v>107517</v>
      </c>
      <c r="I644" s="18">
        <v>50347</v>
      </c>
      <c r="J644" s="18">
        <v>57170</v>
      </c>
      <c r="K644" s="19" t="s">
        <v>65</v>
      </c>
      <c r="L644" s="19">
        <v>88.065418926010139</v>
      </c>
      <c r="M644" s="20">
        <v>2.0763793669492672</v>
      </c>
      <c r="N644" s="18">
        <v>4259.7860538827263</v>
      </c>
      <c r="O644" s="22" t="s">
        <v>250</v>
      </c>
    </row>
    <row r="645" spans="1:15" s="43" customFormat="1">
      <c r="A645" s="42"/>
      <c r="B645" s="42"/>
      <c r="C645" s="14">
        <v>1998000707</v>
      </c>
      <c r="D645" s="7">
        <v>35977</v>
      </c>
      <c r="E645" s="3" t="s">
        <v>187</v>
      </c>
      <c r="F645" s="17">
        <v>14.54</v>
      </c>
      <c r="G645" s="18">
        <v>46017</v>
      </c>
      <c r="H645" s="18">
        <v>102448</v>
      </c>
      <c r="I645" s="18">
        <v>49063</v>
      </c>
      <c r="J645" s="18">
        <v>53385</v>
      </c>
      <c r="K645" s="19" t="s">
        <v>65</v>
      </c>
      <c r="L645" s="19">
        <v>91.904092909993437</v>
      </c>
      <c r="M645" s="20">
        <v>2.2263076689049699</v>
      </c>
      <c r="N645" s="18">
        <v>7045.9422283356262</v>
      </c>
      <c r="O645" s="22" t="s">
        <v>250</v>
      </c>
    </row>
    <row r="646" spans="1:15" s="43" customFormat="1">
      <c r="A646" s="42"/>
      <c r="B646" s="42"/>
      <c r="C646" s="14">
        <v>1998000707</v>
      </c>
      <c r="D646" s="7">
        <v>35977</v>
      </c>
      <c r="E646" s="3" t="s">
        <v>188</v>
      </c>
      <c r="F646" s="17">
        <v>241.84</v>
      </c>
      <c r="G646" s="18">
        <v>76769</v>
      </c>
      <c r="H646" s="18">
        <v>228522</v>
      </c>
      <c r="I646" s="18">
        <v>109329</v>
      </c>
      <c r="J646" s="18">
        <v>119193</v>
      </c>
      <c r="K646" s="19" t="s">
        <v>65</v>
      </c>
      <c r="L646" s="19">
        <v>91.724346228385897</v>
      </c>
      <c r="M646" s="20">
        <v>2.9767484270994804</v>
      </c>
      <c r="N646" s="18">
        <v>944.93053258352631</v>
      </c>
      <c r="O646" s="22" t="s">
        <v>250</v>
      </c>
    </row>
    <row r="647" spans="1:15" s="43" customFormat="1">
      <c r="A647" s="42"/>
      <c r="B647" s="42"/>
      <c r="C647" s="14">
        <v>1998000707</v>
      </c>
      <c r="D647" s="7">
        <v>35977</v>
      </c>
      <c r="E647" s="3" t="s">
        <v>189</v>
      </c>
      <c r="F647" s="17">
        <v>11.45</v>
      </c>
      <c r="G647" s="18">
        <v>45091</v>
      </c>
      <c r="H647" s="18">
        <v>107337</v>
      </c>
      <c r="I647" s="18">
        <v>50067</v>
      </c>
      <c r="J647" s="18">
        <v>57270</v>
      </c>
      <c r="K647" s="19" t="s">
        <v>65</v>
      </c>
      <c r="L647" s="19">
        <v>87.422734415924566</v>
      </c>
      <c r="M647" s="20">
        <v>2.3804528619901975</v>
      </c>
      <c r="N647" s="18">
        <v>9374.4104803493447</v>
      </c>
      <c r="O647" s="22" t="s">
        <v>250</v>
      </c>
    </row>
    <row r="648" spans="1:15" s="43" customFormat="1">
      <c r="A648" s="42"/>
      <c r="B648" s="42"/>
      <c r="C648" s="14">
        <v>1998000707</v>
      </c>
      <c r="D648" s="7">
        <v>35977</v>
      </c>
      <c r="E648" s="3" t="s">
        <v>190</v>
      </c>
      <c r="F648" s="17">
        <v>30</v>
      </c>
      <c r="G648" s="18">
        <v>61663</v>
      </c>
      <c r="H648" s="18">
        <v>171272</v>
      </c>
      <c r="I648" s="18">
        <v>81302</v>
      </c>
      <c r="J648" s="18">
        <v>89970</v>
      </c>
      <c r="K648" s="19" t="s">
        <v>65</v>
      </c>
      <c r="L648" s="19">
        <v>90.365677448038241</v>
      </c>
      <c r="M648" s="20">
        <v>2.7775489353421015</v>
      </c>
      <c r="N648" s="18">
        <v>5709.0666666666666</v>
      </c>
      <c r="O648" s="22" t="s">
        <v>250</v>
      </c>
    </row>
    <row r="649" spans="1:15" s="43" customFormat="1">
      <c r="A649" s="42"/>
      <c r="B649" s="42"/>
      <c r="C649" s="14">
        <v>1998000707</v>
      </c>
      <c r="D649" s="7">
        <v>35977</v>
      </c>
      <c r="E649" s="3" t="s">
        <v>191</v>
      </c>
      <c r="F649" s="17">
        <v>26.89</v>
      </c>
      <c r="G649" s="18">
        <v>83248</v>
      </c>
      <c r="H649" s="18">
        <v>225435</v>
      </c>
      <c r="I649" s="18">
        <v>109848</v>
      </c>
      <c r="J649" s="18">
        <v>115587</v>
      </c>
      <c r="K649" s="19" t="s">
        <v>65</v>
      </c>
      <c r="L649" s="19">
        <v>95.034908770017395</v>
      </c>
      <c r="M649" s="20">
        <v>2.7079929848164519</v>
      </c>
      <c r="N649" s="18">
        <v>8383.5998512458154</v>
      </c>
      <c r="O649" s="22" t="s">
        <v>250</v>
      </c>
    </row>
    <row r="650" spans="1:15" s="43" customFormat="1">
      <c r="A650" s="42"/>
      <c r="B650" s="42"/>
      <c r="C650" s="14">
        <v>1998000707</v>
      </c>
      <c r="D650" s="7">
        <v>35977</v>
      </c>
      <c r="E650" s="3" t="s">
        <v>192</v>
      </c>
      <c r="F650" s="17">
        <v>137.86000000000001</v>
      </c>
      <c r="G650" s="18">
        <v>75958</v>
      </c>
      <c r="H650" s="18">
        <v>235545</v>
      </c>
      <c r="I650" s="18">
        <v>117157</v>
      </c>
      <c r="J650" s="18">
        <v>118388</v>
      </c>
      <c r="K650" s="19" t="s">
        <v>65</v>
      </c>
      <c r="L650" s="19">
        <v>98.960198668783988</v>
      </c>
      <c r="M650" s="20">
        <v>3.1009900208009689</v>
      </c>
      <c r="N650" s="18">
        <v>1708.5811693021903</v>
      </c>
      <c r="O650" s="22" t="s">
        <v>250</v>
      </c>
    </row>
    <row r="651" spans="1:15" s="43" customFormat="1">
      <c r="A651" s="42"/>
      <c r="B651" s="42"/>
      <c r="C651" s="23">
        <v>1998000808</v>
      </c>
      <c r="D651" s="7">
        <v>36008</v>
      </c>
      <c r="E651" s="6" t="s">
        <v>183</v>
      </c>
      <c r="F651" s="17">
        <v>549.58000000000004</v>
      </c>
      <c r="G651" s="18">
        <v>562334</v>
      </c>
      <c r="H651" s="18">
        <v>1472375</v>
      </c>
      <c r="I651" s="18">
        <v>709620</v>
      </c>
      <c r="J651" s="18">
        <v>762755</v>
      </c>
      <c r="K651" s="19">
        <f>H651/$H$46*100</f>
        <v>241.91070642280215</v>
      </c>
      <c r="L651" s="19">
        <v>93.033805088134457</v>
      </c>
      <c r="M651" s="20">
        <v>2.6183282533156453</v>
      </c>
      <c r="N651" s="18">
        <v>2679.0913060882854</v>
      </c>
      <c r="O651" s="22" t="s">
        <v>250</v>
      </c>
    </row>
    <row r="652" spans="1:15" s="43" customFormat="1">
      <c r="A652" s="42"/>
      <c r="B652" s="42"/>
      <c r="C652" s="14">
        <v>1998000808</v>
      </c>
      <c r="D652" s="7">
        <v>36008</v>
      </c>
      <c r="E652" s="3" t="s">
        <v>184</v>
      </c>
      <c r="F652" s="17">
        <v>30.36</v>
      </c>
      <c r="G652" s="18">
        <v>71524</v>
      </c>
      <c r="H652" s="18">
        <v>180868</v>
      </c>
      <c r="I652" s="18">
        <v>88173</v>
      </c>
      <c r="J652" s="18">
        <v>92695</v>
      </c>
      <c r="K652" s="19" t="s">
        <v>65</v>
      </c>
      <c r="L652" s="19">
        <v>95.121635471168887</v>
      </c>
      <c r="M652" s="20">
        <v>2.5287735585258093</v>
      </c>
      <c r="N652" s="18">
        <v>5957.444005270092</v>
      </c>
      <c r="O652" s="22" t="s">
        <v>250</v>
      </c>
    </row>
    <row r="653" spans="1:15" s="43" customFormat="1">
      <c r="A653" s="42"/>
      <c r="B653" s="42"/>
      <c r="C653" s="14">
        <v>1998000808</v>
      </c>
      <c r="D653" s="7">
        <v>36008</v>
      </c>
      <c r="E653" s="3" t="s">
        <v>185</v>
      </c>
      <c r="F653" s="17">
        <v>31.4</v>
      </c>
      <c r="G653" s="18">
        <v>49749</v>
      </c>
      <c r="H653" s="18">
        <v>112846</v>
      </c>
      <c r="I653" s="18">
        <v>53973</v>
      </c>
      <c r="J653" s="18">
        <v>58873</v>
      </c>
      <c r="K653" s="19" t="s">
        <v>65</v>
      </c>
      <c r="L653" s="19">
        <v>91.676999643299979</v>
      </c>
      <c r="M653" s="20">
        <v>2.2683069006412189</v>
      </c>
      <c r="N653" s="18">
        <v>3593.8216560509554</v>
      </c>
      <c r="O653" s="22" t="s">
        <v>250</v>
      </c>
    </row>
    <row r="654" spans="1:15" s="43" customFormat="1">
      <c r="A654" s="42"/>
      <c r="B654" s="42"/>
      <c r="C654" s="14">
        <v>1998000808</v>
      </c>
      <c r="D654" s="7">
        <v>36008</v>
      </c>
      <c r="E654" s="3" t="s">
        <v>186</v>
      </c>
      <c r="F654" s="17">
        <v>25.24</v>
      </c>
      <c r="G654" s="18">
        <v>51945</v>
      </c>
      <c r="H654" s="18">
        <v>107722</v>
      </c>
      <c r="I654" s="18">
        <v>50386</v>
      </c>
      <c r="J654" s="18">
        <v>57336</v>
      </c>
      <c r="K654" s="19" t="s">
        <v>65</v>
      </c>
      <c r="L654" s="19">
        <v>87.878470768801449</v>
      </c>
      <c r="M654" s="20">
        <v>2.073770334007123</v>
      </c>
      <c r="N654" s="18">
        <v>4267.9080824088751</v>
      </c>
      <c r="O654" s="22" t="s">
        <v>250</v>
      </c>
    </row>
    <row r="655" spans="1:15" s="43" customFormat="1">
      <c r="A655" s="42"/>
      <c r="B655" s="42"/>
      <c r="C655" s="14">
        <v>1998000808</v>
      </c>
      <c r="D655" s="7">
        <v>36008</v>
      </c>
      <c r="E655" s="3" t="s">
        <v>187</v>
      </c>
      <c r="F655" s="17">
        <v>14.54</v>
      </c>
      <c r="G655" s="18">
        <v>46098</v>
      </c>
      <c r="H655" s="18">
        <v>102618</v>
      </c>
      <c r="I655" s="18">
        <v>49128</v>
      </c>
      <c r="J655" s="18">
        <v>53490</v>
      </c>
      <c r="K655" s="19" t="s">
        <v>65</v>
      </c>
      <c r="L655" s="19">
        <v>91.84520471116096</v>
      </c>
      <c r="M655" s="20">
        <v>2.226083561108942</v>
      </c>
      <c r="N655" s="18">
        <v>7057.6341127922979</v>
      </c>
      <c r="O655" s="22" t="s">
        <v>250</v>
      </c>
    </row>
    <row r="656" spans="1:15" s="43" customFormat="1">
      <c r="A656" s="42"/>
      <c r="B656" s="42"/>
      <c r="C656" s="14">
        <v>1998000808</v>
      </c>
      <c r="D656" s="7">
        <v>36008</v>
      </c>
      <c r="E656" s="3" t="s">
        <v>188</v>
      </c>
      <c r="F656" s="17">
        <v>241.84</v>
      </c>
      <c r="G656" s="18">
        <v>76746</v>
      </c>
      <c r="H656" s="18">
        <v>228378</v>
      </c>
      <c r="I656" s="18">
        <v>109281</v>
      </c>
      <c r="J656" s="18">
        <v>119097</v>
      </c>
      <c r="K656" s="19" t="s">
        <v>65</v>
      </c>
      <c r="L656" s="19">
        <v>91.757978790397743</v>
      </c>
      <c r="M656" s="20">
        <v>2.9757642092096006</v>
      </c>
      <c r="N656" s="18">
        <v>944.33509758518028</v>
      </c>
      <c r="O656" s="22" t="s">
        <v>250</v>
      </c>
    </row>
    <row r="657" spans="1:15" s="43" customFormat="1">
      <c r="A657" s="42"/>
      <c r="B657" s="42"/>
      <c r="C657" s="14">
        <v>1998000808</v>
      </c>
      <c r="D657" s="7">
        <v>36008</v>
      </c>
      <c r="E657" s="3" t="s">
        <v>189</v>
      </c>
      <c r="F657" s="17">
        <v>11.45</v>
      </c>
      <c r="G657" s="18">
        <v>45334</v>
      </c>
      <c r="H657" s="18">
        <v>107650</v>
      </c>
      <c r="I657" s="18">
        <v>50191</v>
      </c>
      <c r="J657" s="18">
        <v>57459</v>
      </c>
      <c r="K657" s="19" t="s">
        <v>65</v>
      </c>
      <c r="L657" s="19">
        <v>87.350980699281223</v>
      </c>
      <c r="M657" s="20">
        <v>2.3745974323907002</v>
      </c>
      <c r="N657" s="18">
        <v>9401.7467248908306</v>
      </c>
      <c r="O657" s="22" t="s">
        <v>250</v>
      </c>
    </row>
    <row r="658" spans="1:15" s="43" customFormat="1">
      <c r="A658" s="42"/>
      <c r="B658" s="42"/>
      <c r="C658" s="14">
        <v>1998000808</v>
      </c>
      <c r="D658" s="7">
        <v>36008</v>
      </c>
      <c r="E658" s="3" t="s">
        <v>190</v>
      </c>
      <c r="F658" s="17">
        <v>30</v>
      </c>
      <c r="G658" s="18">
        <v>61774</v>
      </c>
      <c r="H658" s="18">
        <v>171316</v>
      </c>
      <c r="I658" s="18">
        <v>81342</v>
      </c>
      <c r="J658" s="18">
        <v>89974</v>
      </c>
      <c r="K658" s="19" t="s">
        <v>65</v>
      </c>
      <c r="L658" s="19">
        <v>90.406117322782137</v>
      </c>
      <c r="M658" s="20">
        <v>2.7732703078965262</v>
      </c>
      <c r="N658" s="18">
        <v>5710.5333333333338</v>
      </c>
      <c r="O658" s="22" t="s">
        <v>250</v>
      </c>
    </row>
    <row r="659" spans="1:15" s="43" customFormat="1">
      <c r="A659" s="42"/>
      <c r="B659" s="42"/>
      <c r="C659" s="14">
        <v>1998000808</v>
      </c>
      <c r="D659" s="7">
        <v>36008</v>
      </c>
      <c r="E659" s="3" t="s">
        <v>191</v>
      </c>
      <c r="F659" s="17">
        <v>26.89</v>
      </c>
      <c r="G659" s="18">
        <v>83293</v>
      </c>
      <c r="H659" s="18">
        <v>225494</v>
      </c>
      <c r="I659" s="18">
        <v>109940</v>
      </c>
      <c r="J659" s="18">
        <v>115554</v>
      </c>
      <c r="K659" s="19" t="s">
        <v>65</v>
      </c>
      <c r="L659" s="19">
        <v>95.141665368572276</v>
      </c>
      <c r="M659" s="20">
        <v>2.7072383033388161</v>
      </c>
      <c r="N659" s="18">
        <v>8385.7939754555591</v>
      </c>
      <c r="O659" s="22" t="s">
        <v>250</v>
      </c>
    </row>
    <row r="660" spans="1:15" s="43" customFormat="1">
      <c r="A660" s="42"/>
      <c r="B660" s="42"/>
      <c r="C660" s="14">
        <v>1998000808</v>
      </c>
      <c r="D660" s="7">
        <v>36008</v>
      </c>
      <c r="E660" s="3" t="s">
        <v>192</v>
      </c>
      <c r="F660" s="17">
        <v>137.86000000000001</v>
      </c>
      <c r="G660" s="18">
        <v>75871</v>
      </c>
      <c r="H660" s="18">
        <v>235483</v>
      </c>
      <c r="I660" s="18">
        <v>117206</v>
      </c>
      <c r="J660" s="18">
        <v>118277</v>
      </c>
      <c r="K660" s="19" t="s">
        <v>65</v>
      </c>
      <c r="L660" s="19">
        <v>99.094498507740298</v>
      </c>
      <c r="M660" s="20">
        <v>3.1037286973942613</v>
      </c>
      <c r="N660" s="18">
        <v>1708.1314376904104</v>
      </c>
      <c r="O660" s="22" t="s">
        <v>250</v>
      </c>
    </row>
    <row r="661" spans="1:15" s="43" customFormat="1">
      <c r="A661" s="42"/>
      <c r="B661" s="42"/>
      <c r="C661" s="23">
        <v>1998000909</v>
      </c>
      <c r="D661" s="7">
        <v>36039</v>
      </c>
      <c r="E661" s="6" t="s">
        <v>183</v>
      </c>
      <c r="F661" s="17">
        <v>549.59</v>
      </c>
      <c r="G661" s="18">
        <v>563095</v>
      </c>
      <c r="H661" s="18">
        <v>1473941</v>
      </c>
      <c r="I661" s="18">
        <v>710412</v>
      </c>
      <c r="J661" s="18">
        <v>763529</v>
      </c>
      <c r="K661" s="19">
        <f>H661/$H$46*100</f>
        <v>242.16799968454467</v>
      </c>
      <c r="L661" s="19">
        <v>93.043224291415257</v>
      </c>
      <c r="M661" s="20">
        <v>2.6175707473872083</v>
      </c>
      <c r="N661" s="18">
        <v>2681.8919558216121</v>
      </c>
      <c r="O661" s="22" t="s">
        <v>250</v>
      </c>
    </row>
    <row r="662" spans="1:15" s="43" customFormat="1">
      <c r="A662" s="42"/>
      <c r="B662" s="42"/>
      <c r="C662" s="14">
        <v>1998000909</v>
      </c>
      <c r="D662" s="7">
        <v>36039</v>
      </c>
      <c r="E662" s="3" t="s">
        <v>184</v>
      </c>
      <c r="F662" s="17">
        <v>30.36</v>
      </c>
      <c r="G662" s="18">
        <v>71810</v>
      </c>
      <c r="H662" s="18">
        <v>181659</v>
      </c>
      <c r="I662" s="18">
        <v>88570</v>
      </c>
      <c r="J662" s="18">
        <v>93089</v>
      </c>
      <c r="K662" s="19" t="s">
        <v>65</v>
      </c>
      <c r="L662" s="19">
        <v>95.145505913695487</v>
      </c>
      <c r="M662" s="20">
        <v>2.5297173095669128</v>
      </c>
      <c r="N662" s="18">
        <v>5983.498023715415</v>
      </c>
      <c r="O662" s="22" t="s">
        <v>250</v>
      </c>
    </row>
    <row r="663" spans="1:15" s="43" customFormat="1">
      <c r="A663" s="42"/>
      <c r="B663" s="42"/>
      <c r="C663" s="14">
        <v>1998000909</v>
      </c>
      <c r="D663" s="7">
        <v>36039</v>
      </c>
      <c r="E663" s="3" t="s">
        <v>185</v>
      </c>
      <c r="F663" s="17">
        <v>31.4</v>
      </c>
      <c r="G663" s="18">
        <v>49925</v>
      </c>
      <c r="H663" s="18">
        <v>113272</v>
      </c>
      <c r="I663" s="18">
        <v>54161</v>
      </c>
      <c r="J663" s="18">
        <v>59111</v>
      </c>
      <c r="K663" s="19" t="s">
        <v>65</v>
      </c>
      <c r="L663" s="19">
        <v>91.625924108879914</v>
      </c>
      <c r="M663" s="20">
        <v>2.2688432648973462</v>
      </c>
      <c r="N663" s="18">
        <v>3607.3885350318474</v>
      </c>
      <c r="O663" s="22" t="s">
        <v>250</v>
      </c>
    </row>
    <row r="664" spans="1:15" s="43" customFormat="1">
      <c r="A664" s="42"/>
      <c r="B664" s="42"/>
      <c r="C664" s="14">
        <v>1998000909</v>
      </c>
      <c r="D664" s="7">
        <v>36039</v>
      </c>
      <c r="E664" s="3" t="s">
        <v>186</v>
      </c>
      <c r="F664" s="17">
        <v>25.24</v>
      </c>
      <c r="G664" s="18">
        <v>52024</v>
      </c>
      <c r="H664" s="18">
        <v>107739</v>
      </c>
      <c r="I664" s="18">
        <v>50364</v>
      </c>
      <c r="J664" s="18">
        <v>57375</v>
      </c>
      <c r="K664" s="19" t="s">
        <v>65</v>
      </c>
      <c r="L664" s="19">
        <v>87.780392156862746</v>
      </c>
      <c r="M664" s="20">
        <v>2.0709480239889282</v>
      </c>
      <c r="N664" s="18">
        <v>4268.5816164817752</v>
      </c>
      <c r="O664" s="22" t="s">
        <v>250</v>
      </c>
    </row>
    <row r="665" spans="1:15" s="43" customFormat="1">
      <c r="A665" s="42"/>
      <c r="B665" s="42"/>
      <c r="C665" s="14">
        <v>1998000909</v>
      </c>
      <c r="D665" s="7">
        <v>36039</v>
      </c>
      <c r="E665" s="3" t="s">
        <v>187</v>
      </c>
      <c r="F665" s="17">
        <v>14.54</v>
      </c>
      <c r="G665" s="18">
        <v>46165</v>
      </c>
      <c r="H665" s="18">
        <v>102687</v>
      </c>
      <c r="I665" s="18">
        <v>49176</v>
      </c>
      <c r="J665" s="18">
        <v>53511</v>
      </c>
      <c r="K665" s="19" t="s">
        <v>65</v>
      </c>
      <c r="L665" s="19">
        <v>91.898861916241529</v>
      </c>
      <c r="M665" s="20">
        <v>2.2243474493664031</v>
      </c>
      <c r="N665" s="18">
        <v>7062.3796423658878</v>
      </c>
      <c r="O665" s="22" t="s">
        <v>250</v>
      </c>
    </row>
    <row r="666" spans="1:15" s="43" customFormat="1">
      <c r="A666" s="42"/>
      <c r="B666" s="42"/>
      <c r="C666" s="14">
        <v>1998000909</v>
      </c>
      <c r="D666" s="7">
        <v>36039</v>
      </c>
      <c r="E666" s="3" t="s">
        <v>188</v>
      </c>
      <c r="F666" s="17">
        <v>241.84</v>
      </c>
      <c r="G666" s="18">
        <v>76686</v>
      </c>
      <c r="H666" s="18">
        <v>228340</v>
      </c>
      <c r="I666" s="18">
        <v>109259</v>
      </c>
      <c r="J666" s="18">
        <v>119081</v>
      </c>
      <c r="K666" s="19" t="s">
        <v>65</v>
      </c>
      <c r="L666" s="19">
        <v>91.75183278608678</v>
      </c>
      <c r="M666" s="20">
        <v>2.9775969538116476</v>
      </c>
      <c r="N666" s="18">
        <v>944.17796890506122</v>
      </c>
      <c r="O666" s="22" t="s">
        <v>250</v>
      </c>
    </row>
    <row r="667" spans="1:15" s="43" customFormat="1">
      <c r="A667" s="42"/>
      <c r="B667" s="42"/>
      <c r="C667" s="14">
        <v>1998000909</v>
      </c>
      <c r="D667" s="7">
        <v>36039</v>
      </c>
      <c r="E667" s="3" t="s">
        <v>189</v>
      </c>
      <c r="F667" s="17">
        <v>11.46</v>
      </c>
      <c r="G667" s="18">
        <v>45503</v>
      </c>
      <c r="H667" s="18">
        <v>107973</v>
      </c>
      <c r="I667" s="18">
        <v>50315</v>
      </c>
      <c r="J667" s="18">
        <v>57658</v>
      </c>
      <c r="K667" s="19" t="s">
        <v>65</v>
      </c>
      <c r="L667" s="19">
        <v>87.264559991675057</v>
      </c>
      <c r="M667" s="20">
        <v>2.3728765136364633</v>
      </c>
      <c r="N667" s="18">
        <v>9421.7277486910989</v>
      </c>
      <c r="O667" s="22" t="s">
        <v>250</v>
      </c>
    </row>
    <row r="668" spans="1:15" s="43" customFormat="1">
      <c r="A668" s="42"/>
      <c r="B668" s="42"/>
      <c r="C668" s="14">
        <v>1998000909</v>
      </c>
      <c r="D668" s="7">
        <v>36039</v>
      </c>
      <c r="E668" s="3" t="s">
        <v>190</v>
      </c>
      <c r="F668" s="17">
        <v>30</v>
      </c>
      <c r="G668" s="18">
        <v>62017</v>
      </c>
      <c r="H668" s="18">
        <v>171658</v>
      </c>
      <c r="I668" s="18">
        <v>81547</v>
      </c>
      <c r="J668" s="18">
        <v>90111</v>
      </c>
      <c r="K668" s="19" t="s">
        <v>65</v>
      </c>
      <c r="L668" s="19">
        <v>90.496165839908556</v>
      </c>
      <c r="M668" s="20">
        <v>2.7679184739668155</v>
      </c>
      <c r="N668" s="18">
        <v>5721.9333333333334</v>
      </c>
      <c r="O668" s="22" t="s">
        <v>250</v>
      </c>
    </row>
    <row r="669" spans="1:15" s="43" customFormat="1">
      <c r="A669" s="42"/>
      <c r="B669" s="42"/>
      <c r="C669" s="14">
        <v>1998000909</v>
      </c>
      <c r="D669" s="7">
        <v>36039</v>
      </c>
      <c r="E669" s="3" t="s">
        <v>191</v>
      </c>
      <c r="F669" s="17">
        <v>26.89</v>
      </c>
      <c r="G669" s="18">
        <v>83146</v>
      </c>
      <c r="H669" s="18">
        <v>225102</v>
      </c>
      <c r="I669" s="18">
        <v>109764</v>
      </c>
      <c r="J669" s="18">
        <v>115338</v>
      </c>
      <c r="K669" s="19" t="s">
        <v>65</v>
      </c>
      <c r="L669" s="19">
        <v>95.167247568017473</v>
      </c>
      <c r="M669" s="20">
        <v>2.7073100329540809</v>
      </c>
      <c r="N669" s="18">
        <v>8371.2160654518411</v>
      </c>
      <c r="O669" s="22" t="s">
        <v>250</v>
      </c>
    </row>
    <row r="670" spans="1:15" s="43" customFormat="1">
      <c r="A670" s="42"/>
      <c r="B670" s="42"/>
      <c r="C670" s="14">
        <v>1998000909</v>
      </c>
      <c r="D670" s="7">
        <v>36039</v>
      </c>
      <c r="E670" s="3" t="s">
        <v>192</v>
      </c>
      <c r="F670" s="17">
        <v>137.86000000000001</v>
      </c>
      <c r="G670" s="18">
        <v>75819</v>
      </c>
      <c r="H670" s="18">
        <v>235511</v>
      </c>
      <c r="I670" s="18">
        <v>117256</v>
      </c>
      <c r="J670" s="18">
        <v>118255</v>
      </c>
      <c r="K670" s="19" t="s">
        <v>65</v>
      </c>
      <c r="L670" s="19">
        <v>99.155215424294951</v>
      </c>
      <c r="M670" s="20">
        <v>3.106226671414817</v>
      </c>
      <c r="N670" s="18">
        <v>1708.3345422892787</v>
      </c>
      <c r="O670" s="22" t="s">
        <v>250</v>
      </c>
    </row>
    <row r="671" spans="1:15" s="43" customFormat="1">
      <c r="A671" s="42"/>
      <c r="B671" s="42"/>
      <c r="C671" s="14">
        <v>1998001010</v>
      </c>
      <c r="D671" s="7">
        <v>36069</v>
      </c>
      <c r="E671" s="6" t="s">
        <v>183</v>
      </c>
      <c r="F671" s="24">
        <v>549.59</v>
      </c>
      <c r="G671" s="18">
        <v>563811</v>
      </c>
      <c r="H671" s="18">
        <v>1475342</v>
      </c>
      <c r="I671" s="18">
        <v>711173</v>
      </c>
      <c r="J671" s="18">
        <v>764169</v>
      </c>
      <c r="K671" s="19">
        <f>H671/$H$46*100</f>
        <v>242.3981835030001</v>
      </c>
      <c r="L671" s="19">
        <v>93.064884861856484</v>
      </c>
      <c r="M671" s="20">
        <v>2.6167314933550427</v>
      </c>
      <c r="N671" s="18">
        <v>2684.4411288414999</v>
      </c>
      <c r="O671" s="21" t="s">
        <v>251</v>
      </c>
    </row>
    <row r="672" spans="1:15" s="43" customFormat="1">
      <c r="A672" s="42"/>
      <c r="B672" s="42"/>
      <c r="C672" s="14">
        <v>1998001010</v>
      </c>
      <c r="D672" s="7">
        <v>36069</v>
      </c>
      <c r="E672" s="3" t="s">
        <v>184</v>
      </c>
      <c r="F672" s="17">
        <v>30.36</v>
      </c>
      <c r="G672" s="18">
        <v>71980</v>
      </c>
      <c r="H672" s="18">
        <v>182228</v>
      </c>
      <c r="I672" s="18">
        <v>88856</v>
      </c>
      <c r="J672" s="18">
        <v>93372</v>
      </c>
      <c r="K672" s="19" t="s">
        <v>65</v>
      </c>
      <c r="L672" s="19">
        <v>95.16343229233604</v>
      </c>
      <c r="M672" s="20">
        <v>2.5316476799110865</v>
      </c>
      <c r="N672" s="18">
        <v>6002.239789196311</v>
      </c>
      <c r="O672" s="21" t="s">
        <v>251</v>
      </c>
    </row>
    <row r="673" spans="1:15" s="43" customFormat="1">
      <c r="A673" s="42"/>
      <c r="B673" s="42"/>
      <c r="C673" s="14">
        <v>1998001010</v>
      </c>
      <c r="D673" s="7">
        <v>36069</v>
      </c>
      <c r="E673" s="3" t="s">
        <v>185</v>
      </c>
      <c r="F673" s="17">
        <v>31.4</v>
      </c>
      <c r="G673" s="18">
        <v>50085</v>
      </c>
      <c r="H673" s="18">
        <v>113657</v>
      </c>
      <c r="I673" s="18">
        <v>54345</v>
      </c>
      <c r="J673" s="18">
        <v>59312</v>
      </c>
      <c r="K673" s="19" t="s">
        <v>65</v>
      </c>
      <c r="L673" s="19">
        <v>91.625640679794984</v>
      </c>
      <c r="M673" s="20">
        <v>2.2692822202256164</v>
      </c>
      <c r="N673" s="18">
        <v>3619.6496815286628</v>
      </c>
      <c r="O673" s="21" t="s">
        <v>251</v>
      </c>
    </row>
    <row r="674" spans="1:15" s="43" customFormat="1">
      <c r="A674" s="42"/>
      <c r="B674" s="42"/>
      <c r="C674" s="14">
        <v>1998001010</v>
      </c>
      <c r="D674" s="7">
        <v>36069</v>
      </c>
      <c r="E674" s="3" t="s">
        <v>186</v>
      </c>
      <c r="F674" s="17">
        <v>25.24</v>
      </c>
      <c r="G674" s="18">
        <v>52179</v>
      </c>
      <c r="H674" s="18">
        <v>107937</v>
      </c>
      <c r="I674" s="18">
        <v>50459</v>
      </c>
      <c r="J674" s="18">
        <v>57478</v>
      </c>
      <c r="K674" s="19" t="s">
        <v>65</v>
      </c>
      <c r="L674" s="19">
        <v>87.788371202895021</v>
      </c>
      <c r="M674" s="20">
        <v>2.0685908123957915</v>
      </c>
      <c r="N674" s="18">
        <v>4276.4263074484943</v>
      </c>
      <c r="O674" s="21" t="s">
        <v>251</v>
      </c>
    </row>
    <row r="675" spans="1:15" s="43" customFormat="1">
      <c r="A675" s="42"/>
      <c r="B675" s="42"/>
      <c r="C675" s="14">
        <v>1998001010</v>
      </c>
      <c r="D675" s="7">
        <v>36069</v>
      </c>
      <c r="E675" s="3" t="s">
        <v>187</v>
      </c>
      <c r="F675" s="17">
        <v>14.54</v>
      </c>
      <c r="G675" s="18">
        <v>46305</v>
      </c>
      <c r="H675" s="18">
        <v>102908</v>
      </c>
      <c r="I675" s="18">
        <v>49305</v>
      </c>
      <c r="J675" s="18">
        <v>53603</v>
      </c>
      <c r="K675" s="19" t="s">
        <v>65</v>
      </c>
      <c r="L675" s="19">
        <v>91.981792063877023</v>
      </c>
      <c r="M675" s="20">
        <v>2.2223949897419284</v>
      </c>
      <c r="N675" s="18">
        <v>7077.5790921595599</v>
      </c>
      <c r="O675" s="21" t="s">
        <v>251</v>
      </c>
    </row>
    <row r="676" spans="1:15" s="43" customFormat="1">
      <c r="A676" s="42"/>
      <c r="B676" s="42"/>
      <c r="C676" s="14">
        <v>1998001010</v>
      </c>
      <c r="D676" s="7">
        <v>36069</v>
      </c>
      <c r="E676" s="3" t="s">
        <v>188</v>
      </c>
      <c r="F676" s="17">
        <v>241.84</v>
      </c>
      <c r="G676" s="18">
        <v>76618</v>
      </c>
      <c r="H676" s="18">
        <v>228131</v>
      </c>
      <c r="I676" s="18">
        <v>109183</v>
      </c>
      <c r="J676" s="18">
        <v>118948</v>
      </c>
      <c r="K676" s="19" t="s">
        <v>65</v>
      </c>
      <c r="L676" s="19">
        <v>91.790530315768237</v>
      </c>
      <c r="M676" s="20">
        <v>2.9775118118457802</v>
      </c>
      <c r="N676" s="18">
        <v>943.31376116440617</v>
      </c>
      <c r="O676" s="21" t="s">
        <v>251</v>
      </c>
    </row>
    <row r="677" spans="1:15" s="43" customFormat="1">
      <c r="A677" s="42"/>
      <c r="B677" s="42"/>
      <c r="C677" s="14">
        <v>1998001010</v>
      </c>
      <c r="D677" s="7">
        <v>36069</v>
      </c>
      <c r="E677" s="3" t="s">
        <v>189</v>
      </c>
      <c r="F677" s="17">
        <v>11.46</v>
      </c>
      <c r="G677" s="18">
        <v>45850</v>
      </c>
      <c r="H677" s="18">
        <v>108553</v>
      </c>
      <c r="I677" s="18">
        <v>50563</v>
      </c>
      <c r="J677" s="18">
        <v>57990</v>
      </c>
      <c r="K677" s="19" t="s">
        <v>65</v>
      </c>
      <c r="L677" s="19">
        <v>87.192619417140875</v>
      </c>
      <c r="M677" s="20">
        <v>2.3675681570338059</v>
      </c>
      <c r="N677" s="18">
        <v>9472.3385689354272</v>
      </c>
      <c r="O677" s="21" t="s">
        <v>251</v>
      </c>
    </row>
    <row r="678" spans="1:15" s="43" customFormat="1">
      <c r="A678" s="42"/>
      <c r="B678" s="42"/>
      <c r="C678" s="14">
        <v>1998001010</v>
      </c>
      <c r="D678" s="7">
        <v>36069</v>
      </c>
      <c r="E678" s="3" t="s">
        <v>190</v>
      </c>
      <c r="F678" s="17">
        <v>30</v>
      </c>
      <c r="G678" s="18">
        <v>62087</v>
      </c>
      <c r="H678" s="18">
        <v>171637</v>
      </c>
      <c r="I678" s="18">
        <v>81549</v>
      </c>
      <c r="J678" s="18">
        <v>90088</v>
      </c>
      <c r="K678" s="19" t="s">
        <v>65</v>
      </c>
      <c r="L678" s="19">
        <v>90.521490098570297</v>
      </c>
      <c r="M678" s="20">
        <v>2.7644595486977952</v>
      </c>
      <c r="N678" s="18">
        <v>5721.2333333333336</v>
      </c>
      <c r="O678" s="21" t="s">
        <v>251</v>
      </c>
    </row>
    <row r="679" spans="1:15" s="43" customFormat="1">
      <c r="A679" s="42"/>
      <c r="B679" s="42"/>
      <c r="C679" s="14">
        <v>1998001010</v>
      </c>
      <c r="D679" s="7">
        <v>36069</v>
      </c>
      <c r="E679" s="3" t="s">
        <v>191</v>
      </c>
      <c r="F679" s="17">
        <v>26.89</v>
      </c>
      <c r="G679" s="18">
        <v>82950</v>
      </c>
      <c r="H679" s="18">
        <v>224711</v>
      </c>
      <c r="I679" s="18">
        <v>109587</v>
      </c>
      <c r="J679" s="18">
        <v>115124</v>
      </c>
      <c r="K679" s="19" t="s">
        <v>65</v>
      </c>
      <c r="L679" s="19">
        <v>95.190403391126083</v>
      </c>
      <c r="M679" s="20">
        <v>2.7089933694996988</v>
      </c>
      <c r="N679" s="18">
        <v>8356.6753439940494</v>
      </c>
      <c r="O679" s="21" t="s">
        <v>251</v>
      </c>
    </row>
    <row r="680" spans="1:15" s="43" customFormat="1">
      <c r="A680" s="42"/>
      <c r="B680" s="42"/>
      <c r="C680" s="14">
        <v>1998001010</v>
      </c>
      <c r="D680" s="7">
        <v>36069</v>
      </c>
      <c r="E680" s="3" t="s">
        <v>192</v>
      </c>
      <c r="F680" s="17">
        <v>137.86000000000001</v>
      </c>
      <c r="G680" s="18">
        <v>75757</v>
      </c>
      <c r="H680" s="18">
        <v>235580</v>
      </c>
      <c r="I680" s="18">
        <v>117326</v>
      </c>
      <c r="J680" s="18">
        <v>118254</v>
      </c>
      <c r="K680" s="19" t="s">
        <v>65</v>
      </c>
      <c r="L680" s="19">
        <v>99.215248532819189</v>
      </c>
      <c r="M680" s="20">
        <v>3.1096796335652153</v>
      </c>
      <c r="N680" s="18">
        <v>1708.8350500507761</v>
      </c>
      <c r="O680" s="21" t="s">
        <v>251</v>
      </c>
    </row>
    <row r="681" spans="1:15" s="43" customFormat="1">
      <c r="A681" s="42"/>
      <c r="B681" s="42"/>
      <c r="C681" s="14">
        <v>1998001111</v>
      </c>
      <c r="D681" s="7">
        <v>36100</v>
      </c>
      <c r="E681" s="6" t="s">
        <v>183</v>
      </c>
      <c r="F681" s="17">
        <v>549.59</v>
      </c>
      <c r="G681" s="18">
        <v>565664</v>
      </c>
      <c r="H681" s="18">
        <v>1476275</v>
      </c>
      <c r="I681" s="18">
        <v>711409</v>
      </c>
      <c r="J681" s="18">
        <v>764866</v>
      </c>
      <c r="K681" s="19">
        <f>H681/$H$46*100</f>
        <v>242.55147508231411</v>
      </c>
      <c r="L681" s="19">
        <v>93.010932633951569</v>
      </c>
      <c r="M681" s="20">
        <v>2.6098090032245289</v>
      </c>
      <c r="N681" s="18">
        <v>2686.1387579832235</v>
      </c>
      <c r="O681" s="22" t="s">
        <v>250</v>
      </c>
    </row>
    <row r="682" spans="1:15" s="43" customFormat="1">
      <c r="A682" s="42"/>
      <c r="B682" s="42"/>
      <c r="C682" s="14">
        <v>1998001111</v>
      </c>
      <c r="D682" s="7">
        <v>36100</v>
      </c>
      <c r="E682" s="3" t="s">
        <v>184</v>
      </c>
      <c r="F682" s="17">
        <v>30.36</v>
      </c>
      <c r="G682" s="18">
        <v>72314</v>
      </c>
      <c r="H682" s="18">
        <v>182526</v>
      </c>
      <c r="I682" s="18">
        <v>88967</v>
      </c>
      <c r="J682" s="18">
        <v>93559</v>
      </c>
      <c r="K682" s="19" t="s">
        <v>65</v>
      </c>
      <c r="L682" s="19">
        <v>95.09186716403552</v>
      </c>
      <c r="M682" s="20">
        <v>2.5240755593660977</v>
      </c>
      <c r="N682" s="18">
        <v>6012.0553359683799</v>
      </c>
      <c r="O682" s="22" t="s">
        <v>250</v>
      </c>
    </row>
    <row r="683" spans="1:15" s="43" customFormat="1">
      <c r="A683" s="42"/>
      <c r="B683" s="42"/>
      <c r="C683" s="14">
        <v>1998001111</v>
      </c>
      <c r="D683" s="7">
        <v>36100</v>
      </c>
      <c r="E683" s="3" t="s">
        <v>185</v>
      </c>
      <c r="F683" s="17">
        <v>31.4</v>
      </c>
      <c r="G683" s="18">
        <v>50335</v>
      </c>
      <c r="H683" s="18">
        <v>113892</v>
      </c>
      <c r="I683" s="18">
        <v>54458</v>
      </c>
      <c r="J683" s="18">
        <v>59434</v>
      </c>
      <c r="K683" s="19" t="s">
        <v>65</v>
      </c>
      <c r="L683" s="19">
        <v>91.627687855436278</v>
      </c>
      <c r="M683" s="20">
        <v>2.2626800437071619</v>
      </c>
      <c r="N683" s="18">
        <v>3627.1337579617834</v>
      </c>
      <c r="O683" s="22" t="s">
        <v>250</v>
      </c>
    </row>
    <row r="684" spans="1:15" s="43" customFormat="1">
      <c r="A684" s="42"/>
      <c r="B684" s="42"/>
      <c r="C684" s="14">
        <v>1998001111</v>
      </c>
      <c r="D684" s="7">
        <v>36100</v>
      </c>
      <c r="E684" s="3" t="s">
        <v>186</v>
      </c>
      <c r="F684" s="17">
        <v>25.24</v>
      </c>
      <c r="G684" s="18">
        <v>52540</v>
      </c>
      <c r="H684" s="18">
        <v>108252</v>
      </c>
      <c r="I684" s="18">
        <v>50646</v>
      </c>
      <c r="J684" s="18">
        <v>57606</v>
      </c>
      <c r="K684" s="19" t="s">
        <v>65</v>
      </c>
      <c r="L684" s="19">
        <v>87.917925216123322</v>
      </c>
      <c r="M684" s="20">
        <v>2.0603730491054435</v>
      </c>
      <c r="N684" s="18">
        <v>4288.906497622821</v>
      </c>
      <c r="O684" s="22" t="s">
        <v>250</v>
      </c>
    </row>
    <row r="685" spans="1:15" s="43" customFormat="1">
      <c r="A685" s="42"/>
      <c r="B685" s="42"/>
      <c r="C685" s="14">
        <v>1998001111</v>
      </c>
      <c r="D685" s="7">
        <v>36100</v>
      </c>
      <c r="E685" s="3" t="s">
        <v>187</v>
      </c>
      <c r="F685" s="17">
        <v>14.54</v>
      </c>
      <c r="G685" s="18">
        <v>46513</v>
      </c>
      <c r="H685" s="18">
        <v>103128</v>
      </c>
      <c r="I685" s="18">
        <v>49388</v>
      </c>
      <c r="J685" s="18">
        <v>53740</v>
      </c>
      <c r="K685" s="19" t="s">
        <v>65</v>
      </c>
      <c r="L685" s="19">
        <v>91.9017491626349</v>
      </c>
      <c r="M685" s="20">
        <v>2.2171865929955068</v>
      </c>
      <c r="N685" s="18">
        <v>7092.7097661623111</v>
      </c>
      <c r="O685" s="22" t="s">
        <v>250</v>
      </c>
    </row>
    <row r="686" spans="1:15" s="43" customFormat="1">
      <c r="A686" s="42"/>
      <c r="B686" s="42"/>
      <c r="C686" s="14">
        <v>1998001111</v>
      </c>
      <c r="D686" s="7">
        <v>36100</v>
      </c>
      <c r="E686" s="3" t="s">
        <v>188</v>
      </c>
      <c r="F686" s="17">
        <v>241.84</v>
      </c>
      <c r="G686" s="18">
        <v>76668</v>
      </c>
      <c r="H686" s="18">
        <v>228018</v>
      </c>
      <c r="I686" s="18">
        <v>109110</v>
      </c>
      <c r="J686" s="18">
        <v>118908</v>
      </c>
      <c r="K686" s="19" t="s">
        <v>65</v>
      </c>
      <c r="L686" s="19">
        <v>91.760016146937133</v>
      </c>
      <c r="M686" s="20">
        <v>2.9740961026764752</v>
      </c>
      <c r="N686" s="18">
        <v>942.84651008931519</v>
      </c>
      <c r="O686" s="22" t="s">
        <v>250</v>
      </c>
    </row>
    <row r="687" spans="1:15" s="43" customFormat="1">
      <c r="A687" s="42"/>
      <c r="B687" s="42"/>
      <c r="C687" s="14">
        <v>1998001111</v>
      </c>
      <c r="D687" s="7">
        <v>36100</v>
      </c>
      <c r="E687" s="3" t="s">
        <v>189</v>
      </c>
      <c r="F687" s="17">
        <v>11.46</v>
      </c>
      <c r="G687" s="18">
        <v>45845</v>
      </c>
      <c r="H687" s="18">
        <v>108402</v>
      </c>
      <c r="I687" s="18">
        <v>50525</v>
      </c>
      <c r="J687" s="18">
        <v>57877</v>
      </c>
      <c r="K687" s="19" t="s">
        <v>65</v>
      </c>
      <c r="L687" s="19">
        <v>87.297199232855888</v>
      </c>
      <c r="M687" s="20">
        <v>2.3645326644126952</v>
      </c>
      <c r="N687" s="18">
        <v>9459.1623036649216</v>
      </c>
      <c r="O687" s="22" t="s">
        <v>250</v>
      </c>
    </row>
    <row r="688" spans="1:15" s="43" customFormat="1">
      <c r="A688" s="42"/>
      <c r="B688" s="42"/>
      <c r="C688" s="14">
        <v>1998001111</v>
      </c>
      <c r="D688" s="7">
        <v>36100</v>
      </c>
      <c r="E688" s="3" t="s">
        <v>190</v>
      </c>
      <c r="F688" s="17">
        <v>30</v>
      </c>
      <c r="G688" s="18">
        <v>62312</v>
      </c>
      <c r="H688" s="18">
        <v>171848</v>
      </c>
      <c r="I688" s="18">
        <v>81623</v>
      </c>
      <c r="J688" s="18">
        <v>90225</v>
      </c>
      <c r="K688" s="19" t="s">
        <v>65</v>
      </c>
      <c r="L688" s="19">
        <v>90.466057079523409</v>
      </c>
      <c r="M688" s="20">
        <v>2.7578636538708436</v>
      </c>
      <c r="N688" s="18">
        <v>5728.2666666666664</v>
      </c>
      <c r="O688" s="22" t="s">
        <v>250</v>
      </c>
    </row>
    <row r="689" spans="1:15" s="43" customFormat="1">
      <c r="A689" s="42"/>
      <c r="B689" s="42"/>
      <c r="C689" s="14">
        <v>1998001111</v>
      </c>
      <c r="D689" s="7">
        <v>36100</v>
      </c>
      <c r="E689" s="3" t="s">
        <v>191</v>
      </c>
      <c r="F689" s="17">
        <v>26.89</v>
      </c>
      <c r="G689" s="18">
        <v>83226</v>
      </c>
      <c r="H689" s="18">
        <v>224756</v>
      </c>
      <c r="I689" s="18">
        <v>109493</v>
      </c>
      <c r="J689" s="18">
        <v>115263</v>
      </c>
      <c r="K689" s="19" t="s">
        <v>65</v>
      </c>
      <c r="L689" s="19">
        <v>94.994057069484569</v>
      </c>
      <c r="M689" s="20">
        <v>2.7005503087977316</v>
      </c>
      <c r="N689" s="18">
        <v>8358.3488285608037</v>
      </c>
      <c r="O689" s="22" t="s">
        <v>250</v>
      </c>
    </row>
    <row r="690" spans="1:15" s="43" customFormat="1">
      <c r="A690" s="42"/>
      <c r="B690" s="42"/>
      <c r="C690" s="14">
        <v>1998001111</v>
      </c>
      <c r="D690" s="7">
        <v>36100</v>
      </c>
      <c r="E690" s="3" t="s">
        <v>192</v>
      </c>
      <c r="F690" s="17">
        <v>137.86000000000001</v>
      </c>
      <c r="G690" s="18">
        <v>75911</v>
      </c>
      <c r="H690" s="18">
        <v>235453</v>
      </c>
      <c r="I690" s="18">
        <v>117199</v>
      </c>
      <c r="J690" s="18">
        <v>118254</v>
      </c>
      <c r="K690" s="19" t="s">
        <v>65</v>
      </c>
      <c r="L690" s="19">
        <v>99.107852588495945</v>
      </c>
      <c r="M690" s="20">
        <v>3.1016980411271096</v>
      </c>
      <c r="N690" s="18">
        <v>1707.9138256201943</v>
      </c>
      <c r="O690" s="22" t="s">
        <v>250</v>
      </c>
    </row>
    <row r="691" spans="1:15" s="43" customFormat="1">
      <c r="A691" s="42"/>
      <c r="B691" s="42"/>
      <c r="C691" s="14">
        <v>1998001212</v>
      </c>
      <c r="D691" s="7">
        <v>36130</v>
      </c>
      <c r="E691" s="6" t="s">
        <v>183</v>
      </c>
      <c r="F691" s="17">
        <v>549.82000000000005</v>
      </c>
      <c r="G691" s="18">
        <v>566931</v>
      </c>
      <c r="H691" s="18">
        <v>1476467</v>
      </c>
      <c r="I691" s="18">
        <v>711265</v>
      </c>
      <c r="J691" s="18">
        <v>765202</v>
      </c>
      <c r="K691" s="19">
        <f>H691/$H$46*100</f>
        <v>242.58302061632088</v>
      </c>
      <c r="L691" s="19">
        <v>92.951272997195517</v>
      </c>
      <c r="M691" s="20">
        <v>2.6043151635736979</v>
      </c>
      <c r="N691" s="18">
        <v>2685.3643010439778</v>
      </c>
      <c r="O691" s="22" t="s">
        <v>250</v>
      </c>
    </row>
    <row r="692" spans="1:15" s="43" customFormat="1">
      <c r="A692" s="42"/>
      <c r="B692" s="42"/>
      <c r="C692" s="14">
        <v>1998001212</v>
      </c>
      <c r="D692" s="7">
        <v>36130</v>
      </c>
      <c r="E692" s="3" t="s">
        <v>184</v>
      </c>
      <c r="F692" s="17">
        <v>30.36</v>
      </c>
      <c r="G692" s="18">
        <v>72615</v>
      </c>
      <c r="H692" s="18">
        <v>182745</v>
      </c>
      <c r="I692" s="18">
        <v>88998</v>
      </c>
      <c r="J692" s="18">
        <v>93747</v>
      </c>
      <c r="K692" s="19" t="s">
        <v>65</v>
      </c>
      <c r="L692" s="19">
        <v>94.934237895612654</v>
      </c>
      <c r="M692" s="20">
        <v>2.5166287957033671</v>
      </c>
      <c r="N692" s="18">
        <v>6019.268774703557</v>
      </c>
      <c r="O692" s="22" t="s">
        <v>250</v>
      </c>
    </row>
    <row r="693" spans="1:15" s="43" customFormat="1">
      <c r="A693" s="42"/>
      <c r="B693" s="42"/>
      <c r="C693" s="14">
        <v>1998001212</v>
      </c>
      <c r="D693" s="7">
        <v>36130</v>
      </c>
      <c r="E693" s="3" t="s">
        <v>185</v>
      </c>
      <c r="F693" s="17">
        <v>31.4</v>
      </c>
      <c r="G693" s="18">
        <v>50525</v>
      </c>
      <c r="H693" s="18">
        <v>114044</v>
      </c>
      <c r="I693" s="18">
        <v>54516</v>
      </c>
      <c r="J693" s="18">
        <v>59528</v>
      </c>
      <c r="K693" s="19" t="s">
        <v>65</v>
      </c>
      <c r="L693" s="19">
        <v>91.580432737535276</v>
      </c>
      <c r="M693" s="20">
        <v>2.2571796140524492</v>
      </c>
      <c r="N693" s="18">
        <v>3631.9745222929937</v>
      </c>
      <c r="O693" s="22" t="s">
        <v>250</v>
      </c>
    </row>
    <row r="694" spans="1:15" s="43" customFormat="1">
      <c r="A694" s="42"/>
      <c r="B694" s="42"/>
      <c r="C694" s="14">
        <v>1998001212</v>
      </c>
      <c r="D694" s="7">
        <v>36130</v>
      </c>
      <c r="E694" s="3" t="s">
        <v>186</v>
      </c>
      <c r="F694" s="17">
        <v>25.47</v>
      </c>
      <c r="G694" s="18">
        <v>52548</v>
      </c>
      <c r="H694" s="18">
        <v>108041</v>
      </c>
      <c r="I694" s="18">
        <v>50569</v>
      </c>
      <c r="J694" s="18">
        <v>57472</v>
      </c>
      <c r="K694" s="19" t="s">
        <v>65</v>
      </c>
      <c r="L694" s="19">
        <v>87.988933741648111</v>
      </c>
      <c r="M694" s="20">
        <v>2.0560439978686156</v>
      </c>
      <c r="N694" s="18">
        <v>4241.8924224577941</v>
      </c>
      <c r="O694" s="22" t="s">
        <v>250</v>
      </c>
    </row>
    <row r="695" spans="1:15" s="43" customFormat="1">
      <c r="A695" s="42"/>
      <c r="B695" s="42"/>
      <c r="C695" s="14">
        <v>1998001212</v>
      </c>
      <c r="D695" s="7">
        <v>36130</v>
      </c>
      <c r="E695" s="3" t="s">
        <v>187</v>
      </c>
      <c r="F695" s="17">
        <v>14.54</v>
      </c>
      <c r="G695" s="18">
        <v>46545</v>
      </c>
      <c r="H695" s="18">
        <v>103071</v>
      </c>
      <c r="I695" s="18">
        <v>49351</v>
      </c>
      <c r="J695" s="18">
        <v>53720</v>
      </c>
      <c r="K695" s="19" t="s">
        <v>65</v>
      </c>
      <c r="L695" s="19">
        <v>91.867088607594937</v>
      </c>
      <c r="M695" s="20">
        <v>2.2144376409925877</v>
      </c>
      <c r="N695" s="18">
        <v>7088.7895460797799</v>
      </c>
      <c r="O695" s="22" t="s">
        <v>250</v>
      </c>
    </row>
    <row r="696" spans="1:15" s="43" customFormat="1">
      <c r="A696" s="42"/>
      <c r="B696" s="42"/>
      <c r="C696" s="14">
        <v>1998001212</v>
      </c>
      <c r="D696" s="7">
        <v>36130</v>
      </c>
      <c r="E696" s="3" t="s">
        <v>188</v>
      </c>
      <c r="F696" s="17">
        <v>241.84</v>
      </c>
      <c r="G696" s="18">
        <v>76703</v>
      </c>
      <c r="H696" s="18">
        <v>227925</v>
      </c>
      <c r="I696" s="18">
        <v>109060</v>
      </c>
      <c r="J696" s="18">
        <v>118865</v>
      </c>
      <c r="K696" s="19" t="s">
        <v>65</v>
      </c>
      <c r="L696" s="19">
        <v>91.751146258360322</v>
      </c>
      <c r="M696" s="20">
        <v>2.9715265374235686</v>
      </c>
      <c r="N696" s="18">
        <v>942.46195831955015</v>
      </c>
      <c r="O696" s="22" t="s">
        <v>250</v>
      </c>
    </row>
    <row r="697" spans="1:15" s="43" customFormat="1">
      <c r="A697" s="42"/>
      <c r="B697" s="42"/>
      <c r="C697" s="14">
        <v>1998001212</v>
      </c>
      <c r="D697" s="7">
        <v>36130</v>
      </c>
      <c r="E697" s="3" t="s">
        <v>189</v>
      </c>
      <c r="F697" s="17">
        <v>11.46</v>
      </c>
      <c r="G697" s="18">
        <v>45720</v>
      </c>
      <c r="H697" s="18">
        <v>108037</v>
      </c>
      <c r="I697" s="18">
        <v>50395</v>
      </c>
      <c r="J697" s="18">
        <v>57642</v>
      </c>
      <c r="K697" s="19" t="s">
        <v>65</v>
      </c>
      <c r="L697" s="19">
        <v>87.427570174525513</v>
      </c>
      <c r="M697" s="20">
        <v>2.3630139982502185</v>
      </c>
      <c r="N697" s="18">
        <v>9427.3123909249553</v>
      </c>
      <c r="O697" s="22" t="s">
        <v>250</v>
      </c>
    </row>
    <row r="698" spans="1:15" s="43" customFormat="1">
      <c r="A698" s="42"/>
      <c r="B698" s="42"/>
      <c r="C698" s="14">
        <v>1998001212</v>
      </c>
      <c r="D698" s="7">
        <v>36130</v>
      </c>
      <c r="E698" s="3" t="s">
        <v>190</v>
      </c>
      <c r="F698" s="17">
        <v>30</v>
      </c>
      <c r="G698" s="18">
        <v>62490</v>
      </c>
      <c r="H698" s="18">
        <v>171966</v>
      </c>
      <c r="I698" s="18">
        <v>81633</v>
      </c>
      <c r="J698" s="18">
        <v>90333</v>
      </c>
      <c r="K698" s="19" t="s">
        <v>65</v>
      </c>
      <c r="L698" s="19">
        <v>90.368968151173988</v>
      </c>
      <c r="M698" s="20">
        <v>2.7518963034085453</v>
      </c>
      <c r="N698" s="18">
        <v>5732.2</v>
      </c>
      <c r="O698" s="22" t="s">
        <v>250</v>
      </c>
    </row>
    <row r="699" spans="1:15" s="43" customFormat="1">
      <c r="A699" s="42"/>
      <c r="B699" s="42"/>
      <c r="C699" s="14">
        <v>1998001212</v>
      </c>
      <c r="D699" s="7">
        <v>36130</v>
      </c>
      <c r="E699" s="3" t="s">
        <v>191</v>
      </c>
      <c r="F699" s="17">
        <v>26.89</v>
      </c>
      <c r="G699" s="18">
        <v>83496</v>
      </c>
      <c r="H699" s="18">
        <v>224896</v>
      </c>
      <c r="I699" s="18">
        <v>109524</v>
      </c>
      <c r="J699" s="18">
        <v>115372</v>
      </c>
      <c r="K699" s="19" t="s">
        <v>65</v>
      </c>
      <c r="L699" s="19">
        <v>94.931179142252887</v>
      </c>
      <c r="M699" s="20">
        <v>2.6934942991281021</v>
      </c>
      <c r="N699" s="18">
        <v>8363.5552249907032</v>
      </c>
      <c r="O699" s="22" t="s">
        <v>250</v>
      </c>
    </row>
    <row r="700" spans="1:15" s="43" customFormat="1">
      <c r="A700" s="42"/>
      <c r="B700" s="42"/>
      <c r="C700" s="14">
        <v>1998001212</v>
      </c>
      <c r="D700" s="7">
        <v>36130</v>
      </c>
      <c r="E700" s="3" t="s">
        <v>192</v>
      </c>
      <c r="F700" s="17">
        <v>137.86000000000001</v>
      </c>
      <c r="G700" s="18">
        <v>76289</v>
      </c>
      <c r="H700" s="18">
        <v>235742</v>
      </c>
      <c r="I700" s="18">
        <v>117219</v>
      </c>
      <c r="J700" s="18">
        <v>118523</v>
      </c>
      <c r="K700" s="19" t="s">
        <v>65</v>
      </c>
      <c r="L700" s="19">
        <v>98.899791601630056</v>
      </c>
      <c r="M700" s="20">
        <v>3.090117841366383</v>
      </c>
      <c r="N700" s="18">
        <v>1710.0101552299432</v>
      </c>
      <c r="O700" s="22" t="s">
        <v>250</v>
      </c>
    </row>
    <row r="701" spans="1:15" s="43" customFormat="1">
      <c r="A701" s="42"/>
      <c r="B701" s="42"/>
      <c r="C701" s="23">
        <v>1999000101</v>
      </c>
      <c r="D701" s="7">
        <v>36161</v>
      </c>
      <c r="E701" s="6" t="s">
        <v>181</v>
      </c>
      <c r="F701" s="17">
        <v>549.82000000000005</v>
      </c>
      <c r="G701" s="18">
        <v>568272</v>
      </c>
      <c r="H701" s="18">
        <v>1477081</v>
      </c>
      <c r="I701" s="18">
        <v>711353</v>
      </c>
      <c r="J701" s="18">
        <v>765728</v>
      </c>
      <c r="K701" s="19">
        <f>H701/$H$46*100</f>
        <v>242.68390060527994</v>
      </c>
      <c r="L701" s="19">
        <v>92.898914497053781</v>
      </c>
      <c r="M701" s="20">
        <v>2.5992500070388829</v>
      </c>
      <c r="N701" s="18">
        <v>2686.4810301553234</v>
      </c>
      <c r="O701" s="22" t="s">
        <v>250</v>
      </c>
    </row>
    <row r="702" spans="1:15" s="43" customFormat="1">
      <c r="A702" s="42"/>
      <c r="B702" s="42"/>
      <c r="C702" s="14">
        <v>1999000101</v>
      </c>
      <c r="D702" s="7">
        <v>36161</v>
      </c>
      <c r="E702" s="3" t="s">
        <v>184</v>
      </c>
      <c r="F702" s="17">
        <v>30.36</v>
      </c>
      <c r="G702" s="18">
        <v>72939</v>
      </c>
      <c r="H702" s="18">
        <v>183004</v>
      </c>
      <c r="I702" s="18">
        <v>89041</v>
      </c>
      <c r="J702" s="18">
        <v>93963</v>
      </c>
      <c r="K702" s="19" t="s">
        <v>65</v>
      </c>
      <c r="L702" s="19">
        <v>94.76176792992986</v>
      </c>
      <c r="M702" s="20">
        <v>2.5090006717942388</v>
      </c>
      <c r="N702" s="18">
        <v>6027.799736495389</v>
      </c>
      <c r="O702" s="22" t="s">
        <v>250</v>
      </c>
    </row>
    <row r="703" spans="1:15" s="43" customFormat="1">
      <c r="A703" s="42"/>
      <c r="B703" s="42"/>
      <c r="C703" s="14">
        <v>1999000101</v>
      </c>
      <c r="D703" s="7">
        <v>36161</v>
      </c>
      <c r="E703" s="3" t="s">
        <v>185</v>
      </c>
      <c r="F703" s="17">
        <v>31.4</v>
      </c>
      <c r="G703" s="18">
        <v>50780</v>
      </c>
      <c r="H703" s="18">
        <v>114288</v>
      </c>
      <c r="I703" s="18">
        <v>54670</v>
      </c>
      <c r="J703" s="18">
        <v>59618</v>
      </c>
      <c r="K703" s="19" t="s">
        <v>65</v>
      </c>
      <c r="L703" s="19">
        <v>91.700493139655805</v>
      </c>
      <c r="M703" s="20">
        <v>2.2506498621504529</v>
      </c>
      <c r="N703" s="18">
        <v>3639.7452229299365</v>
      </c>
      <c r="O703" s="22" t="s">
        <v>250</v>
      </c>
    </row>
    <row r="704" spans="1:15" s="43" customFormat="1">
      <c r="A704" s="42"/>
      <c r="B704" s="42"/>
      <c r="C704" s="14">
        <v>1999000101</v>
      </c>
      <c r="D704" s="7">
        <v>36161</v>
      </c>
      <c r="E704" s="3" t="s">
        <v>186</v>
      </c>
      <c r="F704" s="17">
        <v>25.47</v>
      </c>
      <c r="G704" s="18">
        <v>52599</v>
      </c>
      <c r="H704" s="18">
        <v>107938</v>
      </c>
      <c r="I704" s="18">
        <v>50519</v>
      </c>
      <c r="J704" s="18">
        <v>57419</v>
      </c>
      <c r="K704" s="19" t="s">
        <v>65</v>
      </c>
      <c r="L704" s="19">
        <v>87.983071805499918</v>
      </c>
      <c r="M704" s="20">
        <v>2.0520922450997165</v>
      </c>
      <c r="N704" s="18">
        <v>4237.8484491558702</v>
      </c>
      <c r="O704" s="22" t="s">
        <v>250</v>
      </c>
    </row>
    <row r="705" spans="1:15" s="43" customFormat="1">
      <c r="A705" s="42"/>
      <c r="B705" s="42"/>
      <c r="C705" s="14">
        <v>1999000101</v>
      </c>
      <c r="D705" s="7">
        <v>36161</v>
      </c>
      <c r="E705" s="3" t="s">
        <v>187</v>
      </c>
      <c r="F705" s="17">
        <v>14.54</v>
      </c>
      <c r="G705" s="18">
        <v>46689</v>
      </c>
      <c r="H705" s="18">
        <v>103235</v>
      </c>
      <c r="I705" s="18">
        <v>49402</v>
      </c>
      <c r="J705" s="18">
        <v>53833</v>
      </c>
      <c r="K705" s="19" t="s">
        <v>65</v>
      </c>
      <c r="L705" s="19">
        <v>91.768989281667373</v>
      </c>
      <c r="M705" s="20">
        <v>2.2111203923836449</v>
      </c>
      <c r="N705" s="18">
        <v>7100.0687757909218</v>
      </c>
      <c r="O705" s="22" t="s">
        <v>250</v>
      </c>
    </row>
    <row r="706" spans="1:15" s="43" customFormat="1">
      <c r="A706" s="42"/>
      <c r="B706" s="42"/>
      <c r="C706" s="14">
        <v>1999000101</v>
      </c>
      <c r="D706" s="7">
        <v>36161</v>
      </c>
      <c r="E706" s="3" t="s">
        <v>188</v>
      </c>
      <c r="F706" s="17">
        <v>241.84</v>
      </c>
      <c r="G706" s="18">
        <v>76780</v>
      </c>
      <c r="H706" s="18">
        <v>227892</v>
      </c>
      <c r="I706" s="18">
        <v>109035</v>
      </c>
      <c r="J706" s="18">
        <v>118857</v>
      </c>
      <c r="K706" s="19" t="s">
        <v>65</v>
      </c>
      <c r="L706" s="19">
        <v>91.736288144577088</v>
      </c>
      <c r="M706" s="20">
        <v>2.9681166970565251</v>
      </c>
      <c r="N706" s="18">
        <v>942.32550446576249</v>
      </c>
      <c r="O706" s="22" t="s">
        <v>250</v>
      </c>
    </row>
    <row r="707" spans="1:15" s="43" customFormat="1">
      <c r="A707" s="42"/>
      <c r="B707" s="42"/>
      <c r="C707" s="14">
        <v>1999000101</v>
      </c>
      <c r="D707" s="7">
        <v>36161</v>
      </c>
      <c r="E707" s="3" t="s">
        <v>189</v>
      </c>
      <c r="F707" s="17">
        <v>11.46</v>
      </c>
      <c r="G707" s="18">
        <v>45672</v>
      </c>
      <c r="H707" s="18">
        <v>107851</v>
      </c>
      <c r="I707" s="18">
        <v>50323</v>
      </c>
      <c r="J707" s="18">
        <v>57528</v>
      </c>
      <c r="K707" s="19" t="s">
        <v>65</v>
      </c>
      <c r="L707" s="19">
        <v>87.475664024475037</v>
      </c>
      <c r="M707" s="20">
        <v>2.361424943072342</v>
      </c>
      <c r="N707" s="18">
        <v>9411.0820244328097</v>
      </c>
      <c r="O707" s="22" t="s">
        <v>250</v>
      </c>
    </row>
    <row r="708" spans="1:15" s="43" customFormat="1">
      <c r="A708" s="42"/>
      <c r="B708" s="42"/>
      <c r="C708" s="14">
        <v>1999000101</v>
      </c>
      <c r="D708" s="7">
        <v>36161</v>
      </c>
      <c r="E708" s="3" t="s">
        <v>190</v>
      </c>
      <c r="F708" s="17">
        <v>30</v>
      </c>
      <c r="G708" s="18">
        <v>62700</v>
      </c>
      <c r="H708" s="18">
        <v>172140</v>
      </c>
      <c r="I708" s="18">
        <v>81722</v>
      </c>
      <c r="J708" s="18">
        <v>90418</v>
      </c>
      <c r="K708" s="19" t="s">
        <v>65</v>
      </c>
      <c r="L708" s="19">
        <v>90.382445973146943</v>
      </c>
      <c r="M708" s="20">
        <v>2.7454545454545456</v>
      </c>
      <c r="N708" s="18">
        <v>5738</v>
      </c>
      <c r="O708" s="22" t="s">
        <v>250</v>
      </c>
    </row>
    <row r="709" spans="1:15" s="43" customFormat="1">
      <c r="A709" s="42"/>
      <c r="B709" s="42"/>
      <c r="C709" s="14">
        <v>1999000101</v>
      </c>
      <c r="D709" s="7">
        <v>36161</v>
      </c>
      <c r="E709" s="3" t="s">
        <v>191</v>
      </c>
      <c r="F709" s="17">
        <v>26.89</v>
      </c>
      <c r="G709" s="18">
        <v>83716</v>
      </c>
      <c r="H709" s="18">
        <v>225029</v>
      </c>
      <c r="I709" s="18">
        <v>109526</v>
      </c>
      <c r="J709" s="18">
        <v>115503</v>
      </c>
      <c r="K709" s="19" t="s">
        <v>65</v>
      </c>
      <c r="L709" s="19">
        <v>94.825242634390449</v>
      </c>
      <c r="M709" s="20">
        <v>2.6880046824979695</v>
      </c>
      <c r="N709" s="18">
        <v>8368.501301599108</v>
      </c>
      <c r="O709" s="22" t="s">
        <v>250</v>
      </c>
    </row>
    <row r="710" spans="1:15" s="43" customFormat="1">
      <c r="A710" s="42"/>
      <c r="B710" s="42"/>
      <c r="C710" s="14">
        <v>1999000101</v>
      </c>
      <c r="D710" s="7">
        <v>36161</v>
      </c>
      <c r="E710" s="3" t="s">
        <v>192</v>
      </c>
      <c r="F710" s="17">
        <v>137.86000000000001</v>
      </c>
      <c r="G710" s="18">
        <v>76397</v>
      </c>
      <c r="H710" s="18">
        <v>235704</v>
      </c>
      <c r="I710" s="18">
        <v>117115</v>
      </c>
      <c r="J710" s="18">
        <v>118589</v>
      </c>
      <c r="K710" s="19" t="s">
        <v>65</v>
      </c>
      <c r="L710" s="19">
        <v>98.757051665837466</v>
      </c>
      <c r="M710" s="20">
        <v>3.085252038692619</v>
      </c>
      <c r="N710" s="18">
        <v>1709.7345132743362</v>
      </c>
      <c r="O710" s="22" t="s">
        <v>250</v>
      </c>
    </row>
    <row r="711" spans="1:15" s="43" customFormat="1">
      <c r="A711" s="42"/>
      <c r="B711" s="42"/>
      <c r="C711" s="23">
        <v>1999000202</v>
      </c>
      <c r="D711" s="7">
        <v>36192</v>
      </c>
      <c r="E711" s="6" t="s">
        <v>181</v>
      </c>
      <c r="F711" s="17">
        <v>549.82000000000005</v>
      </c>
      <c r="G711" s="18">
        <v>569470</v>
      </c>
      <c r="H711" s="18">
        <v>1477285</v>
      </c>
      <c r="I711" s="18">
        <v>711209</v>
      </c>
      <c r="J711" s="18">
        <v>766076</v>
      </c>
      <c r="K711" s="19">
        <f>H711/$H$46*100</f>
        <v>242.71741773516209</v>
      </c>
      <c r="L711" s="19">
        <v>92.83791686464528</v>
      </c>
      <c r="M711" s="20">
        <v>2.5941401654169667</v>
      </c>
      <c r="N711" s="18">
        <v>2686.8520606744023</v>
      </c>
      <c r="O711" s="22" t="s">
        <v>250</v>
      </c>
    </row>
    <row r="712" spans="1:15" s="43" customFormat="1">
      <c r="A712" s="42"/>
      <c r="B712" s="42"/>
      <c r="C712" s="14">
        <v>1999000202</v>
      </c>
      <c r="D712" s="7">
        <v>36192</v>
      </c>
      <c r="E712" s="3" t="s">
        <v>184</v>
      </c>
      <c r="F712" s="17">
        <v>30.36</v>
      </c>
      <c r="G712" s="18">
        <v>73298</v>
      </c>
      <c r="H712" s="18">
        <v>183283</v>
      </c>
      <c r="I712" s="18">
        <v>89137</v>
      </c>
      <c r="J712" s="18">
        <v>94146</v>
      </c>
      <c r="K712" s="19" t="s">
        <v>65</v>
      </c>
      <c r="L712" s="19">
        <v>94.679540288488099</v>
      </c>
      <c r="M712" s="20">
        <v>2.5005184316079565</v>
      </c>
      <c r="N712" s="18">
        <v>6036.989459815547</v>
      </c>
      <c r="O712" s="22" t="s">
        <v>250</v>
      </c>
    </row>
    <row r="713" spans="1:15" s="43" customFormat="1">
      <c r="A713" s="42"/>
      <c r="B713" s="42"/>
      <c r="C713" s="14">
        <v>1999000202</v>
      </c>
      <c r="D713" s="7">
        <v>36192</v>
      </c>
      <c r="E713" s="3" t="s">
        <v>185</v>
      </c>
      <c r="F713" s="17">
        <v>31.4</v>
      </c>
      <c r="G713" s="18">
        <v>51016</v>
      </c>
      <c r="H713" s="18">
        <v>114515</v>
      </c>
      <c r="I713" s="18">
        <v>54770</v>
      </c>
      <c r="J713" s="18">
        <v>59745</v>
      </c>
      <c r="K713" s="19" t="s">
        <v>65</v>
      </c>
      <c r="L713" s="19">
        <v>91.672943342539128</v>
      </c>
      <c r="M713" s="20">
        <v>2.2446879410381055</v>
      </c>
      <c r="N713" s="18">
        <v>3646.9745222929937</v>
      </c>
      <c r="O713" s="22" t="s">
        <v>250</v>
      </c>
    </row>
    <row r="714" spans="1:15" s="43" customFormat="1">
      <c r="A714" s="42"/>
      <c r="B714" s="42"/>
      <c r="C714" s="14">
        <v>1999000202</v>
      </c>
      <c r="D714" s="7">
        <v>36192</v>
      </c>
      <c r="E714" s="3" t="s">
        <v>186</v>
      </c>
      <c r="F714" s="17">
        <v>25.47</v>
      </c>
      <c r="G714" s="18">
        <v>52597</v>
      </c>
      <c r="H714" s="18">
        <v>107742</v>
      </c>
      <c r="I714" s="18">
        <v>50442</v>
      </c>
      <c r="J714" s="18">
        <v>57300</v>
      </c>
      <c r="K714" s="19" t="s">
        <v>65</v>
      </c>
      <c r="L714" s="19">
        <v>88.031413612565444</v>
      </c>
      <c r="M714" s="20">
        <v>2.0484438275947299</v>
      </c>
      <c r="N714" s="18">
        <v>4230.1531213191993</v>
      </c>
      <c r="O714" s="22" t="s">
        <v>250</v>
      </c>
    </row>
    <row r="715" spans="1:15" s="43" customFormat="1">
      <c r="A715" s="42"/>
      <c r="B715" s="42"/>
      <c r="C715" s="14">
        <v>1999000202</v>
      </c>
      <c r="D715" s="7">
        <v>36192</v>
      </c>
      <c r="E715" s="3" t="s">
        <v>187</v>
      </c>
      <c r="F715" s="17">
        <v>14.54</v>
      </c>
      <c r="G715" s="18">
        <v>46815</v>
      </c>
      <c r="H715" s="18">
        <v>103270</v>
      </c>
      <c r="I715" s="18">
        <v>49400</v>
      </c>
      <c r="J715" s="18">
        <v>53870</v>
      </c>
      <c r="K715" s="19" t="s">
        <v>65</v>
      </c>
      <c r="L715" s="19">
        <v>91.702246148134407</v>
      </c>
      <c r="M715" s="20">
        <v>2.2059169069742603</v>
      </c>
      <c r="N715" s="18">
        <v>7102.4759284731781</v>
      </c>
      <c r="O715" s="22" t="s">
        <v>250</v>
      </c>
    </row>
    <row r="716" spans="1:15" s="43" customFormat="1">
      <c r="A716" s="42"/>
      <c r="B716" s="42"/>
      <c r="C716" s="14">
        <v>1999000202</v>
      </c>
      <c r="D716" s="7">
        <v>36192</v>
      </c>
      <c r="E716" s="3" t="s">
        <v>188</v>
      </c>
      <c r="F716" s="17">
        <v>241.84</v>
      </c>
      <c r="G716" s="18">
        <v>76825</v>
      </c>
      <c r="H716" s="18">
        <v>227807</v>
      </c>
      <c r="I716" s="18">
        <v>108975</v>
      </c>
      <c r="J716" s="18">
        <v>118832</v>
      </c>
      <c r="K716" s="19" t="s">
        <v>65</v>
      </c>
      <c r="L716" s="19">
        <v>91.705096270364876</v>
      </c>
      <c r="M716" s="20">
        <v>2.9652717214448421</v>
      </c>
      <c r="N716" s="18">
        <v>941.97403241812765</v>
      </c>
      <c r="O716" s="22" t="s">
        <v>250</v>
      </c>
    </row>
    <row r="717" spans="1:15" s="43" customFormat="1">
      <c r="A717" s="42"/>
      <c r="B717" s="42"/>
      <c r="C717" s="14">
        <v>1999000202</v>
      </c>
      <c r="D717" s="7">
        <v>36192</v>
      </c>
      <c r="E717" s="3" t="s">
        <v>189</v>
      </c>
      <c r="F717" s="17">
        <v>11.46</v>
      </c>
      <c r="G717" s="18">
        <v>45626</v>
      </c>
      <c r="H717" s="18">
        <v>107728</v>
      </c>
      <c r="I717" s="18">
        <v>50278</v>
      </c>
      <c r="J717" s="18">
        <v>57450</v>
      </c>
      <c r="K717" s="19" t="s">
        <v>65</v>
      </c>
      <c r="L717" s="19">
        <v>87.516100957354226</v>
      </c>
      <c r="M717" s="20">
        <v>2.3611098934817867</v>
      </c>
      <c r="N717" s="18">
        <v>9400.3490401396157</v>
      </c>
      <c r="O717" s="22" t="s">
        <v>250</v>
      </c>
    </row>
    <row r="718" spans="1:15" s="43" customFormat="1">
      <c r="A718" s="42"/>
      <c r="B718" s="42"/>
      <c r="C718" s="14">
        <v>1999000202</v>
      </c>
      <c r="D718" s="7">
        <v>36192</v>
      </c>
      <c r="E718" s="3" t="s">
        <v>190</v>
      </c>
      <c r="F718" s="17">
        <v>30</v>
      </c>
      <c r="G718" s="18">
        <v>62903</v>
      </c>
      <c r="H718" s="18">
        <v>172327</v>
      </c>
      <c r="I718" s="18">
        <v>81795</v>
      </c>
      <c r="J718" s="18">
        <v>90532</v>
      </c>
      <c r="K718" s="19" t="s">
        <v>65</v>
      </c>
      <c r="L718" s="19">
        <v>90.349268766844872</v>
      </c>
      <c r="M718" s="20">
        <v>2.7395672702414831</v>
      </c>
      <c r="N718" s="18">
        <v>5744.2333333333336</v>
      </c>
      <c r="O718" s="22" t="s">
        <v>250</v>
      </c>
    </row>
    <row r="719" spans="1:15" s="43" customFormat="1">
      <c r="A719" s="42"/>
      <c r="B719" s="42"/>
      <c r="C719" s="14">
        <v>1999000202</v>
      </c>
      <c r="D719" s="7">
        <v>36192</v>
      </c>
      <c r="E719" s="3" t="s">
        <v>191</v>
      </c>
      <c r="F719" s="17">
        <v>26.89</v>
      </c>
      <c r="G719" s="18">
        <v>83897</v>
      </c>
      <c r="H719" s="18">
        <v>224959</v>
      </c>
      <c r="I719" s="18">
        <v>109406</v>
      </c>
      <c r="J719" s="18">
        <v>115553</v>
      </c>
      <c r="K719" s="19" t="s">
        <v>65</v>
      </c>
      <c r="L719" s="19">
        <v>94.680363123415233</v>
      </c>
      <c r="M719" s="20">
        <v>2.6813712051682419</v>
      </c>
      <c r="N719" s="18">
        <v>8365.8981033841574</v>
      </c>
      <c r="O719" s="22" t="s">
        <v>250</v>
      </c>
    </row>
    <row r="720" spans="1:15" s="43" customFormat="1">
      <c r="A720" s="42"/>
      <c r="B720" s="42"/>
      <c r="C720" s="14">
        <v>1999000202</v>
      </c>
      <c r="D720" s="7">
        <v>36192</v>
      </c>
      <c r="E720" s="3" t="s">
        <v>192</v>
      </c>
      <c r="F720" s="17">
        <v>137.86000000000001</v>
      </c>
      <c r="G720" s="18">
        <v>76493</v>
      </c>
      <c r="H720" s="18">
        <v>235654</v>
      </c>
      <c r="I720" s="18">
        <v>117006</v>
      </c>
      <c r="J720" s="18">
        <v>118648</v>
      </c>
      <c r="K720" s="19" t="s">
        <v>65</v>
      </c>
      <c r="L720" s="19">
        <v>98.616074438675753</v>
      </c>
      <c r="M720" s="20">
        <v>3.0807263409723764</v>
      </c>
      <c r="N720" s="18">
        <v>1709.3718264906424</v>
      </c>
      <c r="O720" s="22" t="s">
        <v>250</v>
      </c>
    </row>
    <row r="721" spans="1:15" s="43" customFormat="1">
      <c r="A721" s="42"/>
      <c r="B721" s="42"/>
      <c r="C721" s="23">
        <v>1999000303</v>
      </c>
      <c r="D721" s="7">
        <v>36220</v>
      </c>
      <c r="E721" s="6" t="s">
        <v>183</v>
      </c>
      <c r="F721" s="17">
        <v>549.82000000000005</v>
      </c>
      <c r="G721" s="18">
        <v>570719</v>
      </c>
      <c r="H721" s="18">
        <v>1477348</v>
      </c>
      <c r="I721" s="18">
        <v>711037</v>
      </c>
      <c r="J721" s="18">
        <v>766311</v>
      </c>
      <c r="K721" s="19">
        <f>H721/$H$46*100</f>
        <v>242.72776861350803</v>
      </c>
      <c r="L721" s="19">
        <v>92.787001622056835</v>
      </c>
      <c r="M721" s="20">
        <v>2.5885733609709858</v>
      </c>
      <c r="N721" s="18">
        <v>2686.9666436288239</v>
      </c>
      <c r="O721" s="22" t="s">
        <v>250</v>
      </c>
    </row>
    <row r="722" spans="1:15" s="43" customFormat="1">
      <c r="A722" s="42"/>
      <c r="B722" s="42"/>
      <c r="C722" s="14">
        <v>1999000303</v>
      </c>
      <c r="D722" s="7">
        <v>36220</v>
      </c>
      <c r="E722" s="3" t="s">
        <v>184</v>
      </c>
      <c r="F722" s="17">
        <v>30.36</v>
      </c>
      <c r="G722" s="18">
        <v>73744</v>
      </c>
      <c r="H722" s="18">
        <v>183684</v>
      </c>
      <c r="I722" s="18">
        <v>89279</v>
      </c>
      <c r="J722" s="18">
        <v>94405</v>
      </c>
      <c r="K722" s="19" t="s">
        <v>65</v>
      </c>
      <c r="L722" s="19">
        <v>94.570202849425343</v>
      </c>
      <c r="M722" s="20">
        <v>2.4908331525276632</v>
      </c>
      <c r="N722" s="18">
        <v>6050.197628458498</v>
      </c>
      <c r="O722" s="22" t="s">
        <v>250</v>
      </c>
    </row>
    <row r="723" spans="1:15" s="43" customFormat="1">
      <c r="A723" s="42"/>
      <c r="B723" s="42"/>
      <c r="C723" s="14">
        <v>1999000303</v>
      </c>
      <c r="D723" s="7">
        <v>36220</v>
      </c>
      <c r="E723" s="3" t="s">
        <v>185</v>
      </c>
      <c r="F723" s="17">
        <v>31.4</v>
      </c>
      <c r="G723" s="18">
        <v>51193</v>
      </c>
      <c r="H723" s="18">
        <v>114658</v>
      </c>
      <c r="I723" s="18">
        <v>54807</v>
      </c>
      <c r="J723" s="18">
        <v>59851</v>
      </c>
      <c r="K723" s="19" t="s">
        <v>65</v>
      </c>
      <c r="L723" s="19">
        <v>91.572404805266416</v>
      </c>
      <c r="M723" s="20">
        <v>2.2397202742562459</v>
      </c>
      <c r="N723" s="18">
        <v>3651.5286624203823</v>
      </c>
      <c r="O723" s="22" t="s">
        <v>250</v>
      </c>
    </row>
    <row r="724" spans="1:15" s="43" customFormat="1">
      <c r="A724" s="42"/>
      <c r="B724" s="42"/>
      <c r="C724" s="14">
        <v>1999000303</v>
      </c>
      <c r="D724" s="7">
        <v>36220</v>
      </c>
      <c r="E724" s="3" t="s">
        <v>186</v>
      </c>
      <c r="F724" s="17">
        <v>25.47</v>
      </c>
      <c r="G724" s="18">
        <v>52632</v>
      </c>
      <c r="H724" s="18">
        <v>107596</v>
      </c>
      <c r="I724" s="18">
        <v>50405</v>
      </c>
      <c r="J724" s="18">
        <v>57191</v>
      </c>
      <c r="K724" s="19" t="s">
        <v>65</v>
      </c>
      <c r="L724" s="19">
        <v>88.134496686541581</v>
      </c>
      <c r="M724" s="20">
        <v>2.0443076455388356</v>
      </c>
      <c r="N724" s="18">
        <v>4224.4208873184143</v>
      </c>
      <c r="O724" s="22" t="s">
        <v>250</v>
      </c>
    </row>
    <row r="725" spans="1:15" s="43" customFormat="1">
      <c r="A725" s="42"/>
      <c r="B725" s="42"/>
      <c r="C725" s="14">
        <v>1999000303</v>
      </c>
      <c r="D725" s="7">
        <v>36220</v>
      </c>
      <c r="E725" s="3" t="s">
        <v>187</v>
      </c>
      <c r="F725" s="17">
        <v>14.54</v>
      </c>
      <c r="G725" s="18">
        <v>47010</v>
      </c>
      <c r="H725" s="18">
        <v>103376</v>
      </c>
      <c r="I725" s="18">
        <v>49448</v>
      </c>
      <c r="J725" s="18">
        <v>53928</v>
      </c>
      <c r="K725" s="19" t="s">
        <v>65</v>
      </c>
      <c r="L725" s="19">
        <v>91.692627206645895</v>
      </c>
      <c r="M725" s="20">
        <v>2.1990214847904701</v>
      </c>
      <c r="N725" s="18">
        <v>7109.766162310867</v>
      </c>
      <c r="O725" s="22" t="s">
        <v>250</v>
      </c>
    </row>
    <row r="726" spans="1:15" s="43" customFormat="1">
      <c r="A726" s="42"/>
      <c r="B726" s="42"/>
      <c r="C726" s="14">
        <v>1999000303</v>
      </c>
      <c r="D726" s="7">
        <v>36220</v>
      </c>
      <c r="E726" s="3" t="s">
        <v>188</v>
      </c>
      <c r="F726" s="17">
        <v>241.84</v>
      </c>
      <c r="G726" s="18">
        <v>76834</v>
      </c>
      <c r="H726" s="18">
        <v>227694</v>
      </c>
      <c r="I726" s="18">
        <v>108941</v>
      </c>
      <c r="J726" s="18">
        <v>118753</v>
      </c>
      <c r="K726" s="19" t="s">
        <v>65</v>
      </c>
      <c r="L726" s="19">
        <v>91.737471895446859</v>
      </c>
      <c r="M726" s="20">
        <v>2.9634536793606996</v>
      </c>
      <c r="N726" s="18">
        <v>941.50678134303666</v>
      </c>
      <c r="O726" s="22" t="s">
        <v>250</v>
      </c>
    </row>
    <row r="727" spans="1:15" s="43" customFormat="1">
      <c r="A727" s="42"/>
      <c r="B727" s="42"/>
      <c r="C727" s="14">
        <v>1999000303</v>
      </c>
      <c r="D727" s="7">
        <v>36220</v>
      </c>
      <c r="E727" s="3" t="s">
        <v>189</v>
      </c>
      <c r="F727" s="17">
        <v>11.46</v>
      </c>
      <c r="G727" s="18">
        <v>45648</v>
      </c>
      <c r="H727" s="18">
        <v>107631</v>
      </c>
      <c r="I727" s="18">
        <v>50260</v>
      </c>
      <c r="J727" s="18">
        <v>57371</v>
      </c>
      <c r="K727" s="19" t="s">
        <v>65</v>
      </c>
      <c r="L727" s="19">
        <v>87.605236094891154</v>
      </c>
      <c r="M727" s="20">
        <v>2.357847003154574</v>
      </c>
      <c r="N727" s="18">
        <v>9391.8848167539254</v>
      </c>
      <c r="O727" s="22" t="s">
        <v>250</v>
      </c>
    </row>
    <row r="728" spans="1:15" s="43" customFormat="1">
      <c r="A728" s="42"/>
      <c r="B728" s="42"/>
      <c r="C728" s="14">
        <v>1999000303</v>
      </c>
      <c r="D728" s="7">
        <v>36220</v>
      </c>
      <c r="E728" s="3" t="s">
        <v>190</v>
      </c>
      <c r="F728" s="17">
        <v>30</v>
      </c>
      <c r="G728" s="18">
        <v>63013</v>
      </c>
      <c r="H728" s="18">
        <v>172374</v>
      </c>
      <c r="I728" s="18">
        <v>81803</v>
      </c>
      <c r="J728" s="18">
        <v>90571</v>
      </c>
      <c r="K728" s="19" t="s">
        <v>65</v>
      </c>
      <c r="L728" s="19">
        <v>90.319197093992557</v>
      </c>
      <c r="M728" s="20">
        <v>2.7355307634932475</v>
      </c>
      <c r="N728" s="18">
        <v>5745.8</v>
      </c>
      <c r="O728" s="22" t="s">
        <v>250</v>
      </c>
    </row>
    <row r="729" spans="1:15" s="43" customFormat="1">
      <c r="A729" s="42"/>
      <c r="B729" s="42"/>
      <c r="C729" s="14">
        <v>1999000303</v>
      </c>
      <c r="D729" s="7">
        <v>36220</v>
      </c>
      <c r="E729" s="3" t="s">
        <v>191</v>
      </c>
      <c r="F729" s="17">
        <v>26.89</v>
      </c>
      <c r="G729" s="18">
        <v>84061</v>
      </c>
      <c r="H729" s="18">
        <v>224813</v>
      </c>
      <c r="I729" s="18">
        <v>109246</v>
      </c>
      <c r="J729" s="18">
        <v>115567</v>
      </c>
      <c r="K729" s="19" t="s">
        <v>65</v>
      </c>
      <c r="L729" s="19">
        <v>94.530445542412622</v>
      </c>
      <c r="M729" s="20">
        <v>2.6744031120257907</v>
      </c>
      <c r="N729" s="18">
        <v>8360.4685756786912</v>
      </c>
      <c r="O729" s="22" t="s">
        <v>250</v>
      </c>
    </row>
    <row r="730" spans="1:15" s="43" customFormat="1">
      <c r="A730" s="42"/>
      <c r="B730" s="42"/>
      <c r="C730" s="14">
        <v>1999000303</v>
      </c>
      <c r="D730" s="7">
        <v>36220</v>
      </c>
      <c r="E730" s="3" t="s">
        <v>192</v>
      </c>
      <c r="F730" s="17">
        <v>137.86000000000001</v>
      </c>
      <c r="G730" s="18">
        <v>76584</v>
      </c>
      <c r="H730" s="18">
        <v>235522</v>
      </c>
      <c r="I730" s="18">
        <v>116848</v>
      </c>
      <c r="J730" s="18">
        <v>118674</v>
      </c>
      <c r="K730" s="19" t="s">
        <v>65</v>
      </c>
      <c r="L730" s="19">
        <v>98.461331041340145</v>
      </c>
      <c r="M730" s="20">
        <v>3.0753421080121175</v>
      </c>
      <c r="N730" s="18">
        <v>1708.4143333816914</v>
      </c>
      <c r="O730" s="22" t="s">
        <v>250</v>
      </c>
    </row>
    <row r="731" spans="1:15" s="43" customFormat="1">
      <c r="A731" s="42"/>
      <c r="B731" s="42"/>
      <c r="C731" s="23">
        <v>1999000404</v>
      </c>
      <c r="D731" s="7">
        <v>36251</v>
      </c>
      <c r="E731" s="6" t="s">
        <v>183</v>
      </c>
      <c r="F731" s="17">
        <v>549.82000000000005</v>
      </c>
      <c r="G731" s="18">
        <v>571799</v>
      </c>
      <c r="H731" s="18">
        <v>1475354</v>
      </c>
      <c r="I731" s="18">
        <v>709311</v>
      </c>
      <c r="J731" s="18">
        <v>766043</v>
      </c>
      <c r="K731" s="19">
        <f>H731/$H$46*100</f>
        <v>242.4001550988755</v>
      </c>
      <c r="L731" s="19">
        <v>92.594149414588998</v>
      </c>
      <c r="M731" s="20">
        <v>2.5801968873677636</v>
      </c>
      <c r="N731" s="18">
        <v>2683.3400021825323</v>
      </c>
      <c r="O731" s="22" t="s">
        <v>250</v>
      </c>
    </row>
    <row r="732" spans="1:15" s="43" customFormat="1">
      <c r="A732" s="42"/>
      <c r="B732" s="42"/>
      <c r="C732" s="14">
        <v>1999000404</v>
      </c>
      <c r="D732" s="7">
        <v>36251</v>
      </c>
      <c r="E732" s="3" t="s">
        <v>184</v>
      </c>
      <c r="F732" s="17">
        <v>30.36</v>
      </c>
      <c r="G732" s="18">
        <v>73941</v>
      </c>
      <c r="H732" s="18">
        <v>183554</v>
      </c>
      <c r="I732" s="18">
        <v>88987</v>
      </c>
      <c r="J732" s="18">
        <v>94567</v>
      </c>
      <c r="K732" s="19" t="s">
        <v>65</v>
      </c>
      <c r="L732" s="19">
        <v>94.099421574122061</v>
      </c>
      <c r="M732" s="20">
        <v>2.4824387011265738</v>
      </c>
      <c r="N732" s="18">
        <v>6045.915678524374</v>
      </c>
      <c r="O732" s="22" t="s">
        <v>250</v>
      </c>
    </row>
    <row r="733" spans="1:15" s="43" customFormat="1">
      <c r="A733" s="42"/>
      <c r="B733" s="42"/>
      <c r="C733" s="14">
        <v>1999000404</v>
      </c>
      <c r="D733" s="7">
        <v>36251</v>
      </c>
      <c r="E733" s="3" t="s">
        <v>185</v>
      </c>
      <c r="F733" s="17">
        <v>31.4</v>
      </c>
      <c r="G733" s="18">
        <v>51216</v>
      </c>
      <c r="H733" s="18">
        <v>114513</v>
      </c>
      <c r="I733" s="18">
        <v>54653</v>
      </c>
      <c r="J733" s="18">
        <v>59860</v>
      </c>
      <c r="K733" s="19" t="s">
        <v>65</v>
      </c>
      <c r="L733" s="19">
        <v>91.301369863013704</v>
      </c>
      <c r="M733" s="20">
        <v>2.2358833177132147</v>
      </c>
      <c r="N733" s="18">
        <v>3646.9108280254777</v>
      </c>
      <c r="O733" s="22" t="s">
        <v>250</v>
      </c>
    </row>
    <row r="734" spans="1:15" s="43" customFormat="1">
      <c r="A734" s="42"/>
      <c r="B734" s="42"/>
      <c r="C734" s="14">
        <v>1999000404</v>
      </c>
      <c r="D734" s="7">
        <v>36251</v>
      </c>
      <c r="E734" s="3" t="s">
        <v>186</v>
      </c>
      <c r="F734" s="17">
        <v>25.47</v>
      </c>
      <c r="G734" s="18">
        <v>52876</v>
      </c>
      <c r="H734" s="18">
        <v>107647</v>
      </c>
      <c r="I734" s="18">
        <v>50444</v>
      </c>
      <c r="J734" s="18">
        <v>57203</v>
      </c>
      <c r="K734" s="19" t="s">
        <v>65</v>
      </c>
      <c r="L734" s="19">
        <v>88.184186144083355</v>
      </c>
      <c r="M734" s="20">
        <v>2.0358385657008853</v>
      </c>
      <c r="N734" s="18">
        <v>4226.4232430310167</v>
      </c>
      <c r="O734" s="22" t="s">
        <v>250</v>
      </c>
    </row>
    <row r="735" spans="1:15" s="43" customFormat="1">
      <c r="A735" s="42"/>
      <c r="B735" s="42"/>
      <c r="C735" s="14">
        <v>1999000404</v>
      </c>
      <c r="D735" s="7">
        <v>36251</v>
      </c>
      <c r="E735" s="3" t="s">
        <v>187</v>
      </c>
      <c r="F735" s="17">
        <v>14.54</v>
      </c>
      <c r="G735" s="18">
        <v>47263</v>
      </c>
      <c r="H735" s="18">
        <v>103459</v>
      </c>
      <c r="I735" s="18">
        <v>49445</v>
      </c>
      <c r="J735" s="18">
        <v>54014</v>
      </c>
      <c r="K735" s="19" t="s">
        <v>65</v>
      </c>
      <c r="L735" s="19">
        <v>91.541081941718815</v>
      </c>
      <c r="M735" s="20">
        <v>2.1890061993525589</v>
      </c>
      <c r="N735" s="18">
        <v>7115.4745529573593</v>
      </c>
      <c r="O735" s="22" t="s">
        <v>250</v>
      </c>
    </row>
    <row r="736" spans="1:15" s="43" customFormat="1">
      <c r="A736" s="42"/>
      <c r="B736" s="42"/>
      <c r="C736" s="14">
        <v>1999000404</v>
      </c>
      <c r="D736" s="7">
        <v>36251</v>
      </c>
      <c r="E736" s="3" t="s">
        <v>188</v>
      </c>
      <c r="F736" s="17">
        <v>241.84</v>
      </c>
      <c r="G736" s="18">
        <v>76854</v>
      </c>
      <c r="H736" s="18">
        <v>227057</v>
      </c>
      <c r="I736" s="18">
        <v>108575</v>
      </c>
      <c r="J736" s="18">
        <v>118482</v>
      </c>
      <c r="K736" s="19" t="s">
        <v>65</v>
      </c>
      <c r="L736" s="19">
        <v>91.638392329636559</v>
      </c>
      <c r="M736" s="20">
        <v>2.9543940458531761</v>
      </c>
      <c r="N736" s="18">
        <v>938.87280846840883</v>
      </c>
      <c r="O736" s="22" t="s">
        <v>250</v>
      </c>
    </row>
    <row r="737" spans="1:15" s="43" customFormat="1">
      <c r="A737" s="42"/>
      <c r="B737" s="42"/>
      <c r="C737" s="14">
        <v>1999000404</v>
      </c>
      <c r="D737" s="7">
        <v>36251</v>
      </c>
      <c r="E737" s="3" t="s">
        <v>189</v>
      </c>
      <c r="F737" s="17">
        <v>11.46</v>
      </c>
      <c r="G737" s="18">
        <v>45828</v>
      </c>
      <c r="H737" s="18">
        <v>107702</v>
      </c>
      <c r="I737" s="18">
        <v>50329</v>
      </c>
      <c r="J737" s="18">
        <v>57373</v>
      </c>
      <c r="K737" s="19" t="s">
        <v>65</v>
      </c>
      <c r="L737" s="19">
        <v>87.722447841319081</v>
      </c>
      <c r="M737" s="20">
        <v>2.3501352884699309</v>
      </c>
      <c r="N737" s="18">
        <v>9398.0802792321101</v>
      </c>
      <c r="O737" s="22" t="s">
        <v>250</v>
      </c>
    </row>
    <row r="738" spans="1:15" s="43" customFormat="1">
      <c r="A738" s="42"/>
      <c r="B738" s="42"/>
      <c r="C738" s="14">
        <v>1999000404</v>
      </c>
      <c r="D738" s="7">
        <v>36251</v>
      </c>
      <c r="E738" s="3" t="s">
        <v>190</v>
      </c>
      <c r="F738" s="17">
        <v>30</v>
      </c>
      <c r="G738" s="18">
        <v>63081</v>
      </c>
      <c r="H738" s="18">
        <v>171847</v>
      </c>
      <c r="I738" s="18">
        <v>81537</v>
      </c>
      <c r="J738" s="18">
        <v>90310</v>
      </c>
      <c r="K738" s="19" t="s">
        <v>65</v>
      </c>
      <c r="L738" s="19">
        <v>90.285682648654628</v>
      </c>
      <c r="M738" s="20">
        <v>2.7242275804124856</v>
      </c>
      <c r="N738" s="18">
        <v>5728.2333333333336</v>
      </c>
      <c r="O738" s="22" t="s">
        <v>250</v>
      </c>
    </row>
    <row r="739" spans="1:15" s="43" customFormat="1">
      <c r="A739" s="42"/>
      <c r="B739" s="42"/>
      <c r="C739" s="14">
        <v>1999000404</v>
      </c>
      <c r="D739" s="7">
        <v>36251</v>
      </c>
      <c r="E739" s="3" t="s">
        <v>191</v>
      </c>
      <c r="F739" s="17">
        <v>26.89</v>
      </c>
      <c r="G739" s="18">
        <v>84079</v>
      </c>
      <c r="H739" s="18">
        <v>223858</v>
      </c>
      <c r="I739" s="18">
        <v>108647</v>
      </c>
      <c r="J739" s="18">
        <v>115211</v>
      </c>
      <c r="K739" s="19" t="s">
        <v>65</v>
      </c>
      <c r="L739" s="19">
        <v>94.302627353290916</v>
      </c>
      <c r="M739" s="20">
        <v>2.6624721987654469</v>
      </c>
      <c r="N739" s="18">
        <v>8324.9535143175908</v>
      </c>
      <c r="O739" s="22" t="s">
        <v>250</v>
      </c>
    </row>
    <row r="740" spans="1:15" s="43" customFormat="1">
      <c r="A740" s="42"/>
      <c r="B740" s="42"/>
      <c r="C740" s="14">
        <v>1999000404</v>
      </c>
      <c r="D740" s="7">
        <v>36251</v>
      </c>
      <c r="E740" s="3" t="s">
        <v>192</v>
      </c>
      <c r="F740" s="17">
        <v>137.86000000000001</v>
      </c>
      <c r="G740" s="18">
        <v>76661</v>
      </c>
      <c r="H740" s="18">
        <v>235717</v>
      </c>
      <c r="I740" s="18">
        <v>116694</v>
      </c>
      <c r="J740" s="18">
        <v>119023</v>
      </c>
      <c r="K740" s="19" t="s">
        <v>65</v>
      </c>
      <c r="L740" s="19">
        <v>98.043235341068538</v>
      </c>
      <c r="M740" s="20">
        <v>3.0747968328093815</v>
      </c>
      <c r="N740" s="18">
        <v>1709.8288118380965</v>
      </c>
      <c r="O740" s="22" t="s">
        <v>250</v>
      </c>
    </row>
    <row r="741" spans="1:15" s="43" customFormat="1">
      <c r="A741" s="42"/>
      <c r="B741" s="42"/>
      <c r="C741" s="23">
        <v>1999000505</v>
      </c>
      <c r="D741" s="7">
        <v>36281</v>
      </c>
      <c r="E741" s="6" t="s">
        <v>183</v>
      </c>
      <c r="F741" s="17">
        <v>549.82000000000005</v>
      </c>
      <c r="G741" s="18">
        <v>576972</v>
      </c>
      <c r="H741" s="18">
        <v>1479885</v>
      </c>
      <c r="I741" s="18">
        <v>711453</v>
      </c>
      <c r="J741" s="18">
        <v>768432</v>
      </c>
      <c r="K741" s="19">
        <f>H741/$H$46*100</f>
        <v>243.14459684150341</v>
      </c>
      <c r="L741" s="19">
        <v>92.585030295458807</v>
      </c>
      <c r="M741" s="20">
        <v>2.5649164950812171</v>
      </c>
      <c r="N741" s="18">
        <v>2691.580881015605</v>
      </c>
      <c r="O741" s="22" t="s">
        <v>250</v>
      </c>
    </row>
    <row r="742" spans="1:15" s="43" customFormat="1">
      <c r="A742" s="42"/>
      <c r="B742" s="42"/>
      <c r="C742" s="14">
        <v>1999000505</v>
      </c>
      <c r="D742" s="7">
        <v>36281</v>
      </c>
      <c r="E742" s="3" t="s">
        <v>184</v>
      </c>
      <c r="F742" s="17">
        <v>30.36</v>
      </c>
      <c r="G742" s="18">
        <v>74920</v>
      </c>
      <c r="H742" s="18">
        <v>184494</v>
      </c>
      <c r="I742" s="18">
        <v>89554</v>
      </c>
      <c r="J742" s="18">
        <v>94940</v>
      </c>
      <c r="K742" s="19" t="s">
        <v>65</v>
      </c>
      <c r="L742" s="19">
        <v>94.326943332631132</v>
      </c>
      <c r="M742" s="20">
        <v>2.4625467164975974</v>
      </c>
      <c r="N742" s="18">
        <v>6076.877470355731</v>
      </c>
      <c r="O742" s="22" t="s">
        <v>250</v>
      </c>
    </row>
    <row r="743" spans="1:15" s="43" customFormat="1">
      <c r="A743" s="42"/>
      <c r="B743" s="42"/>
      <c r="C743" s="14">
        <v>1999000505</v>
      </c>
      <c r="D743" s="7">
        <v>36281</v>
      </c>
      <c r="E743" s="3" t="s">
        <v>185</v>
      </c>
      <c r="F743" s="17">
        <v>31.4</v>
      </c>
      <c r="G743" s="18">
        <v>51851</v>
      </c>
      <c r="H743" s="18">
        <v>115191</v>
      </c>
      <c r="I743" s="18">
        <v>54979</v>
      </c>
      <c r="J743" s="18">
        <v>60212</v>
      </c>
      <c r="K743" s="19" t="s">
        <v>65</v>
      </c>
      <c r="L743" s="19">
        <v>91.309041387098915</v>
      </c>
      <c r="M743" s="20">
        <v>2.2215772116256196</v>
      </c>
      <c r="N743" s="18">
        <v>3668.503184713376</v>
      </c>
      <c r="O743" s="22" t="s">
        <v>250</v>
      </c>
    </row>
    <row r="744" spans="1:15" s="43" customFormat="1">
      <c r="A744" s="42"/>
      <c r="B744" s="42"/>
      <c r="C744" s="14">
        <v>1999000505</v>
      </c>
      <c r="D744" s="7">
        <v>36281</v>
      </c>
      <c r="E744" s="3" t="s">
        <v>186</v>
      </c>
      <c r="F744" s="17">
        <v>25.47</v>
      </c>
      <c r="G744" s="18">
        <v>53912</v>
      </c>
      <c r="H744" s="18">
        <v>108964</v>
      </c>
      <c r="I744" s="18">
        <v>51027</v>
      </c>
      <c r="J744" s="18">
        <v>57937</v>
      </c>
      <c r="K744" s="19" t="s">
        <v>65</v>
      </c>
      <c r="L744" s="19">
        <v>88.073251980599622</v>
      </c>
      <c r="M744" s="20">
        <v>2.0211455705594301</v>
      </c>
      <c r="N744" s="18">
        <v>4278.1311346682369</v>
      </c>
      <c r="O744" s="22" t="s">
        <v>250</v>
      </c>
    </row>
    <row r="745" spans="1:15" s="43" customFormat="1">
      <c r="A745" s="42"/>
      <c r="B745" s="42"/>
      <c r="C745" s="14">
        <v>1999000505</v>
      </c>
      <c r="D745" s="7">
        <v>36281</v>
      </c>
      <c r="E745" s="3" t="s">
        <v>187</v>
      </c>
      <c r="F745" s="17">
        <v>14.54</v>
      </c>
      <c r="G745" s="18">
        <v>47542</v>
      </c>
      <c r="H745" s="18">
        <v>103695</v>
      </c>
      <c r="I745" s="18">
        <v>49593</v>
      </c>
      <c r="J745" s="18">
        <v>54102</v>
      </c>
      <c r="K745" s="19" t="s">
        <v>65</v>
      </c>
      <c r="L745" s="19">
        <v>91.665742486414544</v>
      </c>
      <c r="M745" s="20">
        <v>2.1811240587270202</v>
      </c>
      <c r="N745" s="18">
        <v>7131.7056396148564</v>
      </c>
      <c r="O745" s="22" t="s">
        <v>250</v>
      </c>
    </row>
    <row r="746" spans="1:15" s="43" customFormat="1">
      <c r="A746" s="42"/>
      <c r="B746" s="42"/>
      <c r="C746" s="14">
        <v>1999000505</v>
      </c>
      <c r="D746" s="7">
        <v>36281</v>
      </c>
      <c r="E746" s="3" t="s">
        <v>188</v>
      </c>
      <c r="F746" s="17">
        <v>241.84</v>
      </c>
      <c r="G746" s="18">
        <v>77067</v>
      </c>
      <c r="H746" s="18">
        <v>227078</v>
      </c>
      <c r="I746" s="18">
        <v>108542</v>
      </c>
      <c r="J746" s="18">
        <v>118536</v>
      </c>
      <c r="K746" s="19" t="s">
        <v>65</v>
      </c>
      <c r="L746" s="19">
        <v>91.56880610110008</v>
      </c>
      <c r="M746" s="20">
        <v>2.9465010964485447</v>
      </c>
      <c r="N746" s="18">
        <v>938.95964273900097</v>
      </c>
      <c r="O746" s="22" t="s">
        <v>250</v>
      </c>
    </row>
    <row r="747" spans="1:15" s="43" customFormat="1">
      <c r="A747" s="42"/>
      <c r="B747" s="42"/>
      <c r="C747" s="14">
        <v>1999000505</v>
      </c>
      <c r="D747" s="7">
        <v>36281</v>
      </c>
      <c r="E747" s="3" t="s">
        <v>189</v>
      </c>
      <c r="F747" s="17">
        <v>11.46</v>
      </c>
      <c r="G747" s="18">
        <v>45959</v>
      </c>
      <c r="H747" s="18">
        <v>107652</v>
      </c>
      <c r="I747" s="18">
        <v>50334</v>
      </c>
      <c r="J747" s="18">
        <v>57318</v>
      </c>
      <c r="K747" s="19" t="s">
        <v>65</v>
      </c>
      <c r="L747" s="19">
        <v>87.815345964618444</v>
      </c>
      <c r="M747" s="20">
        <v>2.3423486150699535</v>
      </c>
      <c r="N747" s="18">
        <v>9393.7172774869105</v>
      </c>
      <c r="O747" s="22" t="s">
        <v>250</v>
      </c>
    </row>
    <row r="748" spans="1:15" s="43" customFormat="1">
      <c r="A748" s="42"/>
      <c r="B748" s="42"/>
      <c r="C748" s="14">
        <v>1999000505</v>
      </c>
      <c r="D748" s="7">
        <v>36281</v>
      </c>
      <c r="E748" s="3" t="s">
        <v>190</v>
      </c>
      <c r="F748" s="17">
        <v>30</v>
      </c>
      <c r="G748" s="18">
        <v>63562</v>
      </c>
      <c r="H748" s="18">
        <v>172139</v>
      </c>
      <c r="I748" s="18">
        <v>81547</v>
      </c>
      <c r="J748" s="18">
        <v>90592</v>
      </c>
      <c r="K748" s="19" t="s">
        <v>65</v>
      </c>
      <c r="L748" s="19">
        <v>90.015674673260335</v>
      </c>
      <c r="M748" s="20">
        <v>2.7082061609137535</v>
      </c>
      <c r="N748" s="18">
        <v>5737.9666666666662</v>
      </c>
      <c r="O748" s="22" t="s">
        <v>250</v>
      </c>
    </row>
    <row r="749" spans="1:15" s="43" customFormat="1">
      <c r="A749" s="42"/>
      <c r="B749" s="42"/>
      <c r="C749" s="14">
        <v>1999000505</v>
      </c>
      <c r="D749" s="7">
        <v>36281</v>
      </c>
      <c r="E749" s="3" t="s">
        <v>191</v>
      </c>
      <c r="F749" s="17">
        <v>26.89</v>
      </c>
      <c r="G749" s="18">
        <v>84800</v>
      </c>
      <c r="H749" s="18">
        <v>224368</v>
      </c>
      <c r="I749" s="18">
        <v>108892</v>
      </c>
      <c r="J749" s="18">
        <v>115476</v>
      </c>
      <c r="K749" s="19" t="s">
        <v>65</v>
      </c>
      <c r="L749" s="19">
        <v>94.298382347847181</v>
      </c>
      <c r="M749" s="20">
        <v>2.6458490566037738</v>
      </c>
      <c r="N749" s="18">
        <v>8343.9196727407962</v>
      </c>
      <c r="O749" s="22" t="s">
        <v>250</v>
      </c>
    </row>
    <row r="750" spans="1:15" s="43" customFormat="1">
      <c r="A750" s="42"/>
      <c r="B750" s="42"/>
      <c r="C750" s="14">
        <v>1999000505</v>
      </c>
      <c r="D750" s="7">
        <v>36281</v>
      </c>
      <c r="E750" s="3" t="s">
        <v>192</v>
      </c>
      <c r="F750" s="17">
        <v>137.86000000000001</v>
      </c>
      <c r="G750" s="18">
        <v>77359</v>
      </c>
      <c r="H750" s="18">
        <v>236304</v>
      </c>
      <c r="I750" s="18">
        <v>116985</v>
      </c>
      <c r="J750" s="18">
        <v>119319</v>
      </c>
      <c r="K750" s="19" t="s">
        <v>65</v>
      </c>
      <c r="L750" s="19">
        <v>98.043899127548841</v>
      </c>
      <c r="M750" s="20">
        <v>3.0546413474838094</v>
      </c>
      <c r="N750" s="18">
        <v>1714.0867546786594</v>
      </c>
      <c r="O750" s="22" t="s">
        <v>250</v>
      </c>
    </row>
    <row r="751" spans="1:15" s="43" customFormat="1">
      <c r="A751" s="42"/>
      <c r="B751" s="42"/>
      <c r="C751" s="23">
        <v>1999000606</v>
      </c>
      <c r="D751" s="7">
        <v>36312</v>
      </c>
      <c r="E751" s="6" t="s">
        <v>183</v>
      </c>
      <c r="F751" s="17">
        <v>549.82000000000005</v>
      </c>
      <c r="G751" s="18">
        <v>578739</v>
      </c>
      <c r="H751" s="18">
        <v>1480765</v>
      </c>
      <c r="I751" s="18">
        <v>711626</v>
      </c>
      <c r="J751" s="18">
        <v>769139</v>
      </c>
      <c r="K751" s="19">
        <f>H751/$H$46*100</f>
        <v>243.28918053903431</v>
      </c>
      <c r="L751" s="19">
        <v>92.522417924458395</v>
      </c>
      <c r="M751" s="20">
        <v>2.5586058655110508</v>
      </c>
      <c r="N751" s="18">
        <v>2693.1814048233964</v>
      </c>
      <c r="O751" s="22" t="s">
        <v>250</v>
      </c>
    </row>
    <row r="752" spans="1:15" s="43" customFormat="1">
      <c r="A752" s="42"/>
      <c r="B752" s="42"/>
      <c r="C752" s="14">
        <v>1999000606</v>
      </c>
      <c r="D752" s="7">
        <v>36312</v>
      </c>
      <c r="E752" s="3" t="s">
        <v>184</v>
      </c>
      <c r="F752" s="17">
        <v>30.36</v>
      </c>
      <c r="G752" s="18">
        <v>75292</v>
      </c>
      <c r="H752" s="18">
        <v>184840</v>
      </c>
      <c r="I752" s="18">
        <v>89654</v>
      </c>
      <c r="J752" s="18">
        <v>95186</v>
      </c>
      <c r="K752" s="19" t="s">
        <v>65</v>
      </c>
      <c r="L752" s="19">
        <v>94.188220956863404</v>
      </c>
      <c r="M752" s="20">
        <v>2.4549752961802049</v>
      </c>
      <c r="N752" s="18">
        <v>6088.274044795784</v>
      </c>
      <c r="O752" s="22" t="s">
        <v>250</v>
      </c>
    </row>
    <row r="753" spans="1:15" s="43" customFormat="1">
      <c r="A753" s="42"/>
      <c r="B753" s="42"/>
      <c r="C753" s="14">
        <v>1999000606</v>
      </c>
      <c r="D753" s="7">
        <v>36312</v>
      </c>
      <c r="E753" s="3" t="s">
        <v>185</v>
      </c>
      <c r="F753" s="17">
        <v>31.4</v>
      </c>
      <c r="G753" s="18">
        <v>52075</v>
      </c>
      <c r="H753" s="18">
        <v>115373</v>
      </c>
      <c r="I753" s="18">
        <v>55030</v>
      </c>
      <c r="J753" s="18">
        <v>60343</v>
      </c>
      <c r="K753" s="19" t="s">
        <v>65</v>
      </c>
      <c r="L753" s="19">
        <v>91.195333344381297</v>
      </c>
      <c r="M753" s="20">
        <v>2.2155160825732119</v>
      </c>
      <c r="N753" s="18">
        <v>3674.2993630573251</v>
      </c>
      <c r="O753" s="22" t="s">
        <v>250</v>
      </c>
    </row>
    <row r="754" spans="1:15" s="43" customFormat="1">
      <c r="A754" s="42"/>
      <c r="B754" s="42"/>
      <c r="C754" s="14">
        <v>1999000606</v>
      </c>
      <c r="D754" s="7">
        <v>36312</v>
      </c>
      <c r="E754" s="3" t="s">
        <v>186</v>
      </c>
      <c r="F754" s="17">
        <v>25.47</v>
      </c>
      <c r="G754" s="18">
        <v>54110</v>
      </c>
      <c r="H754" s="18">
        <v>109076</v>
      </c>
      <c r="I754" s="18">
        <v>51107</v>
      </c>
      <c r="J754" s="18">
        <v>57969</v>
      </c>
      <c r="K754" s="19" t="s">
        <v>65</v>
      </c>
      <c r="L754" s="19">
        <v>88.162638651693143</v>
      </c>
      <c r="M754" s="20">
        <v>2.0158196266863797</v>
      </c>
      <c r="N754" s="18">
        <v>4282.5284648606203</v>
      </c>
      <c r="O754" s="22" t="s">
        <v>250</v>
      </c>
    </row>
    <row r="755" spans="1:15" s="43" customFormat="1">
      <c r="A755" s="42"/>
      <c r="B755" s="42"/>
      <c r="C755" s="14">
        <v>1999000606</v>
      </c>
      <c r="D755" s="7">
        <v>36312</v>
      </c>
      <c r="E755" s="3" t="s">
        <v>187</v>
      </c>
      <c r="F755" s="17">
        <v>14.54</v>
      </c>
      <c r="G755" s="18">
        <v>47585</v>
      </c>
      <c r="H755" s="18">
        <v>103595</v>
      </c>
      <c r="I755" s="18">
        <v>49553</v>
      </c>
      <c r="J755" s="18">
        <v>54042</v>
      </c>
      <c r="K755" s="19" t="s">
        <v>65</v>
      </c>
      <c r="L755" s="19">
        <v>91.693497649975939</v>
      </c>
      <c r="M755" s="20">
        <v>2.1770515918881999</v>
      </c>
      <c r="N755" s="18">
        <v>7124.8280605226964</v>
      </c>
      <c r="O755" s="22" t="s">
        <v>250</v>
      </c>
    </row>
    <row r="756" spans="1:15" s="43" customFormat="1">
      <c r="A756" s="42"/>
      <c r="B756" s="42"/>
      <c r="C756" s="14">
        <v>1999000606</v>
      </c>
      <c r="D756" s="7">
        <v>36312</v>
      </c>
      <c r="E756" s="3" t="s">
        <v>188</v>
      </c>
      <c r="F756" s="17">
        <v>241.84</v>
      </c>
      <c r="G756" s="18">
        <v>77102</v>
      </c>
      <c r="H756" s="18">
        <v>226892</v>
      </c>
      <c r="I756" s="18">
        <v>108434</v>
      </c>
      <c r="J756" s="18">
        <v>118458</v>
      </c>
      <c r="K756" s="19" t="s">
        <v>65</v>
      </c>
      <c r="L756" s="19">
        <v>91.537929055023724</v>
      </c>
      <c r="M756" s="20">
        <v>2.9427511607999794</v>
      </c>
      <c r="N756" s="18">
        <v>938.19053919947066</v>
      </c>
      <c r="O756" s="22" t="s">
        <v>250</v>
      </c>
    </row>
    <row r="757" spans="1:15" s="43" customFormat="1">
      <c r="A757" s="42"/>
      <c r="B757" s="42"/>
      <c r="C757" s="14">
        <v>1999000606</v>
      </c>
      <c r="D757" s="7">
        <v>36312</v>
      </c>
      <c r="E757" s="3" t="s">
        <v>189</v>
      </c>
      <c r="F757" s="17">
        <v>11.46</v>
      </c>
      <c r="G757" s="18">
        <v>45844</v>
      </c>
      <c r="H757" s="18">
        <v>107312</v>
      </c>
      <c r="I757" s="18">
        <v>50236</v>
      </c>
      <c r="J757" s="18">
        <v>57076</v>
      </c>
      <c r="K757" s="19" t="s">
        <v>65</v>
      </c>
      <c r="L757" s="19">
        <v>88.015978695073244</v>
      </c>
      <c r="M757" s="20">
        <v>2.3408079574208185</v>
      </c>
      <c r="N757" s="18">
        <v>9364.0488656195448</v>
      </c>
      <c r="O757" s="22" t="s">
        <v>250</v>
      </c>
    </row>
    <row r="758" spans="1:15" s="43" customFormat="1">
      <c r="A758" s="42"/>
      <c r="B758" s="42"/>
      <c r="C758" s="14">
        <v>1999000606</v>
      </c>
      <c r="D758" s="7">
        <v>36312</v>
      </c>
      <c r="E758" s="3" t="s">
        <v>190</v>
      </c>
      <c r="F758" s="17">
        <v>30</v>
      </c>
      <c r="G758" s="18">
        <v>63874</v>
      </c>
      <c r="H758" s="18">
        <v>172425</v>
      </c>
      <c r="I758" s="18">
        <v>81602</v>
      </c>
      <c r="J758" s="18">
        <v>90823</v>
      </c>
      <c r="K758" s="19" t="s">
        <v>65</v>
      </c>
      <c r="L758" s="19">
        <v>89.847285379254146</v>
      </c>
      <c r="M758" s="20">
        <v>2.6994551773804676</v>
      </c>
      <c r="N758" s="18">
        <v>5747.5</v>
      </c>
      <c r="O758" s="22" t="s">
        <v>250</v>
      </c>
    </row>
    <row r="759" spans="1:15" s="43" customFormat="1">
      <c r="A759" s="42"/>
      <c r="B759" s="42"/>
      <c r="C759" s="14">
        <v>1999000606</v>
      </c>
      <c r="D759" s="7">
        <v>36312</v>
      </c>
      <c r="E759" s="3" t="s">
        <v>191</v>
      </c>
      <c r="F759" s="17">
        <v>26.89</v>
      </c>
      <c r="G759" s="18">
        <v>85450</v>
      </c>
      <c r="H759" s="18">
        <v>225108</v>
      </c>
      <c r="I759" s="18">
        <v>109161</v>
      </c>
      <c r="J759" s="18">
        <v>115947</v>
      </c>
      <c r="K759" s="19" t="s">
        <v>65</v>
      </c>
      <c r="L759" s="19">
        <v>94.147325933400609</v>
      </c>
      <c r="M759" s="20">
        <v>2.6343826799297836</v>
      </c>
      <c r="N759" s="18">
        <v>8371.4391967274078</v>
      </c>
      <c r="O759" s="22" t="s">
        <v>250</v>
      </c>
    </row>
    <row r="760" spans="1:15" s="43" customFormat="1">
      <c r="A760" s="42"/>
      <c r="B760" s="42"/>
      <c r="C760" s="14">
        <v>1999000606</v>
      </c>
      <c r="D760" s="7">
        <v>36312</v>
      </c>
      <c r="E760" s="3" t="s">
        <v>192</v>
      </c>
      <c r="F760" s="17">
        <v>137.86000000000001</v>
      </c>
      <c r="G760" s="18">
        <v>77407</v>
      </c>
      <c r="H760" s="18">
        <v>236144</v>
      </c>
      <c r="I760" s="18">
        <v>116849</v>
      </c>
      <c r="J760" s="18">
        <v>119295</v>
      </c>
      <c r="K760" s="19" t="s">
        <v>65</v>
      </c>
      <c r="L760" s="19">
        <v>97.949620688209905</v>
      </c>
      <c r="M760" s="20">
        <v>3.0506801710439624</v>
      </c>
      <c r="N760" s="18">
        <v>1712.9261569708399</v>
      </c>
      <c r="O760" s="22" t="s">
        <v>250</v>
      </c>
    </row>
    <row r="761" spans="1:15" s="43" customFormat="1">
      <c r="A761" s="42"/>
      <c r="B761" s="42"/>
      <c r="C761" s="23">
        <v>1999000707</v>
      </c>
      <c r="D761" s="7">
        <v>36342</v>
      </c>
      <c r="E761" s="6" t="s">
        <v>183</v>
      </c>
      <c r="F761" s="17">
        <v>549.91</v>
      </c>
      <c r="G761" s="18">
        <v>580359</v>
      </c>
      <c r="H761" s="18">
        <v>1481518</v>
      </c>
      <c r="I761" s="18">
        <v>711813</v>
      </c>
      <c r="J761" s="18">
        <v>769705</v>
      </c>
      <c r="K761" s="19">
        <f>H761/$H$46*100</f>
        <v>243.41289818021701</v>
      </c>
      <c r="L761" s="19">
        <v>92.478676895693795</v>
      </c>
      <c r="M761" s="20">
        <v>2.5527613080868909</v>
      </c>
      <c r="N761" s="18">
        <v>2694.1099452637704</v>
      </c>
      <c r="O761" s="22" t="s">
        <v>250</v>
      </c>
    </row>
    <row r="762" spans="1:15" s="43" customFormat="1">
      <c r="A762" s="42"/>
      <c r="B762" s="42"/>
      <c r="C762" s="14">
        <v>1999000707</v>
      </c>
      <c r="D762" s="7">
        <v>36342</v>
      </c>
      <c r="E762" s="3" t="s">
        <v>184</v>
      </c>
      <c r="F762" s="17">
        <v>30.36</v>
      </c>
      <c r="G762" s="18">
        <v>75638</v>
      </c>
      <c r="H762" s="18">
        <v>185052</v>
      </c>
      <c r="I762" s="18">
        <v>89732</v>
      </c>
      <c r="J762" s="18">
        <v>95320</v>
      </c>
      <c r="K762" s="19" t="s">
        <v>65</v>
      </c>
      <c r="L762" s="19">
        <v>94.137641628199759</v>
      </c>
      <c r="M762" s="20">
        <v>2.4465480314127821</v>
      </c>
      <c r="N762" s="18">
        <v>6095.2569169960479</v>
      </c>
      <c r="O762" s="22" t="s">
        <v>250</v>
      </c>
    </row>
    <row r="763" spans="1:15" s="43" customFormat="1">
      <c r="A763" s="42"/>
      <c r="B763" s="42"/>
      <c r="C763" s="14">
        <v>1999000707</v>
      </c>
      <c r="D763" s="7">
        <v>36342</v>
      </c>
      <c r="E763" s="3" t="s">
        <v>185</v>
      </c>
      <c r="F763" s="17">
        <v>31.4</v>
      </c>
      <c r="G763" s="18">
        <v>52292</v>
      </c>
      <c r="H763" s="18">
        <v>115577</v>
      </c>
      <c r="I763" s="18">
        <v>55092</v>
      </c>
      <c r="J763" s="18">
        <v>60485</v>
      </c>
      <c r="K763" s="19" t="s">
        <v>65</v>
      </c>
      <c r="L763" s="19">
        <v>91.083739770190959</v>
      </c>
      <c r="M763" s="20">
        <v>2.2102233611259847</v>
      </c>
      <c r="N763" s="18">
        <v>3680.7961783439491</v>
      </c>
      <c r="O763" s="22" t="s">
        <v>250</v>
      </c>
    </row>
    <row r="764" spans="1:15" s="43" customFormat="1">
      <c r="A764" s="42"/>
      <c r="B764" s="42"/>
      <c r="C764" s="14">
        <v>1999000707</v>
      </c>
      <c r="D764" s="7">
        <v>36342</v>
      </c>
      <c r="E764" s="3" t="s">
        <v>186</v>
      </c>
      <c r="F764" s="17">
        <v>25.56</v>
      </c>
      <c r="G764" s="18">
        <v>54224</v>
      </c>
      <c r="H764" s="18">
        <v>109031</v>
      </c>
      <c r="I764" s="18">
        <v>51119</v>
      </c>
      <c r="J764" s="18">
        <v>57912</v>
      </c>
      <c r="K764" s="19" t="s">
        <v>65</v>
      </c>
      <c r="L764" s="19">
        <v>88.270133996408333</v>
      </c>
      <c r="M764" s="20">
        <v>2.0107516966656829</v>
      </c>
      <c r="N764" s="18">
        <v>4265.6885758998433</v>
      </c>
      <c r="O764" s="22" t="s">
        <v>250</v>
      </c>
    </row>
    <row r="765" spans="1:15" s="43" customFormat="1">
      <c r="A765" s="42"/>
      <c r="B765" s="42"/>
      <c r="C765" s="14">
        <v>1999000707</v>
      </c>
      <c r="D765" s="7">
        <v>36342</v>
      </c>
      <c r="E765" s="3" t="s">
        <v>187</v>
      </c>
      <c r="F765" s="17">
        <v>14.54</v>
      </c>
      <c r="G765" s="18">
        <v>47775</v>
      </c>
      <c r="H765" s="18">
        <v>103842</v>
      </c>
      <c r="I765" s="18">
        <v>49691</v>
      </c>
      <c r="J765" s="18">
        <v>54151</v>
      </c>
      <c r="K765" s="19" t="s">
        <v>65</v>
      </c>
      <c r="L765" s="19">
        <v>91.763771675499996</v>
      </c>
      <c r="M765" s="20">
        <v>2.1735635792778649</v>
      </c>
      <c r="N765" s="18">
        <v>7141.8156808803305</v>
      </c>
      <c r="O765" s="22" t="s">
        <v>250</v>
      </c>
    </row>
    <row r="766" spans="1:15" s="43" customFormat="1">
      <c r="A766" s="42"/>
      <c r="B766" s="42"/>
      <c r="C766" s="14">
        <v>1999000707</v>
      </c>
      <c r="D766" s="7">
        <v>36342</v>
      </c>
      <c r="E766" s="3" t="s">
        <v>188</v>
      </c>
      <c r="F766" s="17">
        <v>241.84</v>
      </c>
      <c r="G766" s="18">
        <v>77144</v>
      </c>
      <c r="H766" s="18">
        <v>226834</v>
      </c>
      <c r="I766" s="18">
        <v>108415</v>
      </c>
      <c r="J766" s="18">
        <v>118419</v>
      </c>
      <c r="K766" s="19" t="s">
        <v>65</v>
      </c>
      <c r="L766" s="19">
        <v>91.552031346321115</v>
      </c>
      <c r="M766" s="20">
        <v>2.9403971793010473</v>
      </c>
      <c r="N766" s="18">
        <v>937.95071121402577</v>
      </c>
      <c r="O766" s="22" t="s">
        <v>250</v>
      </c>
    </row>
    <row r="767" spans="1:15" s="43" customFormat="1">
      <c r="A767" s="42"/>
      <c r="B767" s="42"/>
      <c r="C767" s="14">
        <v>1999000707</v>
      </c>
      <c r="D767" s="7">
        <v>36342</v>
      </c>
      <c r="E767" s="3" t="s">
        <v>189</v>
      </c>
      <c r="F767" s="17">
        <v>11.46</v>
      </c>
      <c r="G767" s="18">
        <v>45798</v>
      </c>
      <c r="H767" s="18">
        <v>107088</v>
      </c>
      <c r="I767" s="18">
        <v>50162</v>
      </c>
      <c r="J767" s="18">
        <v>56926</v>
      </c>
      <c r="K767" s="19" t="s">
        <v>65</v>
      </c>
      <c r="L767" s="19">
        <v>88.117907458806172</v>
      </c>
      <c r="M767" s="20">
        <v>2.3382680466395911</v>
      </c>
      <c r="N767" s="18">
        <v>9344.5026178010467</v>
      </c>
      <c r="O767" s="22" t="s">
        <v>250</v>
      </c>
    </row>
    <row r="768" spans="1:15" s="43" customFormat="1">
      <c r="A768" s="42"/>
      <c r="B768" s="42"/>
      <c r="C768" s="14">
        <v>1999000707</v>
      </c>
      <c r="D768" s="7">
        <v>36342</v>
      </c>
      <c r="E768" s="3" t="s">
        <v>190</v>
      </c>
      <c r="F768" s="17">
        <v>30</v>
      </c>
      <c r="G768" s="18">
        <v>64139</v>
      </c>
      <c r="H768" s="18">
        <v>172623</v>
      </c>
      <c r="I768" s="18">
        <v>81651</v>
      </c>
      <c r="J768" s="18">
        <v>90972</v>
      </c>
      <c r="K768" s="19" t="s">
        <v>65</v>
      </c>
      <c r="L768" s="19">
        <v>89.753990238754781</v>
      </c>
      <c r="M768" s="20">
        <v>2.6913890144841672</v>
      </c>
      <c r="N768" s="18">
        <v>5754.1</v>
      </c>
      <c r="O768" s="22" t="s">
        <v>250</v>
      </c>
    </row>
    <row r="769" spans="1:15" s="43" customFormat="1">
      <c r="A769" s="42"/>
      <c r="B769" s="42"/>
      <c r="C769" s="14">
        <v>1999000707</v>
      </c>
      <c r="D769" s="7">
        <v>36342</v>
      </c>
      <c r="E769" s="3" t="s">
        <v>191</v>
      </c>
      <c r="F769" s="17">
        <v>26.89</v>
      </c>
      <c r="G769" s="18">
        <v>85840</v>
      </c>
      <c r="H769" s="18">
        <v>225515</v>
      </c>
      <c r="I769" s="18">
        <v>109277</v>
      </c>
      <c r="J769" s="18">
        <v>116238</v>
      </c>
      <c r="K769" s="19" t="s">
        <v>65</v>
      </c>
      <c r="L769" s="19">
        <v>94.011424835251816</v>
      </c>
      <c r="M769" s="20">
        <v>2.6271551724137931</v>
      </c>
      <c r="N769" s="18">
        <v>8386.5749349200451</v>
      </c>
      <c r="O769" s="22" t="s">
        <v>250</v>
      </c>
    </row>
    <row r="770" spans="1:15" s="43" customFormat="1">
      <c r="A770" s="42"/>
      <c r="B770" s="42"/>
      <c r="C770" s="14">
        <v>1999000707</v>
      </c>
      <c r="D770" s="7">
        <v>36342</v>
      </c>
      <c r="E770" s="3" t="s">
        <v>192</v>
      </c>
      <c r="F770" s="17">
        <v>137.86000000000001</v>
      </c>
      <c r="G770" s="18">
        <v>77509</v>
      </c>
      <c r="H770" s="18">
        <v>235956</v>
      </c>
      <c r="I770" s="18">
        <v>116674</v>
      </c>
      <c r="J770" s="18">
        <v>119282</v>
      </c>
      <c r="K770" s="19" t="s">
        <v>65</v>
      </c>
      <c r="L770" s="19">
        <v>97.813584614610747</v>
      </c>
      <c r="M770" s="20">
        <v>3.0442400237391785</v>
      </c>
      <c r="N770" s="18">
        <v>1711.5624546641518</v>
      </c>
      <c r="O770" s="22" t="s">
        <v>250</v>
      </c>
    </row>
    <row r="771" spans="1:15" s="43" customFormat="1">
      <c r="A771" s="42"/>
      <c r="B771" s="42"/>
      <c r="C771" s="23">
        <v>1999000808</v>
      </c>
      <c r="D771" s="7">
        <v>36373</v>
      </c>
      <c r="E771" s="6" t="s">
        <v>183</v>
      </c>
      <c r="F771" s="17">
        <v>549.91</v>
      </c>
      <c r="G771" s="18">
        <v>581625</v>
      </c>
      <c r="H771" s="18">
        <v>1481996</v>
      </c>
      <c r="I771" s="18">
        <v>711858</v>
      </c>
      <c r="J771" s="18">
        <v>770138</v>
      </c>
      <c r="K771" s="19">
        <f>H771/$H$46*100</f>
        <v>243.49143341592128</v>
      </c>
      <c r="L771" s="19">
        <v>92.432525079920751</v>
      </c>
      <c r="M771" s="20">
        <v>2.5480266494734578</v>
      </c>
      <c r="N771" s="18">
        <v>2694.979178411013</v>
      </c>
      <c r="O771" s="22" t="s">
        <v>250</v>
      </c>
    </row>
    <row r="772" spans="1:15" s="43" customFormat="1">
      <c r="A772" s="42"/>
      <c r="B772" s="42"/>
      <c r="C772" s="14">
        <v>1999000808</v>
      </c>
      <c r="D772" s="7">
        <v>36373</v>
      </c>
      <c r="E772" s="3" t="s">
        <v>184</v>
      </c>
      <c r="F772" s="17">
        <v>30.36</v>
      </c>
      <c r="G772" s="18">
        <v>76018</v>
      </c>
      <c r="H772" s="18">
        <v>185437</v>
      </c>
      <c r="I772" s="18">
        <v>89883</v>
      </c>
      <c r="J772" s="18">
        <v>95554</v>
      </c>
      <c r="K772" s="19" t="s">
        <v>65</v>
      </c>
      <c r="L772" s="19">
        <v>94.065135944073504</v>
      </c>
      <c r="M772" s="20">
        <v>2.4393827777631611</v>
      </c>
      <c r="N772" s="18">
        <v>6107.938076416337</v>
      </c>
      <c r="O772" s="22" t="s">
        <v>250</v>
      </c>
    </row>
    <row r="773" spans="1:15" s="43" customFormat="1">
      <c r="A773" s="42"/>
      <c r="B773" s="42"/>
      <c r="C773" s="14">
        <v>1999000808</v>
      </c>
      <c r="D773" s="7">
        <v>36373</v>
      </c>
      <c r="E773" s="3" t="s">
        <v>185</v>
      </c>
      <c r="F773" s="17">
        <v>31.4</v>
      </c>
      <c r="G773" s="18">
        <v>52513</v>
      </c>
      <c r="H773" s="18">
        <v>115847</v>
      </c>
      <c r="I773" s="18">
        <v>55180</v>
      </c>
      <c r="J773" s="18">
        <v>60667</v>
      </c>
      <c r="K773" s="19" t="s">
        <v>65</v>
      </c>
      <c r="L773" s="19">
        <v>90.955544200306591</v>
      </c>
      <c r="M773" s="20">
        <v>2.2060632605259651</v>
      </c>
      <c r="N773" s="18">
        <v>3689.3949044585988</v>
      </c>
      <c r="O773" s="22" t="s">
        <v>250</v>
      </c>
    </row>
    <row r="774" spans="1:15" s="43" customFormat="1">
      <c r="A774" s="42"/>
      <c r="B774" s="42"/>
      <c r="C774" s="14">
        <v>1999000808</v>
      </c>
      <c r="D774" s="7">
        <v>36373</v>
      </c>
      <c r="E774" s="3" t="s">
        <v>186</v>
      </c>
      <c r="F774" s="17">
        <v>25.56</v>
      </c>
      <c r="G774" s="18">
        <v>54213</v>
      </c>
      <c r="H774" s="18">
        <v>108818</v>
      </c>
      <c r="I774" s="18">
        <v>51036</v>
      </c>
      <c r="J774" s="18">
        <v>57782</v>
      </c>
      <c r="K774" s="19" t="s">
        <v>65</v>
      </c>
      <c r="L774" s="19">
        <v>88.325083936173897</v>
      </c>
      <c r="M774" s="20">
        <v>2.0072307380148673</v>
      </c>
      <c r="N774" s="18">
        <v>4257.3552425665102</v>
      </c>
      <c r="O774" s="22" t="s">
        <v>250</v>
      </c>
    </row>
    <row r="775" spans="1:15" s="43" customFormat="1">
      <c r="A775" s="42"/>
      <c r="B775" s="42"/>
      <c r="C775" s="14">
        <v>1999000808</v>
      </c>
      <c r="D775" s="7">
        <v>36373</v>
      </c>
      <c r="E775" s="3" t="s">
        <v>187</v>
      </c>
      <c r="F775" s="17">
        <v>14.54</v>
      </c>
      <c r="G775" s="18">
        <v>48030</v>
      </c>
      <c r="H775" s="18">
        <v>104136</v>
      </c>
      <c r="I775" s="18">
        <v>49882</v>
      </c>
      <c r="J775" s="18">
        <v>54254</v>
      </c>
      <c r="K775" s="19" t="s">
        <v>65</v>
      </c>
      <c r="L775" s="19">
        <v>91.941607992037461</v>
      </c>
      <c r="M775" s="20">
        <v>2.1681449094316054</v>
      </c>
      <c r="N775" s="18">
        <v>7162.0357634112797</v>
      </c>
      <c r="O775" s="22" t="s">
        <v>250</v>
      </c>
    </row>
    <row r="776" spans="1:15" s="43" customFormat="1">
      <c r="A776" s="42"/>
      <c r="B776" s="42"/>
      <c r="C776" s="14">
        <v>1999000808</v>
      </c>
      <c r="D776" s="7">
        <v>36373</v>
      </c>
      <c r="E776" s="3" t="s">
        <v>188</v>
      </c>
      <c r="F776" s="17">
        <v>241.84</v>
      </c>
      <c r="G776" s="18">
        <v>77192</v>
      </c>
      <c r="H776" s="18">
        <v>226795</v>
      </c>
      <c r="I776" s="18">
        <v>108373</v>
      </c>
      <c r="J776" s="18">
        <v>118422</v>
      </c>
      <c r="K776" s="19" t="s">
        <v>65</v>
      </c>
      <c r="L776" s="19">
        <v>91.51424566381246</v>
      </c>
      <c r="M776" s="20">
        <v>2.9380635298994715</v>
      </c>
      <c r="N776" s="18">
        <v>937.78944756864041</v>
      </c>
      <c r="O776" s="22" t="s">
        <v>250</v>
      </c>
    </row>
    <row r="777" spans="1:15" s="43" customFormat="1">
      <c r="A777" s="42"/>
      <c r="B777" s="42"/>
      <c r="C777" s="14">
        <v>1999000808</v>
      </c>
      <c r="D777" s="7">
        <v>36373</v>
      </c>
      <c r="E777" s="3" t="s">
        <v>189</v>
      </c>
      <c r="F777" s="17">
        <v>11.46</v>
      </c>
      <c r="G777" s="18">
        <v>45722</v>
      </c>
      <c r="H777" s="18">
        <v>106895</v>
      </c>
      <c r="I777" s="18">
        <v>50095</v>
      </c>
      <c r="J777" s="18">
        <v>56800</v>
      </c>
      <c r="K777" s="19" t="s">
        <v>65</v>
      </c>
      <c r="L777" s="19">
        <v>88.195422535211264</v>
      </c>
      <c r="M777" s="20">
        <v>2.3379335987052183</v>
      </c>
      <c r="N777" s="18">
        <v>9327.6614310645709</v>
      </c>
      <c r="O777" s="22" t="s">
        <v>250</v>
      </c>
    </row>
    <row r="778" spans="1:15" s="43" customFormat="1">
      <c r="A778" s="42"/>
      <c r="B778" s="42"/>
      <c r="C778" s="14">
        <v>1999000808</v>
      </c>
      <c r="D778" s="7">
        <v>36373</v>
      </c>
      <c r="E778" s="3" t="s">
        <v>190</v>
      </c>
      <c r="F778" s="17">
        <v>30</v>
      </c>
      <c r="G778" s="18">
        <v>64288</v>
      </c>
      <c r="H778" s="18">
        <v>172712</v>
      </c>
      <c r="I778" s="18">
        <v>81642</v>
      </c>
      <c r="J778" s="18">
        <v>91070</v>
      </c>
      <c r="K778" s="19" t="s">
        <v>65</v>
      </c>
      <c r="L778" s="19">
        <v>89.647523882727569</v>
      </c>
      <c r="M778" s="20">
        <v>2.6865355898456942</v>
      </c>
      <c r="N778" s="18">
        <v>5757.0666666666666</v>
      </c>
      <c r="O778" s="22" t="s">
        <v>250</v>
      </c>
    </row>
    <row r="779" spans="1:15" s="43" customFormat="1">
      <c r="A779" s="42"/>
      <c r="B779" s="42"/>
      <c r="C779" s="14">
        <v>1999000808</v>
      </c>
      <c r="D779" s="7">
        <v>36373</v>
      </c>
      <c r="E779" s="3" t="s">
        <v>191</v>
      </c>
      <c r="F779" s="17">
        <v>26.89</v>
      </c>
      <c r="G779" s="18">
        <v>86035</v>
      </c>
      <c r="H779" s="18">
        <v>225518</v>
      </c>
      <c r="I779" s="18">
        <v>109213</v>
      </c>
      <c r="J779" s="18">
        <v>116305</v>
      </c>
      <c r="K779" s="19" t="s">
        <v>65</v>
      </c>
      <c r="L779" s="19">
        <v>93.902239800524484</v>
      </c>
      <c r="M779" s="20">
        <v>2.6212355436740862</v>
      </c>
      <c r="N779" s="18">
        <v>8386.6865005578275</v>
      </c>
      <c r="O779" s="22" t="s">
        <v>250</v>
      </c>
    </row>
    <row r="780" spans="1:15" s="43" customFormat="1">
      <c r="A780" s="42"/>
      <c r="B780" s="42"/>
      <c r="C780" s="14">
        <v>1999000808</v>
      </c>
      <c r="D780" s="7">
        <v>36373</v>
      </c>
      <c r="E780" s="3" t="s">
        <v>192</v>
      </c>
      <c r="F780" s="17">
        <v>137.86000000000001</v>
      </c>
      <c r="G780" s="18">
        <v>77614</v>
      </c>
      <c r="H780" s="18">
        <v>235838</v>
      </c>
      <c r="I780" s="18">
        <v>116554</v>
      </c>
      <c r="J780" s="18">
        <v>119284</v>
      </c>
      <c r="K780" s="19" t="s">
        <v>65</v>
      </c>
      <c r="L780" s="19">
        <v>97.711344354649412</v>
      </c>
      <c r="M780" s="20">
        <v>3.038601283273636</v>
      </c>
      <c r="N780" s="18">
        <v>1710.706513854635</v>
      </c>
      <c r="O780" s="22" t="s">
        <v>250</v>
      </c>
    </row>
    <row r="781" spans="1:15" s="43" customFormat="1">
      <c r="A781" s="42"/>
      <c r="B781" s="42"/>
      <c r="C781" s="23">
        <v>1999000909</v>
      </c>
      <c r="D781" s="7">
        <v>36404</v>
      </c>
      <c r="E781" s="6" t="s">
        <v>183</v>
      </c>
      <c r="F781" s="17">
        <v>549.92999999999995</v>
      </c>
      <c r="G781" s="18">
        <v>583248</v>
      </c>
      <c r="H781" s="18">
        <v>1482912</v>
      </c>
      <c r="I781" s="18">
        <v>712092</v>
      </c>
      <c r="J781" s="18">
        <v>770820</v>
      </c>
      <c r="K781" s="19">
        <f>H781/$H$46*100</f>
        <v>243.64193190107846</v>
      </c>
      <c r="L781" s="19">
        <v>92.381100646065235</v>
      </c>
      <c r="M781" s="20">
        <v>2.5425067895646447</v>
      </c>
      <c r="N781" s="18">
        <v>2696.5468332333207</v>
      </c>
      <c r="O781" s="22" t="s">
        <v>250</v>
      </c>
    </row>
    <row r="782" spans="1:15" s="43" customFormat="1">
      <c r="A782" s="42"/>
      <c r="B782" s="42"/>
      <c r="C782" s="14">
        <v>1999000909</v>
      </c>
      <c r="D782" s="7">
        <v>36404</v>
      </c>
      <c r="E782" s="3" t="s">
        <v>184</v>
      </c>
      <c r="F782" s="17">
        <v>30.36</v>
      </c>
      <c r="G782" s="18">
        <v>76393</v>
      </c>
      <c r="H782" s="18">
        <v>185818</v>
      </c>
      <c r="I782" s="18">
        <v>90032</v>
      </c>
      <c r="J782" s="18">
        <v>95786</v>
      </c>
      <c r="K782" s="19" t="s">
        <v>65</v>
      </c>
      <c r="L782" s="19">
        <v>93.99285908170296</v>
      </c>
      <c r="M782" s="20">
        <v>2.4323956383438272</v>
      </c>
      <c r="N782" s="18">
        <v>6120.487483530962</v>
      </c>
      <c r="O782" s="22" t="s">
        <v>250</v>
      </c>
    </row>
    <row r="783" spans="1:15" s="43" customFormat="1">
      <c r="A783" s="42"/>
      <c r="B783" s="42"/>
      <c r="C783" s="14">
        <v>1999000909</v>
      </c>
      <c r="D783" s="7">
        <v>36404</v>
      </c>
      <c r="E783" s="3" t="s">
        <v>185</v>
      </c>
      <c r="F783" s="17">
        <v>31.4</v>
      </c>
      <c r="G783" s="18">
        <v>52763</v>
      </c>
      <c r="H783" s="18">
        <v>116131</v>
      </c>
      <c r="I783" s="18">
        <v>55298</v>
      </c>
      <c r="J783" s="18">
        <v>60833</v>
      </c>
      <c r="K783" s="19" t="s">
        <v>65</v>
      </c>
      <c r="L783" s="19">
        <v>90.901320007232911</v>
      </c>
      <c r="M783" s="20">
        <v>2.2009931201789135</v>
      </c>
      <c r="N783" s="18">
        <v>3698.43949044586</v>
      </c>
      <c r="O783" s="22" t="s">
        <v>250</v>
      </c>
    </row>
    <row r="784" spans="1:15" s="43" customFormat="1">
      <c r="A784" s="42"/>
      <c r="B784" s="42"/>
      <c r="C784" s="14">
        <v>1999000909</v>
      </c>
      <c r="D784" s="7">
        <v>36404</v>
      </c>
      <c r="E784" s="3" t="s">
        <v>186</v>
      </c>
      <c r="F784" s="17">
        <v>25.58</v>
      </c>
      <c r="G784" s="18">
        <v>54215</v>
      </c>
      <c r="H784" s="18">
        <v>108669</v>
      </c>
      <c r="I784" s="18">
        <v>50988</v>
      </c>
      <c r="J784" s="18">
        <v>57681</v>
      </c>
      <c r="K784" s="19" t="s">
        <v>65</v>
      </c>
      <c r="L784" s="19">
        <v>88.396525719040937</v>
      </c>
      <c r="M784" s="20">
        <v>2.0044083740662177</v>
      </c>
      <c r="N784" s="18">
        <v>4248.2017200938235</v>
      </c>
      <c r="O784" s="22" t="s">
        <v>250</v>
      </c>
    </row>
    <row r="785" spans="1:15" s="43" customFormat="1">
      <c r="A785" s="42"/>
      <c r="B785" s="42"/>
      <c r="C785" s="14">
        <v>1999000909</v>
      </c>
      <c r="D785" s="7">
        <v>36404</v>
      </c>
      <c r="E785" s="3" t="s">
        <v>187</v>
      </c>
      <c r="F785" s="17">
        <v>14.54</v>
      </c>
      <c r="G785" s="18">
        <v>48429</v>
      </c>
      <c r="H785" s="18">
        <v>104606</v>
      </c>
      <c r="I785" s="18">
        <v>50124</v>
      </c>
      <c r="J785" s="18">
        <v>54482</v>
      </c>
      <c r="K785" s="19" t="s">
        <v>65</v>
      </c>
      <c r="L785" s="19">
        <v>92.001027862413281</v>
      </c>
      <c r="M785" s="20">
        <v>2.1599867847777157</v>
      </c>
      <c r="N785" s="18">
        <v>7194.3603851444295</v>
      </c>
      <c r="O785" s="22" t="s">
        <v>250</v>
      </c>
    </row>
    <row r="786" spans="1:15" s="43" customFormat="1">
      <c r="A786" s="42"/>
      <c r="B786" s="42"/>
      <c r="C786" s="14">
        <v>1999000909</v>
      </c>
      <c r="D786" s="7">
        <v>36404</v>
      </c>
      <c r="E786" s="3" t="s">
        <v>188</v>
      </c>
      <c r="F786" s="17">
        <v>241.84</v>
      </c>
      <c r="G786" s="18">
        <v>77300</v>
      </c>
      <c r="H786" s="18">
        <v>226791</v>
      </c>
      <c r="I786" s="18">
        <v>108333</v>
      </c>
      <c r="J786" s="18">
        <v>118458</v>
      </c>
      <c r="K786" s="19" t="s">
        <v>65</v>
      </c>
      <c r="L786" s="19">
        <v>91.452666767968395</v>
      </c>
      <c r="M786" s="20">
        <v>2.9339068564036221</v>
      </c>
      <c r="N786" s="18">
        <v>937.7729077075752</v>
      </c>
      <c r="O786" s="22" t="s">
        <v>250</v>
      </c>
    </row>
    <row r="787" spans="1:15" s="43" customFormat="1">
      <c r="A787" s="42"/>
      <c r="B787" s="42"/>
      <c r="C787" s="14">
        <v>1999000909</v>
      </c>
      <c r="D787" s="7">
        <v>36404</v>
      </c>
      <c r="E787" s="3" t="s">
        <v>189</v>
      </c>
      <c r="F787" s="17">
        <v>11.46</v>
      </c>
      <c r="G787" s="18">
        <v>45674</v>
      </c>
      <c r="H787" s="18">
        <v>106663</v>
      </c>
      <c r="I787" s="18">
        <v>50004</v>
      </c>
      <c r="J787" s="18">
        <v>56659</v>
      </c>
      <c r="K787" s="19" t="s">
        <v>65</v>
      </c>
      <c r="L787" s="19">
        <v>88.254293227907311</v>
      </c>
      <c r="M787" s="20">
        <v>2.3353111179226693</v>
      </c>
      <c r="N787" s="18">
        <v>9307.4171029668396</v>
      </c>
      <c r="O787" s="22" t="s">
        <v>250</v>
      </c>
    </row>
    <row r="788" spans="1:15" s="43" customFormat="1">
      <c r="A788" s="42"/>
      <c r="B788" s="42"/>
      <c r="C788" s="14">
        <v>1999000909</v>
      </c>
      <c r="D788" s="7">
        <v>36404</v>
      </c>
      <c r="E788" s="3" t="s">
        <v>190</v>
      </c>
      <c r="F788" s="17">
        <v>30</v>
      </c>
      <c r="G788" s="18">
        <v>64491</v>
      </c>
      <c r="H788" s="18">
        <v>172893</v>
      </c>
      <c r="I788" s="18">
        <v>81715</v>
      </c>
      <c r="J788" s="18">
        <v>91178</v>
      </c>
      <c r="K788" s="19" t="s">
        <v>65</v>
      </c>
      <c r="L788" s="19">
        <v>89.621399899098463</v>
      </c>
      <c r="M788" s="20">
        <v>2.6808857049820904</v>
      </c>
      <c r="N788" s="18">
        <v>5763.1</v>
      </c>
      <c r="O788" s="22" t="s">
        <v>250</v>
      </c>
    </row>
    <row r="789" spans="1:15" s="43" customFormat="1">
      <c r="A789" s="42"/>
      <c r="B789" s="42"/>
      <c r="C789" s="14">
        <v>1999000909</v>
      </c>
      <c r="D789" s="7">
        <v>36404</v>
      </c>
      <c r="E789" s="3" t="s">
        <v>191</v>
      </c>
      <c r="F789" s="17">
        <v>26.89</v>
      </c>
      <c r="G789" s="18">
        <v>86228</v>
      </c>
      <c r="H789" s="18">
        <v>225553</v>
      </c>
      <c r="I789" s="18">
        <v>109173</v>
      </c>
      <c r="J789" s="18">
        <v>116380</v>
      </c>
      <c r="K789" s="19" t="s">
        <v>65</v>
      </c>
      <c r="L789" s="19">
        <v>93.8073552156728</v>
      </c>
      <c r="M789" s="20">
        <v>2.6157744584125804</v>
      </c>
      <c r="N789" s="18">
        <v>8387.9880996653028</v>
      </c>
      <c r="O789" s="22" t="s">
        <v>250</v>
      </c>
    </row>
    <row r="790" spans="1:15" s="43" customFormat="1">
      <c r="A790" s="42"/>
      <c r="B790" s="42"/>
      <c r="C790" s="14">
        <v>1999000909</v>
      </c>
      <c r="D790" s="7">
        <v>36404</v>
      </c>
      <c r="E790" s="3" t="s">
        <v>192</v>
      </c>
      <c r="F790" s="17">
        <v>137.86000000000001</v>
      </c>
      <c r="G790" s="18">
        <v>77755</v>
      </c>
      <c r="H790" s="18">
        <v>235788</v>
      </c>
      <c r="I790" s="18">
        <v>116425</v>
      </c>
      <c r="J790" s="18">
        <v>119363</v>
      </c>
      <c r="K790" s="19" t="s">
        <v>65</v>
      </c>
      <c r="L790" s="19">
        <v>97.53860073892244</v>
      </c>
      <c r="M790" s="20">
        <v>3.0324480740788373</v>
      </c>
      <c r="N790" s="18">
        <v>1710.3438270709414</v>
      </c>
      <c r="O790" s="22" t="s">
        <v>250</v>
      </c>
    </row>
    <row r="791" spans="1:15" s="43" customFormat="1">
      <c r="A791" s="42"/>
      <c r="B791" s="42"/>
      <c r="C791" s="14">
        <v>1999001010</v>
      </c>
      <c r="D791" s="7">
        <v>36434</v>
      </c>
      <c r="E791" s="6" t="s">
        <v>183</v>
      </c>
      <c r="F791" s="24">
        <v>549.92999999999995</v>
      </c>
      <c r="G791" s="18">
        <v>584761</v>
      </c>
      <c r="H791" s="18">
        <v>1483655</v>
      </c>
      <c r="I791" s="18">
        <v>712137</v>
      </c>
      <c r="J791" s="18">
        <v>771518</v>
      </c>
      <c r="K791" s="19">
        <f>H791/$H$46*100</f>
        <v>243.76400654569829</v>
      </c>
      <c r="L791" s="19">
        <v>92.303355203637508</v>
      </c>
      <c r="M791" s="20">
        <v>2.537198958206857</v>
      </c>
      <c r="N791" s="18">
        <v>2697.8979142799994</v>
      </c>
      <c r="O791" s="22" t="s">
        <v>251</v>
      </c>
    </row>
    <row r="792" spans="1:15" s="43" customFormat="1">
      <c r="A792" s="42"/>
      <c r="B792" s="42"/>
      <c r="C792" s="14">
        <v>1999001010</v>
      </c>
      <c r="D792" s="7">
        <v>36434</v>
      </c>
      <c r="E792" s="3" t="s">
        <v>184</v>
      </c>
      <c r="F792" s="17">
        <v>30.36</v>
      </c>
      <c r="G792" s="18">
        <v>76626</v>
      </c>
      <c r="H792" s="18">
        <v>185877</v>
      </c>
      <c r="I792" s="18">
        <v>90002</v>
      </c>
      <c r="J792" s="18">
        <v>95875</v>
      </c>
      <c r="K792" s="19" t="s">
        <v>65</v>
      </c>
      <c r="L792" s="19">
        <v>93.874315514993484</v>
      </c>
      <c r="M792" s="20">
        <v>2.4257693211181581</v>
      </c>
      <c r="N792" s="18">
        <v>6122.430830039526</v>
      </c>
      <c r="O792" s="22" t="s">
        <v>251</v>
      </c>
    </row>
    <row r="793" spans="1:15" s="43" customFormat="1">
      <c r="A793" s="42"/>
      <c r="B793" s="42"/>
      <c r="C793" s="14">
        <v>1999001010</v>
      </c>
      <c r="D793" s="7">
        <v>36434</v>
      </c>
      <c r="E793" s="3" t="s">
        <v>185</v>
      </c>
      <c r="F793" s="17">
        <v>31.4</v>
      </c>
      <c r="G793" s="18">
        <v>53250</v>
      </c>
      <c r="H793" s="18">
        <v>116838</v>
      </c>
      <c r="I793" s="18">
        <v>55622</v>
      </c>
      <c r="J793" s="18">
        <v>61216</v>
      </c>
      <c r="K793" s="19" t="s">
        <v>65</v>
      </c>
      <c r="L793" s="19">
        <v>90.861866178776793</v>
      </c>
      <c r="M793" s="20">
        <v>2.1941408450704225</v>
      </c>
      <c r="N793" s="18">
        <v>3720.9554140127389</v>
      </c>
      <c r="O793" s="22" t="s">
        <v>251</v>
      </c>
    </row>
    <row r="794" spans="1:15" s="43" customFormat="1">
      <c r="A794" s="42"/>
      <c r="B794" s="42"/>
      <c r="C794" s="14">
        <v>1999001010</v>
      </c>
      <c r="D794" s="7">
        <v>36434</v>
      </c>
      <c r="E794" s="3" t="s">
        <v>186</v>
      </c>
      <c r="F794" s="17">
        <v>25.58</v>
      </c>
      <c r="G794" s="18">
        <v>54202</v>
      </c>
      <c r="H794" s="18">
        <v>108419</v>
      </c>
      <c r="I794" s="18">
        <v>50889</v>
      </c>
      <c r="J794" s="18">
        <v>57530</v>
      </c>
      <c r="K794" s="19" t="s">
        <v>65</v>
      </c>
      <c r="L794" s="19">
        <v>88.456457500434567</v>
      </c>
      <c r="M794" s="20">
        <v>2.0002767425556254</v>
      </c>
      <c r="N794" s="18">
        <v>4238.4284597341675</v>
      </c>
      <c r="O794" s="22" t="s">
        <v>251</v>
      </c>
    </row>
    <row r="795" spans="1:15" s="43" customFormat="1">
      <c r="A795" s="42"/>
      <c r="B795" s="42"/>
      <c r="C795" s="14">
        <v>1999001010</v>
      </c>
      <c r="D795" s="7">
        <v>36434</v>
      </c>
      <c r="E795" s="3" t="s">
        <v>187</v>
      </c>
      <c r="F795" s="17">
        <v>14.54</v>
      </c>
      <c r="G795" s="18">
        <v>48586</v>
      </c>
      <c r="H795" s="18">
        <v>104735</v>
      </c>
      <c r="I795" s="18">
        <v>50174</v>
      </c>
      <c r="J795" s="18">
        <v>54561</v>
      </c>
      <c r="K795" s="19" t="s">
        <v>65</v>
      </c>
      <c r="L795" s="19">
        <v>91.95945822107366</v>
      </c>
      <c r="M795" s="20">
        <v>2.1556621248919443</v>
      </c>
      <c r="N795" s="18">
        <v>7203.2324621733151</v>
      </c>
      <c r="O795" s="22" t="s">
        <v>251</v>
      </c>
    </row>
    <row r="796" spans="1:15" s="43" customFormat="1">
      <c r="A796" s="42"/>
      <c r="B796" s="42"/>
      <c r="C796" s="14">
        <v>1999001010</v>
      </c>
      <c r="D796" s="7">
        <v>36434</v>
      </c>
      <c r="E796" s="3" t="s">
        <v>188</v>
      </c>
      <c r="F796" s="17">
        <v>241.84</v>
      </c>
      <c r="G796" s="18">
        <v>77420</v>
      </c>
      <c r="H796" s="18">
        <v>226781</v>
      </c>
      <c r="I796" s="18">
        <v>108323</v>
      </c>
      <c r="J796" s="18">
        <v>118458</v>
      </c>
      <c r="K796" s="19" t="s">
        <v>65</v>
      </c>
      <c r="L796" s="19">
        <v>91.44422495736886</v>
      </c>
      <c r="M796" s="20">
        <v>2.929230173081891</v>
      </c>
      <c r="N796" s="18">
        <v>937.73155805491228</v>
      </c>
      <c r="O796" s="22" t="s">
        <v>251</v>
      </c>
    </row>
    <row r="797" spans="1:15" s="43" customFormat="1">
      <c r="A797" s="42"/>
      <c r="B797" s="42"/>
      <c r="C797" s="14">
        <v>1999001010</v>
      </c>
      <c r="D797" s="7">
        <v>36434</v>
      </c>
      <c r="E797" s="3" t="s">
        <v>189</v>
      </c>
      <c r="F797" s="17">
        <v>11.46</v>
      </c>
      <c r="G797" s="18">
        <v>45686</v>
      </c>
      <c r="H797" s="18">
        <v>106623</v>
      </c>
      <c r="I797" s="18">
        <v>50006</v>
      </c>
      <c r="J797" s="18">
        <v>56617</v>
      </c>
      <c r="K797" s="19" t="s">
        <v>65</v>
      </c>
      <c r="L797" s="19">
        <v>88.32329512337283</v>
      </c>
      <c r="M797" s="20">
        <v>2.3338221774723111</v>
      </c>
      <c r="N797" s="18">
        <v>9303.9267015706791</v>
      </c>
      <c r="O797" s="22" t="s">
        <v>251</v>
      </c>
    </row>
    <row r="798" spans="1:15" s="43" customFormat="1">
      <c r="A798" s="42"/>
      <c r="B798" s="42"/>
      <c r="C798" s="14">
        <v>1999001010</v>
      </c>
      <c r="D798" s="7">
        <v>36434</v>
      </c>
      <c r="E798" s="3" t="s">
        <v>190</v>
      </c>
      <c r="F798" s="17">
        <v>30</v>
      </c>
      <c r="G798" s="18">
        <v>64661</v>
      </c>
      <c r="H798" s="18">
        <v>172958</v>
      </c>
      <c r="I798" s="18">
        <v>81695</v>
      </c>
      <c r="J798" s="18">
        <v>91263</v>
      </c>
      <c r="K798" s="19" t="s">
        <v>65</v>
      </c>
      <c r="L798" s="19">
        <v>89.516014156887238</v>
      </c>
      <c r="M798" s="20">
        <v>2.6748426408499713</v>
      </c>
      <c r="N798" s="18">
        <v>5765.2666666666664</v>
      </c>
      <c r="O798" s="22" t="s">
        <v>251</v>
      </c>
    </row>
    <row r="799" spans="1:15" s="43" customFormat="1">
      <c r="A799" s="42"/>
      <c r="B799" s="42"/>
      <c r="C799" s="14">
        <v>1999001010</v>
      </c>
      <c r="D799" s="7">
        <v>36434</v>
      </c>
      <c r="E799" s="3" t="s">
        <v>191</v>
      </c>
      <c r="F799" s="17">
        <v>26.89</v>
      </c>
      <c r="G799" s="18">
        <v>86441</v>
      </c>
      <c r="H799" s="18">
        <v>225681</v>
      </c>
      <c r="I799" s="18">
        <v>109117</v>
      </c>
      <c r="J799" s="18">
        <v>116564</v>
      </c>
      <c r="K799" s="19" t="s">
        <v>65</v>
      </c>
      <c r="L799" s="19">
        <v>93.611235029683257</v>
      </c>
      <c r="M799" s="20">
        <v>2.6108096852188196</v>
      </c>
      <c r="N799" s="18">
        <v>8392.7482335440691</v>
      </c>
      <c r="O799" s="22" t="s">
        <v>251</v>
      </c>
    </row>
    <row r="800" spans="1:15" s="43" customFormat="1">
      <c r="A800" s="42"/>
      <c r="B800" s="42"/>
      <c r="C800" s="14">
        <v>1999001010</v>
      </c>
      <c r="D800" s="7">
        <v>36434</v>
      </c>
      <c r="E800" s="3" t="s">
        <v>192</v>
      </c>
      <c r="F800" s="17">
        <v>137.86000000000001</v>
      </c>
      <c r="G800" s="18">
        <v>77889</v>
      </c>
      <c r="H800" s="18">
        <v>235743</v>
      </c>
      <c r="I800" s="18">
        <v>116309</v>
      </c>
      <c r="J800" s="18">
        <v>119434</v>
      </c>
      <c r="K800" s="19" t="s">
        <v>65</v>
      </c>
      <c r="L800" s="19">
        <v>97.383492137917173</v>
      </c>
      <c r="M800" s="20">
        <v>3.0266533143319339</v>
      </c>
      <c r="N800" s="18">
        <v>1710.0174089656171</v>
      </c>
      <c r="O800" s="22" t="s">
        <v>251</v>
      </c>
    </row>
    <row r="801" spans="1:15" s="43" customFormat="1">
      <c r="A801" s="42"/>
      <c r="B801" s="42"/>
      <c r="C801" s="14">
        <v>1999001111</v>
      </c>
      <c r="D801" s="7">
        <v>36465</v>
      </c>
      <c r="E801" s="6" t="s">
        <v>183</v>
      </c>
      <c r="F801" s="17">
        <v>549.92999999999995</v>
      </c>
      <c r="G801" s="18">
        <v>586467</v>
      </c>
      <c r="H801" s="18">
        <v>1484640</v>
      </c>
      <c r="I801" s="18">
        <v>712366</v>
      </c>
      <c r="J801" s="18">
        <v>772274</v>
      </c>
      <c r="K801" s="19">
        <f>H801/$H$46*100</f>
        <v>243.92584170713914</v>
      </c>
      <c r="L801" s="19">
        <v>92.242649629535634</v>
      </c>
      <c r="M801" s="20">
        <v>2.5314979359452452</v>
      </c>
      <c r="N801" s="18">
        <v>2699.6890513338062</v>
      </c>
      <c r="O801" s="22" t="s">
        <v>250</v>
      </c>
    </row>
    <row r="802" spans="1:15" s="43" customFormat="1">
      <c r="A802" s="42"/>
      <c r="B802" s="42"/>
      <c r="C802" s="14">
        <v>1999001111</v>
      </c>
      <c r="D802" s="7">
        <v>36465</v>
      </c>
      <c r="E802" s="3" t="s">
        <v>184</v>
      </c>
      <c r="F802" s="17">
        <v>30.36</v>
      </c>
      <c r="G802" s="18">
        <v>77005</v>
      </c>
      <c r="H802" s="18">
        <v>186216</v>
      </c>
      <c r="I802" s="18">
        <v>90112</v>
      </c>
      <c r="J802" s="18">
        <v>96104</v>
      </c>
      <c r="K802" s="19" t="s">
        <v>65</v>
      </c>
      <c r="L802" s="19">
        <v>93.765087821526677</v>
      </c>
      <c r="M802" s="20">
        <v>2.4182325822998507</v>
      </c>
      <c r="N802" s="18">
        <v>6133.596837944664</v>
      </c>
      <c r="O802" s="22" t="s">
        <v>250</v>
      </c>
    </row>
    <row r="803" spans="1:15" s="43" customFormat="1">
      <c r="A803" s="42"/>
      <c r="B803" s="42"/>
      <c r="C803" s="14">
        <v>1999001111</v>
      </c>
      <c r="D803" s="7">
        <v>36465</v>
      </c>
      <c r="E803" s="3" t="s">
        <v>185</v>
      </c>
      <c r="F803" s="17">
        <v>31.4</v>
      </c>
      <c r="G803" s="18">
        <v>53564</v>
      </c>
      <c r="H803" s="18">
        <v>117208</v>
      </c>
      <c r="I803" s="18">
        <v>55797</v>
      </c>
      <c r="J803" s="18">
        <v>61411</v>
      </c>
      <c r="K803" s="19" t="s">
        <v>65</v>
      </c>
      <c r="L803" s="19">
        <v>90.858315285535156</v>
      </c>
      <c r="M803" s="20">
        <v>2.1881860951385259</v>
      </c>
      <c r="N803" s="18">
        <v>3732.7388535031851</v>
      </c>
      <c r="O803" s="22" t="s">
        <v>250</v>
      </c>
    </row>
    <row r="804" spans="1:15" s="43" customFormat="1">
      <c r="A804" s="42"/>
      <c r="B804" s="42"/>
      <c r="C804" s="14">
        <v>1999001111</v>
      </c>
      <c r="D804" s="7">
        <v>36465</v>
      </c>
      <c r="E804" s="3" t="s">
        <v>186</v>
      </c>
      <c r="F804" s="17">
        <v>25.58</v>
      </c>
      <c r="G804" s="18">
        <v>54234</v>
      </c>
      <c r="H804" s="18">
        <v>108260</v>
      </c>
      <c r="I804" s="18">
        <v>50811</v>
      </c>
      <c r="J804" s="18">
        <v>57449</v>
      </c>
      <c r="K804" s="19" t="s">
        <v>65</v>
      </c>
      <c r="L804" s="19">
        <v>88.44540374941252</v>
      </c>
      <c r="M804" s="20">
        <v>1.996164767489029</v>
      </c>
      <c r="N804" s="18">
        <v>4232.2126661454267</v>
      </c>
      <c r="O804" s="22" t="s">
        <v>250</v>
      </c>
    </row>
    <row r="805" spans="1:15" s="43" customFormat="1">
      <c r="A805" s="42"/>
      <c r="B805" s="42"/>
      <c r="C805" s="14">
        <v>1999001111</v>
      </c>
      <c r="D805" s="7">
        <v>36465</v>
      </c>
      <c r="E805" s="3" t="s">
        <v>187</v>
      </c>
      <c r="F805" s="17">
        <v>14.54</v>
      </c>
      <c r="G805" s="18">
        <v>48754</v>
      </c>
      <c r="H805" s="18">
        <v>104789</v>
      </c>
      <c r="I805" s="18">
        <v>50193</v>
      </c>
      <c r="J805" s="18">
        <v>54596</v>
      </c>
      <c r="K805" s="19" t="s">
        <v>65</v>
      </c>
      <c r="L805" s="19">
        <v>91.935306615869294</v>
      </c>
      <c r="M805" s="20">
        <v>2.1493415924847192</v>
      </c>
      <c r="N805" s="18">
        <v>7206.9463548830818</v>
      </c>
      <c r="O805" s="22" t="s">
        <v>250</v>
      </c>
    </row>
    <row r="806" spans="1:15" s="43" customFormat="1">
      <c r="A806" s="42"/>
      <c r="B806" s="42"/>
      <c r="C806" s="14">
        <v>1999001111</v>
      </c>
      <c r="D806" s="7">
        <v>36465</v>
      </c>
      <c r="E806" s="3" t="s">
        <v>188</v>
      </c>
      <c r="F806" s="17">
        <v>241.84</v>
      </c>
      <c r="G806" s="18">
        <v>77495</v>
      </c>
      <c r="H806" s="18">
        <v>226744</v>
      </c>
      <c r="I806" s="18">
        <v>108289</v>
      </c>
      <c r="J806" s="18">
        <v>118455</v>
      </c>
      <c r="K806" s="19" t="s">
        <v>65</v>
      </c>
      <c r="L806" s="19">
        <v>91.417837997551814</v>
      </c>
      <c r="M806" s="20">
        <v>2.925917801148461</v>
      </c>
      <c r="N806" s="18">
        <v>937.57856434005953</v>
      </c>
      <c r="O806" s="22" t="s">
        <v>250</v>
      </c>
    </row>
    <row r="807" spans="1:15" s="43" customFormat="1">
      <c r="A807" s="42"/>
      <c r="B807" s="42"/>
      <c r="C807" s="14">
        <v>1999001111</v>
      </c>
      <c r="D807" s="7">
        <v>36465</v>
      </c>
      <c r="E807" s="3" t="s">
        <v>189</v>
      </c>
      <c r="F807" s="17">
        <v>11.46</v>
      </c>
      <c r="G807" s="18">
        <v>45684</v>
      </c>
      <c r="H807" s="18">
        <v>106509</v>
      </c>
      <c r="I807" s="18">
        <v>49988</v>
      </c>
      <c r="J807" s="18">
        <v>56521</v>
      </c>
      <c r="K807" s="19" t="s">
        <v>65</v>
      </c>
      <c r="L807" s="19">
        <v>88.44146423453229</v>
      </c>
      <c r="M807" s="20">
        <v>2.3314289466771738</v>
      </c>
      <c r="N807" s="18">
        <v>9293.9790575916231</v>
      </c>
      <c r="O807" s="22" t="s">
        <v>250</v>
      </c>
    </row>
    <row r="808" spans="1:15" s="43" customFormat="1">
      <c r="A808" s="42"/>
      <c r="B808" s="42"/>
      <c r="C808" s="14">
        <v>1999001111</v>
      </c>
      <c r="D808" s="7">
        <v>36465</v>
      </c>
      <c r="E808" s="3" t="s">
        <v>190</v>
      </c>
      <c r="F808" s="17">
        <v>30</v>
      </c>
      <c r="G808" s="18">
        <v>64851</v>
      </c>
      <c r="H808" s="18">
        <v>173061</v>
      </c>
      <c r="I808" s="18">
        <v>81700</v>
      </c>
      <c r="J808" s="18">
        <v>91361</v>
      </c>
      <c r="K808" s="19" t="s">
        <v>65</v>
      </c>
      <c r="L808" s="19">
        <v>89.425466008471886</v>
      </c>
      <c r="M808" s="20">
        <v>2.6685941620021278</v>
      </c>
      <c r="N808" s="18">
        <v>5768.7</v>
      </c>
      <c r="O808" s="22" t="s">
        <v>250</v>
      </c>
    </row>
    <row r="809" spans="1:15" s="43" customFormat="1">
      <c r="A809" s="42"/>
      <c r="B809" s="42"/>
      <c r="C809" s="14">
        <v>1999001111</v>
      </c>
      <c r="D809" s="7">
        <v>36465</v>
      </c>
      <c r="E809" s="3" t="s">
        <v>191</v>
      </c>
      <c r="F809" s="17">
        <v>26.89</v>
      </c>
      <c r="G809" s="18">
        <v>86808</v>
      </c>
      <c r="H809" s="18">
        <v>226045</v>
      </c>
      <c r="I809" s="18">
        <v>109201</v>
      </c>
      <c r="J809" s="18">
        <v>116844</v>
      </c>
      <c r="K809" s="19" t="s">
        <v>65</v>
      </c>
      <c r="L809" s="19">
        <v>93.458799767210991</v>
      </c>
      <c r="M809" s="20">
        <v>2.6039650723435628</v>
      </c>
      <c r="N809" s="18">
        <v>8406.2848642618064</v>
      </c>
      <c r="O809" s="22" t="s">
        <v>250</v>
      </c>
    </row>
    <row r="810" spans="1:15" s="43" customFormat="1">
      <c r="A810" s="42"/>
      <c r="B810" s="42"/>
      <c r="C810" s="14">
        <v>1999001111</v>
      </c>
      <c r="D810" s="7">
        <v>36465</v>
      </c>
      <c r="E810" s="3" t="s">
        <v>192</v>
      </c>
      <c r="F810" s="17">
        <v>137.86000000000001</v>
      </c>
      <c r="G810" s="18">
        <v>78072</v>
      </c>
      <c r="H810" s="18">
        <v>235808</v>
      </c>
      <c r="I810" s="18">
        <v>116275</v>
      </c>
      <c r="J810" s="18">
        <v>119533</v>
      </c>
      <c r="K810" s="19" t="s">
        <v>65</v>
      </c>
      <c r="L810" s="19">
        <v>97.274392845490368</v>
      </c>
      <c r="M810" s="20">
        <v>3.0203914335485194</v>
      </c>
      <c r="N810" s="18">
        <v>1710.4889017844189</v>
      </c>
      <c r="O810" s="22" t="s">
        <v>250</v>
      </c>
    </row>
    <row r="811" spans="1:15" s="43" customFormat="1">
      <c r="A811" s="42"/>
      <c r="B811" s="42"/>
      <c r="C811" s="14">
        <v>1999001212</v>
      </c>
      <c r="D811" s="7">
        <v>36495</v>
      </c>
      <c r="E811" s="6" t="s">
        <v>183</v>
      </c>
      <c r="F811" s="17">
        <v>549.92999999999995</v>
      </c>
      <c r="G811" s="18">
        <v>588166</v>
      </c>
      <c r="H811" s="18">
        <v>1485487</v>
      </c>
      <c r="I811" s="18">
        <v>712515</v>
      </c>
      <c r="J811" s="18">
        <v>772972</v>
      </c>
      <c r="K811" s="19">
        <f>H811/$H$46*100</f>
        <v>244.06500351601267</v>
      </c>
      <c r="L811" s="19">
        <v>92.178630015058758</v>
      </c>
      <c r="M811" s="20">
        <v>2.5256254186743199</v>
      </c>
      <c r="N811" s="18">
        <v>2701.2292473587549</v>
      </c>
      <c r="O811" s="22" t="s">
        <v>250</v>
      </c>
    </row>
    <row r="812" spans="1:15" s="43" customFormat="1">
      <c r="A812" s="42"/>
      <c r="B812" s="42"/>
      <c r="C812" s="14">
        <v>1999001212</v>
      </c>
      <c r="D812" s="7">
        <v>36495</v>
      </c>
      <c r="E812" s="3" t="s">
        <v>184</v>
      </c>
      <c r="F812" s="17">
        <v>30.36</v>
      </c>
      <c r="G812" s="18">
        <v>77346</v>
      </c>
      <c r="H812" s="18">
        <v>186531</v>
      </c>
      <c r="I812" s="18">
        <v>90175</v>
      </c>
      <c r="J812" s="18">
        <v>96356</v>
      </c>
      <c r="K812" s="19" t="s">
        <v>65</v>
      </c>
      <c r="L812" s="19">
        <v>93.585246378014858</v>
      </c>
      <c r="M812" s="20">
        <v>2.4116437824839037</v>
      </c>
      <c r="N812" s="18">
        <v>6143.97233201581</v>
      </c>
      <c r="O812" s="22" t="s">
        <v>250</v>
      </c>
    </row>
    <row r="813" spans="1:15" s="43" customFormat="1">
      <c r="A813" s="42"/>
      <c r="B813" s="42"/>
      <c r="C813" s="14">
        <v>1999001212</v>
      </c>
      <c r="D813" s="7">
        <v>36495</v>
      </c>
      <c r="E813" s="3" t="s">
        <v>185</v>
      </c>
      <c r="F813" s="17">
        <v>31.4</v>
      </c>
      <c r="G813" s="18">
        <v>53812</v>
      </c>
      <c r="H813" s="18">
        <v>117484</v>
      </c>
      <c r="I813" s="18">
        <v>55921</v>
      </c>
      <c r="J813" s="18">
        <v>61563</v>
      </c>
      <c r="K813" s="19" t="s">
        <v>65</v>
      </c>
      <c r="L813" s="19">
        <v>90.835404382502489</v>
      </c>
      <c r="M813" s="20">
        <v>2.1832305062067938</v>
      </c>
      <c r="N813" s="18">
        <v>3741.5286624203823</v>
      </c>
      <c r="O813" s="22" t="s">
        <v>250</v>
      </c>
    </row>
    <row r="814" spans="1:15" s="43" customFormat="1">
      <c r="A814" s="42"/>
      <c r="B814" s="42"/>
      <c r="C814" s="14">
        <v>1999001212</v>
      </c>
      <c r="D814" s="7">
        <v>36495</v>
      </c>
      <c r="E814" s="3" t="s">
        <v>186</v>
      </c>
      <c r="F814" s="17">
        <v>25.58</v>
      </c>
      <c r="G814" s="18">
        <v>54294</v>
      </c>
      <c r="H814" s="18">
        <v>108241</v>
      </c>
      <c r="I814" s="18">
        <v>50846</v>
      </c>
      <c r="J814" s="18">
        <v>57395</v>
      </c>
      <c r="K814" s="19" t="s">
        <v>65</v>
      </c>
      <c r="L814" s="19">
        <v>88.589598397072905</v>
      </c>
      <c r="M814" s="20">
        <v>1.9936088702250709</v>
      </c>
      <c r="N814" s="18">
        <v>4231.4698983580929</v>
      </c>
      <c r="O814" s="22" t="s">
        <v>250</v>
      </c>
    </row>
    <row r="815" spans="1:15" s="43" customFormat="1">
      <c r="A815" s="42"/>
      <c r="B815" s="42"/>
      <c r="C815" s="14">
        <v>1999001212</v>
      </c>
      <c r="D815" s="7">
        <v>36495</v>
      </c>
      <c r="E815" s="3" t="s">
        <v>187</v>
      </c>
      <c r="F815" s="17">
        <v>14.54</v>
      </c>
      <c r="G815" s="18">
        <v>48912</v>
      </c>
      <c r="H815" s="18">
        <v>104861</v>
      </c>
      <c r="I815" s="18">
        <v>50220</v>
      </c>
      <c r="J815" s="18">
        <v>54641</v>
      </c>
      <c r="K815" s="19" t="s">
        <v>65</v>
      </c>
      <c r="L815" s="19">
        <v>91.909006057722223</v>
      </c>
      <c r="M815" s="20">
        <v>2.143870624795551</v>
      </c>
      <c r="N815" s="18">
        <v>7211.8982118294361</v>
      </c>
      <c r="O815" s="22" t="s">
        <v>250</v>
      </c>
    </row>
    <row r="816" spans="1:15" s="43" customFormat="1">
      <c r="A816" s="42"/>
      <c r="B816" s="42"/>
      <c r="C816" s="14">
        <v>1999001212</v>
      </c>
      <c r="D816" s="7">
        <v>36495</v>
      </c>
      <c r="E816" s="3" t="s">
        <v>188</v>
      </c>
      <c r="F816" s="17">
        <v>241.84</v>
      </c>
      <c r="G816" s="18">
        <v>77614</v>
      </c>
      <c r="H816" s="18">
        <v>226666</v>
      </c>
      <c r="I816" s="18">
        <v>108219</v>
      </c>
      <c r="J816" s="18">
        <v>118447</v>
      </c>
      <c r="K816" s="19" t="s">
        <v>65</v>
      </c>
      <c r="L816" s="19">
        <v>91.364914265452057</v>
      </c>
      <c r="M816" s="20">
        <v>2.9204267271368569</v>
      </c>
      <c r="N816" s="18">
        <v>937.25603704928881</v>
      </c>
      <c r="O816" s="22" t="s">
        <v>250</v>
      </c>
    </row>
    <row r="817" spans="1:15" s="43" customFormat="1">
      <c r="A817" s="42"/>
      <c r="B817" s="42"/>
      <c r="C817" s="14">
        <v>1999001212</v>
      </c>
      <c r="D817" s="7">
        <v>36495</v>
      </c>
      <c r="E817" s="3" t="s">
        <v>189</v>
      </c>
      <c r="F817" s="17">
        <v>11.46</v>
      </c>
      <c r="G817" s="18">
        <v>45726</v>
      </c>
      <c r="H817" s="18">
        <v>106417</v>
      </c>
      <c r="I817" s="18">
        <v>50006</v>
      </c>
      <c r="J817" s="18">
        <v>56411</v>
      </c>
      <c r="K817" s="19" t="s">
        <v>65</v>
      </c>
      <c r="L817" s="19">
        <v>88.645831486766767</v>
      </c>
      <c r="M817" s="20">
        <v>2.327275510650396</v>
      </c>
      <c r="N817" s="18">
        <v>9285.9511343804534</v>
      </c>
      <c r="O817" s="22" t="s">
        <v>250</v>
      </c>
    </row>
    <row r="818" spans="1:15" s="43" customFormat="1">
      <c r="A818" s="42"/>
      <c r="B818" s="42"/>
      <c r="C818" s="14">
        <v>1999001212</v>
      </c>
      <c r="D818" s="7">
        <v>36495</v>
      </c>
      <c r="E818" s="3" t="s">
        <v>190</v>
      </c>
      <c r="F818" s="17">
        <v>30</v>
      </c>
      <c r="G818" s="18">
        <v>65084</v>
      </c>
      <c r="H818" s="18">
        <v>173136</v>
      </c>
      <c r="I818" s="18">
        <v>81697</v>
      </c>
      <c r="J818" s="18">
        <v>91439</v>
      </c>
      <c r="K818" s="19" t="s">
        <v>65</v>
      </c>
      <c r="L818" s="19">
        <v>89.34590273296952</v>
      </c>
      <c r="M818" s="20">
        <v>2.6601929813779117</v>
      </c>
      <c r="N818" s="18">
        <v>5771.2</v>
      </c>
      <c r="O818" s="22" t="s">
        <v>250</v>
      </c>
    </row>
    <row r="819" spans="1:15" s="43" customFormat="1">
      <c r="A819" s="42"/>
      <c r="B819" s="42"/>
      <c r="C819" s="14">
        <v>1999001212</v>
      </c>
      <c r="D819" s="7">
        <v>36495</v>
      </c>
      <c r="E819" s="3" t="s">
        <v>191</v>
      </c>
      <c r="F819" s="17">
        <v>26.89</v>
      </c>
      <c r="G819" s="18">
        <v>87146</v>
      </c>
      <c r="H819" s="18">
        <v>226425</v>
      </c>
      <c r="I819" s="18">
        <v>109284</v>
      </c>
      <c r="J819" s="18">
        <v>117141</v>
      </c>
      <c r="K819" s="19" t="s">
        <v>65</v>
      </c>
      <c r="L819" s="19">
        <v>93.292698542781778</v>
      </c>
      <c r="M819" s="20">
        <v>2.5982259656209119</v>
      </c>
      <c r="N819" s="18">
        <v>8420.4165117143912</v>
      </c>
      <c r="O819" s="22" t="s">
        <v>250</v>
      </c>
    </row>
    <row r="820" spans="1:15" s="43" customFormat="1">
      <c r="A820" s="42"/>
      <c r="B820" s="42"/>
      <c r="C820" s="14">
        <v>1999001212</v>
      </c>
      <c r="D820" s="7">
        <v>36495</v>
      </c>
      <c r="E820" s="3" t="s">
        <v>192</v>
      </c>
      <c r="F820" s="17">
        <v>137.86000000000001</v>
      </c>
      <c r="G820" s="18">
        <v>78232</v>
      </c>
      <c r="H820" s="18">
        <v>235726</v>
      </c>
      <c r="I820" s="18">
        <v>116147</v>
      </c>
      <c r="J820" s="18">
        <v>119579</v>
      </c>
      <c r="K820" s="19" t="s">
        <v>65</v>
      </c>
      <c r="L820" s="19">
        <v>97.129930840699458</v>
      </c>
      <c r="M820" s="20">
        <v>3.0131659678903775</v>
      </c>
      <c r="N820" s="18">
        <v>1709.8940954591612</v>
      </c>
      <c r="O820" s="22" t="s">
        <v>250</v>
      </c>
    </row>
    <row r="821" spans="1:15" s="43" customFormat="1">
      <c r="A821" s="42"/>
      <c r="B821" s="42"/>
      <c r="C821" s="23">
        <v>2000000101</v>
      </c>
      <c r="D821" s="7">
        <v>36526</v>
      </c>
      <c r="E821" s="6" t="s">
        <v>181</v>
      </c>
      <c r="F821" s="17">
        <v>549.92999999999995</v>
      </c>
      <c r="G821" s="18">
        <v>589493</v>
      </c>
      <c r="H821" s="18">
        <v>1486154</v>
      </c>
      <c r="I821" s="18">
        <v>712676</v>
      </c>
      <c r="J821" s="18">
        <v>773478</v>
      </c>
      <c r="K821" s="19">
        <f>H821/$H$46*100</f>
        <v>244.17459138675483</v>
      </c>
      <c r="L821" s="19">
        <v>92.139142936192115</v>
      </c>
      <c r="M821" s="20">
        <v>2.5210714970321955</v>
      </c>
      <c r="N821" s="18">
        <v>2702.4421289982365</v>
      </c>
      <c r="O821" s="22" t="s">
        <v>250</v>
      </c>
    </row>
    <row r="822" spans="1:15" s="43" customFormat="1">
      <c r="A822" s="42"/>
      <c r="B822" s="42"/>
      <c r="C822" s="14">
        <v>2000000101</v>
      </c>
      <c r="D822" s="7">
        <v>36526</v>
      </c>
      <c r="E822" s="3" t="s">
        <v>184</v>
      </c>
      <c r="F822" s="17">
        <v>30.36</v>
      </c>
      <c r="G822" s="18">
        <v>77714</v>
      </c>
      <c r="H822" s="18">
        <v>186891</v>
      </c>
      <c r="I822" s="18">
        <v>90285</v>
      </c>
      <c r="J822" s="18">
        <v>96606</v>
      </c>
      <c r="K822" s="19" t="s">
        <v>65</v>
      </c>
      <c r="L822" s="19">
        <v>93.456928141109259</v>
      </c>
      <c r="M822" s="20">
        <v>2.4048562678539258</v>
      </c>
      <c r="N822" s="18">
        <v>6155.830039525692</v>
      </c>
      <c r="O822" s="22" t="s">
        <v>250</v>
      </c>
    </row>
    <row r="823" spans="1:15" s="43" customFormat="1">
      <c r="A823" s="42"/>
      <c r="B823" s="42"/>
      <c r="C823" s="14">
        <v>2000000101</v>
      </c>
      <c r="D823" s="7">
        <v>36526</v>
      </c>
      <c r="E823" s="3" t="s">
        <v>185</v>
      </c>
      <c r="F823" s="17">
        <v>31.4</v>
      </c>
      <c r="G823" s="18">
        <v>53997</v>
      </c>
      <c r="H823" s="18">
        <v>117645</v>
      </c>
      <c r="I823" s="18">
        <v>55995</v>
      </c>
      <c r="J823" s="18">
        <v>61650</v>
      </c>
      <c r="K823" s="19" t="s">
        <v>65</v>
      </c>
      <c r="L823" s="19">
        <v>90.827250608272507</v>
      </c>
      <c r="M823" s="20">
        <v>2.1787321517862104</v>
      </c>
      <c r="N823" s="18">
        <v>3746.6560509554142</v>
      </c>
      <c r="O823" s="22" t="s">
        <v>250</v>
      </c>
    </row>
    <row r="824" spans="1:15" s="43" customFormat="1">
      <c r="A824" s="42"/>
      <c r="B824" s="42"/>
      <c r="C824" s="14">
        <v>2000000101</v>
      </c>
      <c r="D824" s="7">
        <v>36526</v>
      </c>
      <c r="E824" s="3" t="s">
        <v>186</v>
      </c>
      <c r="F824" s="17">
        <v>25.58</v>
      </c>
      <c r="G824" s="18">
        <v>54288</v>
      </c>
      <c r="H824" s="18">
        <v>108034</v>
      </c>
      <c r="I824" s="18">
        <v>50772</v>
      </c>
      <c r="J824" s="18">
        <v>57262</v>
      </c>
      <c r="K824" s="19" t="s">
        <v>65</v>
      </c>
      <c r="L824" s="19">
        <v>88.666131116621841</v>
      </c>
      <c r="M824" s="20">
        <v>1.9900162098437961</v>
      </c>
      <c r="N824" s="18">
        <v>4223.3776387802973</v>
      </c>
      <c r="O824" s="22" t="s">
        <v>250</v>
      </c>
    </row>
    <row r="825" spans="1:15" s="43" customFormat="1">
      <c r="A825" s="42"/>
      <c r="B825" s="42"/>
      <c r="C825" s="14">
        <v>2000000101</v>
      </c>
      <c r="D825" s="7">
        <v>36526</v>
      </c>
      <c r="E825" s="3" t="s">
        <v>187</v>
      </c>
      <c r="F825" s="17">
        <v>14.54</v>
      </c>
      <c r="G825" s="18">
        <v>49099</v>
      </c>
      <c r="H825" s="18">
        <v>105024</v>
      </c>
      <c r="I825" s="18">
        <v>50293</v>
      </c>
      <c r="J825" s="18">
        <v>54731</v>
      </c>
      <c r="K825" s="19" t="s">
        <v>65</v>
      </c>
      <c r="L825" s="19">
        <v>91.891249931483074</v>
      </c>
      <c r="M825" s="20">
        <v>2.1390252347298317</v>
      </c>
      <c r="N825" s="18">
        <v>7223.1086657496562</v>
      </c>
      <c r="O825" s="22" t="s">
        <v>250</v>
      </c>
    </row>
    <row r="826" spans="1:15" s="43" customFormat="1">
      <c r="A826" s="42"/>
      <c r="B826" s="42"/>
      <c r="C826" s="14">
        <v>2000000101</v>
      </c>
      <c r="D826" s="7">
        <v>36526</v>
      </c>
      <c r="E826" s="3" t="s">
        <v>188</v>
      </c>
      <c r="F826" s="17">
        <v>241.84</v>
      </c>
      <c r="G826" s="18">
        <v>77696</v>
      </c>
      <c r="H826" s="18">
        <v>226673</v>
      </c>
      <c r="I826" s="18">
        <v>108224</v>
      </c>
      <c r="J826" s="18">
        <v>118449</v>
      </c>
      <c r="K826" s="19" t="s">
        <v>65</v>
      </c>
      <c r="L826" s="19">
        <v>91.367592803653892</v>
      </c>
      <c r="M826" s="20">
        <v>2.9174346169686984</v>
      </c>
      <c r="N826" s="18">
        <v>937.28498180615281</v>
      </c>
      <c r="O826" s="22" t="s">
        <v>250</v>
      </c>
    </row>
    <row r="827" spans="1:15" s="43" customFormat="1">
      <c r="A827" s="42"/>
      <c r="B827" s="42"/>
      <c r="C827" s="14">
        <v>2000000101</v>
      </c>
      <c r="D827" s="7">
        <v>36526</v>
      </c>
      <c r="E827" s="3" t="s">
        <v>189</v>
      </c>
      <c r="F827" s="17">
        <v>11.46</v>
      </c>
      <c r="G827" s="18">
        <v>45722</v>
      </c>
      <c r="H827" s="18">
        <v>106346</v>
      </c>
      <c r="I827" s="18">
        <v>50050</v>
      </c>
      <c r="J827" s="18">
        <v>56296</v>
      </c>
      <c r="K827" s="19" t="s">
        <v>65</v>
      </c>
      <c r="L827" s="19">
        <v>88.905073184595707</v>
      </c>
      <c r="M827" s="20">
        <v>2.3259262499453217</v>
      </c>
      <c r="N827" s="18">
        <v>9279.7556719022687</v>
      </c>
      <c r="O827" s="22" t="s">
        <v>250</v>
      </c>
    </row>
    <row r="828" spans="1:15" s="43" customFormat="1">
      <c r="A828" s="42"/>
      <c r="B828" s="42"/>
      <c r="C828" s="14">
        <v>2000000101</v>
      </c>
      <c r="D828" s="7">
        <v>36526</v>
      </c>
      <c r="E828" s="3" t="s">
        <v>190</v>
      </c>
      <c r="F828" s="17">
        <v>30</v>
      </c>
      <c r="G828" s="18">
        <v>65268</v>
      </c>
      <c r="H828" s="18">
        <v>173369</v>
      </c>
      <c r="I828" s="18">
        <v>81773</v>
      </c>
      <c r="J828" s="18">
        <v>91596</v>
      </c>
      <c r="K828" s="19" t="s">
        <v>65</v>
      </c>
      <c r="L828" s="19">
        <v>89.275732564740821</v>
      </c>
      <c r="M828" s="20">
        <v>2.6562634062634061</v>
      </c>
      <c r="N828" s="18">
        <v>5778.9666666666662</v>
      </c>
      <c r="O828" s="22" t="s">
        <v>250</v>
      </c>
    </row>
    <row r="829" spans="1:15" s="43" customFormat="1">
      <c r="A829" s="42"/>
      <c r="B829" s="42"/>
      <c r="C829" s="14">
        <v>2000000101</v>
      </c>
      <c r="D829" s="7">
        <v>36526</v>
      </c>
      <c r="E829" s="3" t="s">
        <v>191</v>
      </c>
      <c r="F829" s="17">
        <v>26.89</v>
      </c>
      <c r="G829" s="18">
        <v>87362</v>
      </c>
      <c r="H829" s="18">
        <v>226551</v>
      </c>
      <c r="I829" s="18">
        <v>109272</v>
      </c>
      <c r="J829" s="18">
        <v>117279</v>
      </c>
      <c r="K829" s="19" t="s">
        <v>65</v>
      </c>
      <c r="L829" s="19">
        <v>93.172690763052216</v>
      </c>
      <c r="M829" s="20">
        <v>2.5932442022847462</v>
      </c>
      <c r="N829" s="18">
        <v>8425.1022685013013</v>
      </c>
      <c r="O829" s="22" t="s">
        <v>250</v>
      </c>
    </row>
    <row r="830" spans="1:15" s="43" customFormat="1">
      <c r="A830" s="42"/>
      <c r="B830" s="42"/>
      <c r="C830" s="14">
        <v>2000000101</v>
      </c>
      <c r="D830" s="7">
        <v>36526</v>
      </c>
      <c r="E830" s="3" t="s">
        <v>192</v>
      </c>
      <c r="F830" s="17">
        <v>137.86000000000001</v>
      </c>
      <c r="G830" s="18">
        <v>78347</v>
      </c>
      <c r="H830" s="18">
        <v>235621</v>
      </c>
      <c r="I830" s="18">
        <v>116012</v>
      </c>
      <c r="J830" s="18">
        <v>119609</v>
      </c>
      <c r="K830" s="19" t="s">
        <v>65</v>
      </c>
      <c r="L830" s="19">
        <v>96.992701218135764</v>
      </c>
      <c r="M830" s="20">
        <v>3.0074029637382416</v>
      </c>
      <c r="N830" s="18">
        <v>1709.1324532134047</v>
      </c>
      <c r="O830" s="22" t="s">
        <v>250</v>
      </c>
    </row>
    <row r="831" spans="1:15" s="43" customFormat="1">
      <c r="A831" s="42"/>
      <c r="B831" s="42"/>
      <c r="C831" s="23">
        <v>2000000202</v>
      </c>
      <c r="D831" s="7">
        <v>36557</v>
      </c>
      <c r="E831" s="6" t="s">
        <v>181</v>
      </c>
      <c r="F831" s="17">
        <v>549.92999999999995</v>
      </c>
      <c r="G831" s="18">
        <v>590809</v>
      </c>
      <c r="H831" s="18">
        <v>1486435</v>
      </c>
      <c r="I831" s="18">
        <v>712627</v>
      </c>
      <c r="J831" s="18">
        <v>773808</v>
      </c>
      <c r="K831" s="19">
        <f>H831/$H$46*100</f>
        <v>244.22075959017096</v>
      </c>
      <c r="L831" s="19">
        <v>92.093516738002194</v>
      </c>
      <c r="M831" s="20">
        <v>2.5159315447124198</v>
      </c>
      <c r="N831" s="18">
        <v>2702.9531031222159</v>
      </c>
      <c r="O831" s="22" t="s">
        <v>250</v>
      </c>
    </row>
    <row r="832" spans="1:15" s="43" customFormat="1">
      <c r="A832" s="42"/>
      <c r="B832" s="42"/>
      <c r="C832" s="14">
        <v>2000000202</v>
      </c>
      <c r="D832" s="7">
        <v>36557</v>
      </c>
      <c r="E832" s="3" t="s">
        <v>184</v>
      </c>
      <c r="F832" s="17">
        <v>30.36</v>
      </c>
      <c r="G832" s="18">
        <v>78070</v>
      </c>
      <c r="H832" s="18">
        <v>187247</v>
      </c>
      <c r="I832" s="18">
        <v>90391</v>
      </c>
      <c r="J832" s="18">
        <v>96856</v>
      </c>
      <c r="K832" s="19" t="s">
        <v>65</v>
      </c>
      <c r="L832" s="19">
        <v>93.325142479557272</v>
      </c>
      <c r="M832" s="20">
        <v>2.398450108876649</v>
      </c>
      <c r="N832" s="18">
        <v>6167.555994729908</v>
      </c>
      <c r="O832" s="22" t="s">
        <v>250</v>
      </c>
    </row>
    <row r="833" spans="1:15" s="43" customFormat="1">
      <c r="A833" s="42"/>
      <c r="B833" s="42"/>
      <c r="C833" s="14">
        <v>2000000202</v>
      </c>
      <c r="D833" s="7">
        <v>36557</v>
      </c>
      <c r="E833" s="3" t="s">
        <v>185</v>
      </c>
      <c r="F833" s="17">
        <v>31.4</v>
      </c>
      <c r="G833" s="18">
        <v>54192</v>
      </c>
      <c r="H833" s="18">
        <v>117800</v>
      </c>
      <c r="I833" s="18">
        <v>56053</v>
      </c>
      <c r="J833" s="18">
        <v>61747</v>
      </c>
      <c r="K833" s="19" t="s">
        <v>65</v>
      </c>
      <c r="L833" s="19">
        <v>90.778499360292813</v>
      </c>
      <c r="M833" s="20">
        <v>2.1737525834071452</v>
      </c>
      <c r="N833" s="18">
        <v>3751.5923566878982</v>
      </c>
      <c r="O833" s="22" t="s">
        <v>250</v>
      </c>
    </row>
    <row r="834" spans="1:15" s="43" customFormat="1">
      <c r="A834" s="42"/>
      <c r="B834" s="42"/>
      <c r="C834" s="14">
        <v>2000000202</v>
      </c>
      <c r="D834" s="7">
        <v>36557</v>
      </c>
      <c r="E834" s="3" t="s">
        <v>186</v>
      </c>
      <c r="F834" s="17">
        <v>25.58</v>
      </c>
      <c r="G834" s="18">
        <v>54335</v>
      </c>
      <c r="H834" s="18">
        <v>107893</v>
      </c>
      <c r="I834" s="18">
        <v>50724</v>
      </c>
      <c r="J834" s="18">
        <v>57169</v>
      </c>
      <c r="K834" s="19" t="s">
        <v>65</v>
      </c>
      <c r="L834" s="19">
        <v>88.726407668491674</v>
      </c>
      <c r="M834" s="20">
        <v>1.9856998251587374</v>
      </c>
      <c r="N834" s="18">
        <v>4217.8655199374516</v>
      </c>
      <c r="O834" s="22" t="s">
        <v>250</v>
      </c>
    </row>
    <row r="835" spans="1:15" s="43" customFormat="1">
      <c r="A835" s="42"/>
      <c r="B835" s="42"/>
      <c r="C835" s="14">
        <v>2000000202</v>
      </c>
      <c r="D835" s="7">
        <v>36557</v>
      </c>
      <c r="E835" s="3" t="s">
        <v>187</v>
      </c>
      <c r="F835" s="17">
        <v>14.54</v>
      </c>
      <c r="G835" s="18">
        <v>49210</v>
      </c>
      <c r="H835" s="18">
        <v>105088</v>
      </c>
      <c r="I835" s="18">
        <v>50330</v>
      </c>
      <c r="J835" s="18">
        <v>54758</v>
      </c>
      <c r="K835" s="19" t="s">
        <v>65</v>
      </c>
      <c r="L835" s="19">
        <v>91.913510354651379</v>
      </c>
      <c r="M835" s="20">
        <v>2.1355009144482828</v>
      </c>
      <c r="N835" s="18">
        <v>7227.510316368639</v>
      </c>
      <c r="O835" s="22" t="s">
        <v>250</v>
      </c>
    </row>
    <row r="836" spans="1:15" s="43" customFormat="1">
      <c r="A836" s="42"/>
      <c r="B836" s="42"/>
      <c r="C836" s="14">
        <v>2000000202</v>
      </c>
      <c r="D836" s="7">
        <v>36557</v>
      </c>
      <c r="E836" s="3" t="s">
        <v>188</v>
      </c>
      <c r="F836" s="17">
        <v>241.84</v>
      </c>
      <c r="G836" s="18">
        <v>77727</v>
      </c>
      <c r="H836" s="18">
        <v>226528</v>
      </c>
      <c r="I836" s="18">
        <v>108134</v>
      </c>
      <c r="J836" s="18">
        <v>118394</v>
      </c>
      <c r="K836" s="19" t="s">
        <v>65</v>
      </c>
      <c r="L836" s="19">
        <v>91.33402030508303</v>
      </c>
      <c r="M836" s="20">
        <v>2.9144055476218047</v>
      </c>
      <c r="N836" s="18">
        <v>936.68541184254047</v>
      </c>
      <c r="O836" s="22" t="s">
        <v>250</v>
      </c>
    </row>
    <row r="837" spans="1:15" s="43" customFormat="1">
      <c r="A837" s="42"/>
      <c r="B837" s="42"/>
      <c r="C837" s="14">
        <v>2000000202</v>
      </c>
      <c r="D837" s="7">
        <v>36557</v>
      </c>
      <c r="E837" s="3" t="s">
        <v>189</v>
      </c>
      <c r="F837" s="17">
        <v>11.46</v>
      </c>
      <c r="G837" s="18">
        <v>45686</v>
      </c>
      <c r="H837" s="18">
        <v>106117</v>
      </c>
      <c r="I837" s="18">
        <v>49965</v>
      </c>
      <c r="J837" s="18">
        <v>56152</v>
      </c>
      <c r="K837" s="19" t="s">
        <v>65</v>
      </c>
      <c r="L837" s="19">
        <v>88.981692548796119</v>
      </c>
      <c r="M837" s="20">
        <v>2.3227465744429368</v>
      </c>
      <c r="N837" s="18">
        <v>9259.7731239092482</v>
      </c>
      <c r="O837" s="22" t="s">
        <v>250</v>
      </c>
    </row>
    <row r="838" spans="1:15" s="43" customFormat="1">
      <c r="A838" s="42"/>
      <c r="B838" s="42"/>
      <c r="C838" s="14">
        <v>2000000202</v>
      </c>
      <c r="D838" s="7">
        <v>36557</v>
      </c>
      <c r="E838" s="3" t="s">
        <v>190</v>
      </c>
      <c r="F838" s="17">
        <v>30</v>
      </c>
      <c r="G838" s="18">
        <v>65395</v>
      </c>
      <c r="H838" s="18">
        <v>173313</v>
      </c>
      <c r="I838" s="18">
        <v>81731</v>
      </c>
      <c r="J838" s="18">
        <v>91582</v>
      </c>
      <c r="K838" s="19" t="s">
        <v>65</v>
      </c>
      <c r="L838" s="19">
        <v>89.243519468891265</v>
      </c>
      <c r="M838" s="20">
        <v>2.6502484899457146</v>
      </c>
      <c r="N838" s="18">
        <v>5777.1</v>
      </c>
      <c r="O838" s="22" t="s">
        <v>250</v>
      </c>
    </row>
    <row r="839" spans="1:15" s="43" customFormat="1">
      <c r="A839" s="42"/>
      <c r="B839" s="42"/>
      <c r="C839" s="14">
        <v>2000000202</v>
      </c>
      <c r="D839" s="7">
        <v>36557</v>
      </c>
      <c r="E839" s="3" t="s">
        <v>191</v>
      </c>
      <c r="F839" s="17">
        <v>26.89</v>
      </c>
      <c r="G839" s="18">
        <v>87522</v>
      </c>
      <c r="H839" s="18">
        <v>226406</v>
      </c>
      <c r="I839" s="18">
        <v>109118</v>
      </c>
      <c r="J839" s="18">
        <v>117288</v>
      </c>
      <c r="K839" s="19" t="s">
        <v>65</v>
      </c>
      <c r="L839" s="19">
        <v>93.034240502012139</v>
      </c>
      <c r="M839" s="20">
        <v>2.5868467356778866</v>
      </c>
      <c r="N839" s="18">
        <v>8419.7099293417632</v>
      </c>
      <c r="O839" s="22" t="s">
        <v>250</v>
      </c>
    </row>
    <row r="840" spans="1:15" s="43" customFormat="1">
      <c r="A840" s="42"/>
      <c r="B840" s="42"/>
      <c r="C840" s="14">
        <v>2000000202</v>
      </c>
      <c r="D840" s="7">
        <v>36557</v>
      </c>
      <c r="E840" s="3" t="s">
        <v>192</v>
      </c>
      <c r="F840" s="17">
        <v>137.86000000000001</v>
      </c>
      <c r="G840" s="18">
        <v>78672</v>
      </c>
      <c r="H840" s="18">
        <v>236043</v>
      </c>
      <c r="I840" s="18">
        <v>116181</v>
      </c>
      <c r="J840" s="18">
        <v>119862</v>
      </c>
      <c r="K840" s="19" t="s">
        <v>65</v>
      </c>
      <c r="L840" s="19">
        <v>96.928968313560588</v>
      </c>
      <c r="M840" s="20">
        <v>3.000343197071385</v>
      </c>
      <c r="N840" s="18">
        <v>1712.1935296677786</v>
      </c>
      <c r="O840" s="22" t="s">
        <v>250</v>
      </c>
    </row>
    <row r="841" spans="1:15" s="43" customFormat="1">
      <c r="A841" s="42"/>
      <c r="B841" s="42"/>
      <c r="C841" s="23">
        <v>2000000303</v>
      </c>
      <c r="D841" s="7">
        <v>36586</v>
      </c>
      <c r="E841" s="6" t="s">
        <v>183</v>
      </c>
      <c r="F841" s="17">
        <v>549.92999999999995</v>
      </c>
      <c r="G841" s="18">
        <v>591904</v>
      </c>
      <c r="H841" s="18">
        <v>1486439</v>
      </c>
      <c r="I841" s="18">
        <v>712422</v>
      </c>
      <c r="J841" s="18">
        <v>774017</v>
      </c>
      <c r="K841" s="19">
        <f>H841/$H$46*100</f>
        <v>244.22141678879606</v>
      </c>
      <c r="L841" s="19">
        <v>92.042164448584458</v>
      </c>
      <c r="M841" s="20">
        <v>2.5112839244201761</v>
      </c>
      <c r="N841" s="18">
        <v>2702.960376775226</v>
      </c>
      <c r="O841" s="22" t="s">
        <v>250</v>
      </c>
    </row>
    <row r="842" spans="1:15" s="43" customFormat="1">
      <c r="A842" s="42"/>
      <c r="B842" s="42"/>
      <c r="C842" s="14">
        <v>2000000303</v>
      </c>
      <c r="D842" s="7">
        <v>36586</v>
      </c>
      <c r="E842" s="3" t="s">
        <v>184</v>
      </c>
      <c r="F842" s="17">
        <v>30.36</v>
      </c>
      <c r="G842" s="18">
        <v>78450</v>
      </c>
      <c r="H842" s="18">
        <v>187584</v>
      </c>
      <c r="I842" s="18">
        <v>90517</v>
      </c>
      <c r="J842" s="18">
        <v>97067</v>
      </c>
      <c r="K842" s="19" t="s">
        <v>65</v>
      </c>
      <c r="L842" s="19">
        <v>93.252083612350233</v>
      </c>
      <c r="M842" s="20">
        <v>2.3911281070745698</v>
      </c>
      <c r="N842" s="18">
        <v>6178.6561264822139</v>
      </c>
      <c r="O842" s="22" t="s">
        <v>250</v>
      </c>
    </row>
    <row r="843" spans="1:15" s="43" customFormat="1">
      <c r="A843" s="42"/>
      <c r="B843" s="42"/>
      <c r="C843" s="14">
        <v>2000000303</v>
      </c>
      <c r="D843" s="7">
        <v>36586</v>
      </c>
      <c r="E843" s="3" t="s">
        <v>185</v>
      </c>
      <c r="F843" s="17">
        <v>31.4</v>
      </c>
      <c r="G843" s="18">
        <v>54381</v>
      </c>
      <c r="H843" s="18">
        <v>118009</v>
      </c>
      <c r="I843" s="18">
        <v>56147</v>
      </c>
      <c r="J843" s="18">
        <v>61862</v>
      </c>
      <c r="K843" s="19" t="s">
        <v>65</v>
      </c>
      <c r="L843" s="19">
        <v>90.761695386505451</v>
      </c>
      <c r="M843" s="20">
        <v>2.1700410069693459</v>
      </c>
      <c r="N843" s="18">
        <v>3758.2484076433125</v>
      </c>
      <c r="O843" s="22" t="s">
        <v>250</v>
      </c>
    </row>
    <row r="844" spans="1:15" s="43" customFormat="1">
      <c r="A844" s="42"/>
      <c r="B844" s="42"/>
      <c r="C844" s="14">
        <v>2000000303</v>
      </c>
      <c r="D844" s="7">
        <v>36586</v>
      </c>
      <c r="E844" s="3" t="s">
        <v>186</v>
      </c>
      <c r="F844" s="17">
        <v>25.58</v>
      </c>
      <c r="G844" s="18">
        <v>54341</v>
      </c>
      <c r="H844" s="18">
        <v>107701</v>
      </c>
      <c r="I844" s="18">
        <v>50674</v>
      </c>
      <c r="J844" s="18">
        <v>57027</v>
      </c>
      <c r="K844" s="19" t="s">
        <v>65</v>
      </c>
      <c r="L844" s="19">
        <v>88.859662966664914</v>
      </c>
      <c r="M844" s="20">
        <v>1.9819473325849726</v>
      </c>
      <c r="N844" s="18">
        <v>4210.3596559812358</v>
      </c>
      <c r="O844" s="22" t="s">
        <v>250</v>
      </c>
    </row>
    <row r="845" spans="1:15" s="43" customFormat="1">
      <c r="A845" s="42"/>
      <c r="B845" s="42"/>
      <c r="C845" s="14">
        <v>2000000303</v>
      </c>
      <c r="D845" s="7">
        <v>36586</v>
      </c>
      <c r="E845" s="3" t="s">
        <v>187</v>
      </c>
      <c r="F845" s="17">
        <v>14.54</v>
      </c>
      <c r="G845" s="18">
        <v>49396</v>
      </c>
      <c r="H845" s="18">
        <v>105309</v>
      </c>
      <c r="I845" s="18">
        <v>50416</v>
      </c>
      <c r="J845" s="18">
        <v>54893</v>
      </c>
      <c r="K845" s="19" t="s">
        <v>65</v>
      </c>
      <c r="L845" s="19">
        <v>91.844133131728995</v>
      </c>
      <c r="M845" s="20">
        <v>2.131933759818609</v>
      </c>
      <c r="N845" s="18">
        <v>7242.7097661623111</v>
      </c>
      <c r="O845" s="22" t="s">
        <v>250</v>
      </c>
    </row>
    <row r="846" spans="1:15" s="43" customFormat="1">
      <c r="A846" s="42"/>
      <c r="B846" s="42"/>
      <c r="C846" s="14">
        <v>2000000303</v>
      </c>
      <c r="D846" s="7">
        <v>36586</v>
      </c>
      <c r="E846" s="3" t="s">
        <v>188</v>
      </c>
      <c r="F846" s="17">
        <v>241.84</v>
      </c>
      <c r="G846" s="18">
        <v>77788</v>
      </c>
      <c r="H846" s="18">
        <v>226337</v>
      </c>
      <c r="I846" s="18">
        <v>108038</v>
      </c>
      <c r="J846" s="18">
        <v>118299</v>
      </c>
      <c r="K846" s="19" t="s">
        <v>65</v>
      </c>
      <c r="L846" s="19">
        <v>91.326215775281284</v>
      </c>
      <c r="M846" s="20">
        <v>2.9096647297783722</v>
      </c>
      <c r="N846" s="18">
        <v>935.89563347667877</v>
      </c>
      <c r="O846" s="22" t="s">
        <v>250</v>
      </c>
    </row>
    <row r="847" spans="1:15" s="43" customFormat="1">
      <c r="A847" s="42"/>
      <c r="B847" s="42"/>
      <c r="C847" s="14">
        <v>2000000303</v>
      </c>
      <c r="D847" s="7">
        <v>36586</v>
      </c>
      <c r="E847" s="3" t="s">
        <v>189</v>
      </c>
      <c r="F847" s="17">
        <v>11.46</v>
      </c>
      <c r="G847" s="18">
        <v>45686</v>
      </c>
      <c r="H847" s="18">
        <v>106046</v>
      </c>
      <c r="I847" s="18">
        <v>49971</v>
      </c>
      <c r="J847" s="18">
        <v>56075</v>
      </c>
      <c r="K847" s="19" t="s">
        <v>65</v>
      </c>
      <c r="L847" s="19">
        <v>89.114578689255467</v>
      </c>
      <c r="M847" s="20">
        <v>2.3211924878518584</v>
      </c>
      <c r="N847" s="18">
        <v>9253.5776614310635</v>
      </c>
      <c r="O847" s="22" t="s">
        <v>250</v>
      </c>
    </row>
    <row r="848" spans="1:15" s="43" customFormat="1">
      <c r="A848" s="42"/>
      <c r="B848" s="42"/>
      <c r="C848" s="14">
        <v>2000000303</v>
      </c>
      <c r="D848" s="7">
        <v>36586</v>
      </c>
      <c r="E848" s="3" t="s">
        <v>190</v>
      </c>
      <c r="F848" s="17">
        <v>30</v>
      </c>
      <c r="G848" s="18">
        <v>65394</v>
      </c>
      <c r="H848" s="18">
        <v>173185</v>
      </c>
      <c r="I848" s="18">
        <v>81655</v>
      </c>
      <c r="J848" s="18">
        <v>91530</v>
      </c>
      <c r="K848" s="19" t="s">
        <v>65</v>
      </c>
      <c r="L848" s="19">
        <v>89.211187588768709</v>
      </c>
      <c r="M848" s="20">
        <v>2.6483316512218247</v>
      </c>
      <c r="N848" s="18">
        <v>5772.833333333333</v>
      </c>
      <c r="O848" s="22" t="s">
        <v>250</v>
      </c>
    </row>
    <row r="849" spans="1:15" s="43" customFormat="1">
      <c r="A849" s="42"/>
      <c r="B849" s="42"/>
      <c r="C849" s="14">
        <v>2000000303</v>
      </c>
      <c r="D849" s="7">
        <v>36586</v>
      </c>
      <c r="E849" s="3" t="s">
        <v>191</v>
      </c>
      <c r="F849" s="17">
        <v>26.89</v>
      </c>
      <c r="G849" s="18">
        <v>87688</v>
      </c>
      <c r="H849" s="18">
        <v>226364</v>
      </c>
      <c r="I849" s="18">
        <v>108970</v>
      </c>
      <c r="J849" s="18">
        <v>117394</v>
      </c>
      <c r="K849" s="19" t="s">
        <v>65</v>
      </c>
      <c r="L849" s="19">
        <v>92.824164778438416</v>
      </c>
      <c r="M849" s="20">
        <v>2.5814706687346045</v>
      </c>
      <c r="N849" s="18">
        <v>8418.1480104127932</v>
      </c>
      <c r="O849" s="22" t="s">
        <v>250</v>
      </c>
    </row>
    <row r="850" spans="1:15" s="43" customFormat="1">
      <c r="A850" s="42"/>
      <c r="B850" s="42"/>
      <c r="C850" s="14">
        <v>2000000303</v>
      </c>
      <c r="D850" s="7">
        <v>36586</v>
      </c>
      <c r="E850" s="3" t="s">
        <v>192</v>
      </c>
      <c r="F850" s="17">
        <v>137.86000000000001</v>
      </c>
      <c r="G850" s="18">
        <v>78780</v>
      </c>
      <c r="H850" s="18">
        <v>235904</v>
      </c>
      <c r="I850" s="18">
        <v>116034</v>
      </c>
      <c r="J850" s="18">
        <v>119870</v>
      </c>
      <c r="K850" s="19" t="s">
        <v>65</v>
      </c>
      <c r="L850" s="19">
        <v>96.799866522065571</v>
      </c>
      <c r="M850" s="20">
        <v>2.9944656004061945</v>
      </c>
      <c r="N850" s="18">
        <v>1711.1852604091105</v>
      </c>
      <c r="O850" s="22" t="s">
        <v>250</v>
      </c>
    </row>
    <row r="851" spans="1:15" s="43" customFormat="1">
      <c r="A851" s="42"/>
      <c r="B851" s="42"/>
      <c r="C851" s="23">
        <v>2000000404</v>
      </c>
      <c r="D851" s="7">
        <v>36617</v>
      </c>
      <c r="E851" s="6" t="s">
        <v>183</v>
      </c>
      <c r="F851" s="17">
        <v>549.92999999999995</v>
      </c>
      <c r="G851" s="18">
        <v>593182</v>
      </c>
      <c r="H851" s="18">
        <v>1484974</v>
      </c>
      <c r="I851" s="18">
        <v>710839</v>
      </c>
      <c r="J851" s="18">
        <v>774135</v>
      </c>
      <c r="K851" s="19">
        <f>H851/$H$46*100</f>
        <v>243.98071779233837</v>
      </c>
      <c r="L851" s="19">
        <v>91.823648330071634</v>
      </c>
      <c r="M851" s="20">
        <v>2.5034036771176469</v>
      </c>
      <c r="N851" s="18">
        <v>2700.2964013601731</v>
      </c>
      <c r="O851" s="22" t="s">
        <v>250</v>
      </c>
    </row>
    <row r="852" spans="1:15" s="43" customFormat="1">
      <c r="A852" s="42"/>
      <c r="B852" s="42"/>
      <c r="C852" s="14">
        <v>2000000404</v>
      </c>
      <c r="D852" s="7">
        <v>36617</v>
      </c>
      <c r="E852" s="3" t="s">
        <v>184</v>
      </c>
      <c r="F852" s="17">
        <v>30.36</v>
      </c>
      <c r="G852" s="18">
        <v>78772</v>
      </c>
      <c r="H852" s="18">
        <v>187930</v>
      </c>
      <c r="I852" s="18">
        <v>90474</v>
      </c>
      <c r="J852" s="18">
        <v>97456</v>
      </c>
      <c r="K852" s="19" t="s">
        <v>65</v>
      </c>
      <c r="L852" s="19">
        <v>92.83574125759317</v>
      </c>
      <c r="M852" s="20">
        <v>2.3857462042350073</v>
      </c>
      <c r="N852" s="18">
        <v>6190.052700922266</v>
      </c>
      <c r="O852" s="22" t="s">
        <v>250</v>
      </c>
    </row>
    <row r="853" spans="1:15" s="43" customFormat="1">
      <c r="A853" s="42"/>
      <c r="B853" s="42"/>
      <c r="C853" s="14">
        <v>2000000404</v>
      </c>
      <c r="D853" s="7">
        <v>36617</v>
      </c>
      <c r="E853" s="3" t="s">
        <v>185</v>
      </c>
      <c r="F853" s="17">
        <v>31.4</v>
      </c>
      <c r="G853" s="18">
        <v>54619</v>
      </c>
      <c r="H853" s="18">
        <v>118343</v>
      </c>
      <c r="I853" s="18">
        <v>56227</v>
      </c>
      <c r="J853" s="18">
        <v>62116</v>
      </c>
      <c r="K853" s="19" t="s">
        <v>65</v>
      </c>
      <c r="L853" s="19">
        <v>90.519350891879711</v>
      </c>
      <c r="M853" s="20">
        <v>2.166700232519819</v>
      </c>
      <c r="N853" s="18">
        <v>3768.8853503184714</v>
      </c>
      <c r="O853" s="22" t="s">
        <v>250</v>
      </c>
    </row>
    <row r="854" spans="1:15" s="43" customFormat="1">
      <c r="A854" s="42"/>
      <c r="B854" s="42"/>
      <c r="C854" s="14">
        <v>2000000404</v>
      </c>
      <c r="D854" s="7">
        <v>36617</v>
      </c>
      <c r="E854" s="3" t="s">
        <v>186</v>
      </c>
      <c r="F854" s="17">
        <v>25.58</v>
      </c>
      <c r="G854" s="18">
        <v>54647</v>
      </c>
      <c r="H854" s="18">
        <v>107884</v>
      </c>
      <c r="I854" s="18">
        <v>50713</v>
      </c>
      <c r="J854" s="18">
        <v>57171</v>
      </c>
      <c r="K854" s="19" t="s">
        <v>65</v>
      </c>
      <c r="L854" s="19">
        <v>88.704063248849934</v>
      </c>
      <c r="M854" s="20">
        <v>1.9741980346588102</v>
      </c>
      <c r="N854" s="18">
        <v>4217.5136825645041</v>
      </c>
      <c r="O854" s="22" t="s">
        <v>250</v>
      </c>
    </row>
    <row r="855" spans="1:15" s="43" customFormat="1">
      <c r="A855" s="42"/>
      <c r="B855" s="42"/>
      <c r="C855" s="14">
        <v>2000000404</v>
      </c>
      <c r="D855" s="7">
        <v>36617</v>
      </c>
      <c r="E855" s="3" t="s">
        <v>187</v>
      </c>
      <c r="F855" s="17">
        <v>14.54</v>
      </c>
      <c r="G855" s="18">
        <v>49784</v>
      </c>
      <c r="H855" s="18">
        <v>105785</v>
      </c>
      <c r="I855" s="18">
        <v>50616</v>
      </c>
      <c r="J855" s="18">
        <v>55169</v>
      </c>
      <c r="K855" s="19" t="s">
        <v>65</v>
      </c>
      <c r="L855" s="19">
        <v>91.747176856568004</v>
      </c>
      <c r="M855" s="20">
        <v>2.1248794793507955</v>
      </c>
      <c r="N855" s="18">
        <v>7275.4470426409907</v>
      </c>
      <c r="O855" s="22" t="s">
        <v>250</v>
      </c>
    </row>
    <row r="856" spans="1:15" s="43" customFormat="1">
      <c r="A856" s="42"/>
      <c r="B856" s="42"/>
      <c r="C856" s="14">
        <v>2000000404</v>
      </c>
      <c r="D856" s="7">
        <v>36617</v>
      </c>
      <c r="E856" s="3" t="s">
        <v>188</v>
      </c>
      <c r="F856" s="17">
        <v>241.84</v>
      </c>
      <c r="G856" s="18">
        <v>77730</v>
      </c>
      <c r="H856" s="18">
        <v>225606</v>
      </c>
      <c r="I856" s="18">
        <v>107644</v>
      </c>
      <c r="J856" s="18">
        <v>117962</v>
      </c>
      <c r="K856" s="19" t="s">
        <v>65</v>
      </c>
      <c r="L856" s="19">
        <v>91.2531154100473</v>
      </c>
      <c r="M856" s="20">
        <v>2.9024314936318025</v>
      </c>
      <c r="N856" s="18">
        <v>932.87297386701948</v>
      </c>
      <c r="O856" s="22" t="s">
        <v>250</v>
      </c>
    </row>
    <row r="857" spans="1:15" s="43" customFormat="1">
      <c r="A857" s="42"/>
      <c r="B857" s="42"/>
      <c r="C857" s="14">
        <v>2000000404</v>
      </c>
      <c r="D857" s="7">
        <v>36617</v>
      </c>
      <c r="E857" s="3" t="s">
        <v>189</v>
      </c>
      <c r="F857" s="17">
        <v>11.46</v>
      </c>
      <c r="G857" s="18">
        <v>45681</v>
      </c>
      <c r="H857" s="18">
        <v>105805</v>
      </c>
      <c r="I857" s="18">
        <v>49862</v>
      </c>
      <c r="J857" s="18">
        <v>55943</v>
      </c>
      <c r="K857" s="19" t="s">
        <v>65</v>
      </c>
      <c r="L857" s="19">
        <v>89.130007328888325</v>
      </c>
      <c r="M857" s="20">
        <v>2.3161708368906111</v>
      </c>
      <c r="N857" s="18">
        <v>9232.5479930191959</v>
      </c>
      <c r="O857" s="22" t="s">
        <v>250</v>
      </c>
    </row>
    <row r="858" spans="1:15" s="43" customFormat="1">
      <c r="A858" s="42"/>
      <c r="B858" s="42"/>
      <c r="C858" s="14">
        <v>2000000404</v>
      </c>
      <c r="D858" s="7">
        <v>36617</v>
      </c>
      <c r="E858" s="3" t="s">
        <v>190</v>
      </c>
      <c r="F858" s="17">
        <v>30</v>
      </c>
      <c r="G858" s="18">
        <v>65399</v>
      </c>
      <c r="H858" s="18">
        <v>172444</v>
      </c>
      <c r="I858" s="18">
        <v>81246</v>
      </c>
      <c r="J858" s="18">
        <v>91198</v>
      </c>
      <c r="K858" s="19" t="s">
        <v>65</v>
      </c>
      <c r="L858" s="19">
        <v>89.087479988596243</v>
      </c>
      <c r="M858" s="20">
        <v>2.6367987278092939</v>
      </c>
      <c r="N858" s="18">
        <v>5748.1333333333332</v>
      </c>
      <c r="O858" s="22" t="s">
        <v>250</v>
      </c>
    </row>
    <row r="859" spans="1:15" s="43" customFormat="1">
      <c r="A859" s="42"/>
      <c r="B859" s="42"/>
      <c r="C859" s="14">
        <v>2000000404</v>
      </c>
      <c r="D859" s="7">
        <v>36617</v>
      </c>
      <c r="E859" s="3" t="s">
        <v>191</v>
      </c>
      <c r="F859" s="17">
        <v>26.89</v>
      </c>
      <c r="G859" s="18">
        <v>87771</v>
      </c>
      <c r="H859" s="18">
        <v>225515</v>
      </c>
      <c r="I859" s="18">
        <v>108376</v>
      </c>
      <c r="J859" s="18">
        <v>117139</v>
      </c>
      <c r="K859" s="19" t="s">
        <v>65</v>
      </c>
      <c r="L859" s="19">
        <v>92.519143923031606</v>
      </c>
      <c r="M859" s="20">
        <v>2.5693566212074601</v>
      </c>
      <c r="N859" s="18">
        <v>8386.5749349200451</v>
      </c>
      <c r="O859" s="22" t="s">
        <v>250</v>
      </c>
    </row>
    <row r="860" spans="1:15" s="43" customFormat="1">
      <c r="A860" s="42"/>
      <c r="B860" s="42"/>
      <c r="C860" s="14">
        <v>2000000404</v>
      </c>
      <c r="D860" s="7">
        <v>36617</v>
      </c>
      <c r="E860" s="3" t="s">
        <v>192</v>
      </c>
      <c r="F860" s="17">
        <v>137.86000000000001</v>
      </c>
      <c r="G860" s="18">
        <v>78779</v>
      </c>
      <c r="H860" s="18">
        <v>235662</v>
      </c>
      <c r="I860" s="18">
        <v>115681</v>
      </c>
      <c r="J860" s="18">
        <v>119981</v>
      </c>
      <c r="K860" s="19" t="s">
        <v>65</v>
      </c>
      <c r="L860" s="19">
        <v>96.416099215709153</v>
      </c>
      <c r="M860" s="20">
        <v>2.9914317267292043</v>
      </c>
      <c r="N860" s="18">
        <v>1709.4298563760335</v>
      </c>
      <c r="O860" s="22" t="s">
        <v>250</v>
      </c>
    </row>
    <row r="861" spans="1:15" s="43" customFormat="1">
      <c r="A861" s="42"/>
      <c r="B861" s="42"/>
      <c r="C861" s="23">
        <v>2000000505</v>
      </c>
      <c r="D861" s="7">
        <v>36647</v>
      </c>
      <c r="E861" s="6" t="s">
        <v>183</v>
      </c>
      <c r="F861" s="17">
        <v>549.92999999999995</v>
      </c>
      <c r="G861" s="18">
        <v>598063</v>
      </c>
      <c r="H861" s="18">
        <v>1489662</v>
      </c>
      <c r="I861" s="18">
        <v>713103</v>
      </c>
      <c r="J861" s="18">
        <v>776559</v>
      </c>
      <c r="K861" s="19">
        <f>H861/$H$46*100</f>
        <v>244.75095458100301</v>
      </c>
      <c r="L861" s="19">
        <v>91.828566792735643</v>
      </c>
      <c r="M861" s="20">
        <v>2.4908111687230274</v>
      </c>
      <c r="N861" s="18">
        <v>2708.8211226883423</v>
      </c>
      <c r="O861" s="22" t="s">
        <v>250</v>
      </c>
    </row>
    <row r="862" spans="1:15" s="43" customFormat="1">
      <c r="A862" s="42"/>
      <c r="B862" s="42"/>
      <c r="C862" s="14">
        <v>2000000505</v>
      </c>
      <c r="D862" s="7">
        <v>36647</v>
      </c>
      <c r="E862" s="3" t="s">
        <v>184</v>
      </c>
      <c r="F862" s="17">
        <v>30.36</v>
      </c>
      <c r="G862" s="18">
        <v>79782</v>
      </c>
      <c r="H862" s="18">
        <v>189220</v>
      </c>
      <c r="I862" s="18">
        <v>91191</v>
      </c>
      <c r="J862" s="18">
        <v>98029</v>
      </c>
      <c r="K862" s="19" t="s">
        <v>65</v>
      </c>
      <c r="L862" s="19">
        <v>93.024513154270664</v>
      </c>
      <c r="M862" s="20">
        <v>2.3717129177007346</v>
      </c>
      <c r="N862" s="18">
        <v>6232.542819499341</v>
      </c>
      <c r="O862" s="22" t="s">
        <v>250</v>
      </c>
    </row>
    <row r="863" spans="1:15" s="43" customFormat="1">
      <c r="A863" s="42"/>
      <c r="B863" s="42"/>
      <c r="C863" s="14">
        <v>2000000505</v>
      </c>
      <c r="D863" s="7">
        <v>36647</v>
      </c>
      <c r="E863" s="3" t="s">
        <v>185</v>
      </c>
      <c r="F863" s="17">
        <v>31.4</v>
      </c>
      <c r="G863" s="18">
        <v>55245</v>
      </c>
      <c r="H863" s="18">
        <v>119015</v>
      </c>
      <c r="I863" s="18">
        <v>56519</v>
      </c>
      <c r="J863" s="18">
        <v>62496</v>
      </c>
      <c r="K863" s="19" t="s">
        <v>65</v>
      </c>
      <c r="L863" s="19">
        <v>90.436187916026626</v>
      </c>
      <c r="M863" s="20">
        <v>2.1543126074757897</v>
      </c>
      <c r="N863" s="18">
        <v>3790.2866242038217</v>
      </c>
      <c r="O863" s="22" t="s">
        <v>250</v>
      </c>
    </row>
    <row r="864" spans="1:15" s="43" customFormat="1">
      <c r="A864" s="42"/>
      <c r="B864" s="42"/>
      <c r="C864" s="14">
        <v>2000000505</v>
      </c>
      <c r="D864" s="7">
        <v>36647</v>
      </c>
      <c r="E864" s="3" t="s">
        <v>186</v>
      </c>
      <c r="F864" s="17">
        <v>25.58</v>
      </c>
      <c r="G864" s="18">
        <v>55301</v>
      </c>
      <c r="H864" s="18">
        <v>108566</v>
      </c>
      <c r="I864" s="18">
        <v>51069</v>
      </c>
      <c r="J864" s="18">
        <v>57497</v>
      </c>
      <c r="K864" s="19" t="s">
        <v>65</v>
      </c>
      <c r="L864" s="19">
        <v>88.820286275805699</v>
      </c>
      <c r="M864" s="20">
        <v>1.9631833059076689</v>
      </c>
      <c r="N864" s="18">
        <v>4244.1751368256455</v>
      </c>
      <c r="O864" s="22" t="s">
        <v>250</v>
      </c>
    </row>
    <row r="865" spans="1:15" s="43" customFormat="1">
      <c r="A865" s="42"/>
      <c r="B865" s="42"/>
      <c r="C865" s="14">
        <v>2000000505</v>
      </c>
      <c r="D865" s="7">
        <v>36647</v>
      </c>
      <c r="E865" s="3" t="s">
        <v>187</v>
      </c>
      <c r="F865" s="17">
        <v>14.54</v>
      </c>
      <c r="G865" s="18">
        <v>50168</v>
      </c>
      <c r="H865" s="18">
        <v>106122</v>
      </c>
      <c r="I865" s="18">
        <v>50774</v>
      </c>
      <c r="J865" s="18">
        <v>55348</v>
      </c>
      <c r="K865" s="19" t="s">
        <v>65</v>
      </c>
      <c r="L865" s="19">
        <v>91.735925417359255</v>
      </c>
      <c r="M865" s="20">
        <v>2.1153324828575983</v>
      </c>
      <c r="N865" s="18">
        <v>7298.6244841815687</v>
      </c>
      <c r="O865" s="22" t="s">
        <v>250</v>
      </c>
    </row>
    <row r="866" spans="1:15" s="43" customFormat="1">
      <c r="A866" s="42"/>
      <c r="B866" s="42"/>
      <c r="C866" s="14">
        <v>2000000505</v>
      </c>
      <c r="D866" s="7">
        <v>36647</v>
      </c>
      <c r="E866" s="3" t="s">
        <v>188</v>
      </c>
      <c r="F866" s="17">
        <v>241.84</v>
      </c>
      <c r="G866" s="18">
        <v>78021</v>
      </c>
      <c r="H866" s="18">
        <v>225777</v>
      </c>
      <c r="I866" s="18">
        <v>107665</v>
      </c>
      <c r="J866" s="18">
        <v>118112</v>
      </c>
      <c r="K866" s="19" t="s">
        <v>65</v>
      </c>
      <c r="L866" s="19">
        <v>91.155005418585745</v>
      </c>
      <c r="M866" s="20">
        <v>2.8937978236628599</v>
      </c>
      <c r="N866" s="18">
        <v>933.58005292755536</v>
      </c>
      <c r="O866" s="22" t="s">
        <v>250</v>
      </c>
    </row>
    <row r="867" spans="1:15" s="43" customFormat="1">
      <c r="A867" s="42"/>
      <c r="B867" s="42"/>
      <c r="C867" s="14">
        <v>2000000505</v>
      </c>
      <c r="D867" s="7">
        <v>36647</v>
      </c>
      <c r="E867" s="3" t="s">
        <v>189</v>
      </c>
      <c r="F867" s="17">
        <v>11.46</v>
      </c>
      <c r="G867" s="18">
        <v>45774</v>
      </c>
      <c r="H867" s="18">
        <v>105754</v>
      </c>
      <c r="I867" s="18">
        <v>49873</v>
      </c>
      <c r="J867" s="18">
        <v>55881</v>
      </c>
      <c r="K867" s="19" t="s">
        <v>65</v>
      </c>
      <c r="L867" s="19">
        <v>89.24858180777008</v>
      </c>
      <c r="M867" s="20">
        <v>2.3103508541967055</v>
      </c>
      <c r="N867" s="18">
        <v>9228.0977312390914</v>
      </c>
      <c r="O867" s="22" t="s">
        <v>250</v>
      </c>
    </row>
    <row r="868" spans="1:15" s="43" customFormat="1">
      <c r="A868" s="42"/>
      <c r="B868" s="42"/>
      <c r="C868" s="14">
        <v>2000000505</v>
      </c>
      <c r="D868" s="7">
        <v>36647</v>
      </c>
      <c r="E868" s="3" t="s">
        <v>190</v>
      </c>
      <c r="F868" s="17">
        <v>30</v>
      </c>
      <c r="G868" s="18">
        <v>65916</v>
      </c>
      <c r="H868" s="18">
        <v>172958</v>
      </c>
      <c r="I868" s="18">
        <v>81415</v>
      </c>
      <c r="J868" s="18">
        <v>91543</v>
      </c>
      <c r="K868" s="19" t="s">
        <v>65</v>
      </c>
      <c r="L868" s="19">
        <v>88.936346853391299</v>
      </c>
      <c r="M868" s="20">
        <v>2.6239152861217305</v>
      </c>
      <c r="N868" s="18">
        <v>5765.2666666666664</v>
      </c>
      <c r="O868" s="22" t="s">
        <v>250</v>
      </c>
    </row>
    <row r="869" spans="1:15" s="43" customFormat="1">
      <c r="A869" s="42"/>
      <c r="B869" s="42"/>
      <c r="C869" s="14">
        <v>2000000505</v>
      </c>
      <c r="D869" s="7">
        <v>36647</v>
      </c>
      <c r="E869" s="3" t="s">
        <v>191</v>
      </c>
      <c r="F869" s="17">
        <v>26.89</v>
      </c>
      <c r="G869" s="18">
        <v>88398</v>
      </c>
      <c r="H869" s="18">
        <v>226017</v>
      </c>
      <c r="I869" s="18">
        <v>108618</v>
      </c>
      <c r="J869" s="18">
        <v>117399</v>
      </c>
      <c r="K869" s="19" t="s">
        <v>65</v>
      </c>
      <c r="L869" s="19">
        <v>92.520379219584498</v>
      </c>
      <c r="M869" s="20">
        <v>2.556811240073305</v>
      </c>
      <c r="N869" s="18">
        <v>8405.2435849758276</v>
      </c>
      <c r="O869" s="22" t="s">
        <v>250</v>
      </c>
    </row>
    <row r="870" spans="1:15" s="43" customFormat="1">
      <c r="A870" s="42"/>
      <c r="B870" s="42"/>
      <c r="C870" s="14">
        <v>2000000505</v>
      </c>
      <c r="D870" s="7">
        <v>36647</v>
      </c>
      <c r="E870" s="3" t="s">
        <v>192</v>
      </c>
      <c r="F870" s="17">
        <v>137.86000000000001</v>
      </c>
      <c r="G870" s="18">
        <v>79458</v>
      </c>
      <c r="H870" s="18">
        <v>236233</v>
      </c>
      <c r="I870" s="18">
        <v>115979</v>
      </c>
      <c r="J870" s="18">
        <v>120254</v>
      </c>
      <c r="K870" s="19" t="s">
        <v>65</v>
      </c>
      <c r="L870" s="19">
        <v>96.445024697723142</v>
      </c>
      <c r="M870" s="20">
        <v>2.9730549472677388</v>
      </c>
      <c r="N870" s="18">
        <v>1713.5717394458145</v>
      </c>
      <c r="O870" s="22" t="s">
        <v>250</v>
      </c>
    </row>
    <row r="871" spans="1:15" s="43" customFormat="1">
      <c r="A871" s="42"/>
      <c r="B871" s="42"/>
      <c r="C871" s="23">
        <v>2000000606</v>
      </c>
      <c r="D871" s="7">
        <v>36678</v>
      </c>
      <c r="E871" s="6" t="s">
        <v>183</v>
      </c>
      <c r="F871" s="17">
        <v>549.92999999999995</v>
      </c>
      <c r="G871" s="18">
        <v>599913</v>
      </c>
      <c r="H871" s="18">
        <v>1490758</v>
      </c>
      <c r="I871" s="18">
        <v>713262</v>
      </c>
      <c r="J871" s="18">
        <v>777496</v>
      </c>
      <c r="K871" s="19">
        <f>H871/$H$46*100</f>
        <v>244.93102700429154</v>
      </c>
      <c r="L871" s="19">
        <v>91.738349779291468</v>
      </c>
      <c r="M871" s="20">
        <v>2.4849569854295539</v>
      </c>
      <c r="N871" s="18">
        <v>2710.8141036131874</v>
      </c>
      <c r="O871" s="22" t="s">
        <v>250</v>
      </c>
    </row>
    <row r="872" spans="1:15" s="43" customFormat="1">
      <c r="A872" s="42"/>
      <c r="B872" s="42"/>
      <c r="C872" s="14">
        <v>2000000606</v>
      </c>
      <c r="D872" s="7">
        <v>36678</v>
      </c>
      <c r="E872" s="3" t="s">
        <v>184</v>
      </c>
      <c r="F872" s="17">
        <v>30.36</v>
      </c>
      <c r="G872" s="18">
        <v>80231</v>
      </c>
      <c r="H872" s="18">
        <v>189668</v>
      </c>
      <c r="I872" s="18">
        <v>91330</v>
      </c>
      <c r="J872" s="18">
        <v>98338</v>
      </c>
      <c r="K872" s="19" t="s">
        <v>65</v>
      </c>
      <c r="L872" s="19">
        <v>92.873558542984398</v>
      </c>
      <c r="M872" s="20">
        <v>2.364023881043487</v>
      </c>
      <c r="N872" s="18">
        <v>6247.29907773386</v>
      </c>
      <c r="O872" s="22" t="s">
        <v>250</v>
      </c>
    </row>
    <row r="873" spans="1:15" s="43" customFormat="1">
      <c r="A873" s="42"/>
      <c r="B873" s="42"/>
      <c r="C873" s="14">
        <v>2000000606</v>
      </c>
      <c r="D873" s="7">
        <v>36678</v>
      </c>
      <c r="E873" s="3" t="s">
        <v>185</v>
      </c>
      <c r="F873" s="17">
        <v>31.4</v>
      </c>
      <c r="G873" s="18">
        <v>55543</v>
      </c>
      <c r="H873" s="18">
        <v>119371</v>
      </c>
      <c r="I873" s="18">
        <v>56668</v>
      </c>
      <c r="J873" s="18">
        <v>62703</v>
      </c>
      <c r="K873" s="19" t="s">
        <v>65</v>
      </c>
      <c r="L873" s="19">
        <v>90.375261151779014</v>
      </c>
      <c r="M873" s="20">
        <v>2.1491637109986859</v>
      </c>
      <c r="N873" s="18">
        <v>3801.624203821656</v>
      </c>
      <c r="O873" s="22" t="s">
        <v>250</v>
      </c>
    </row>
    <row r="874" spans="1:15" s="43" customFormat="1">
      <c r="A874" s="42"/>
      <c r="B874" s="42"/>
      <c r="C874" s="14">
        <v>2000000606</v>
      </c>
      <c r="D874" s="7">
        <v>36678</v>
      </c>
      <c r="E874" s="3" t="s">
        <v>186</v>
      </c>
      <c r="F874" s="17">
        <v>25.58</v>
      </c>
      <c r="G874" s="18">
        <v>55484</v>
      </c>
      <c r="H874" s="18">
        <v>108603</v>
      </c>
      <c r="I874" s="18">
        <v>51116</v>
      </c>
      <c r="J874" s="18">
        <v>57487</v>
      </c>
      <c r="K874" s="19" t="s">
        <v>65</v>
      </c>
      <c r="L874" s="19">
        <v>88.917494390036012</v>
      </c>
      <c r="M874" s="20">
        <v>1.9573750991276764</v>
      </c>
      <c r="N874" s="18">
        <v>4245.6215793588744</v>
      </c>
      <c r="O874" s="22" t="s">
        <v>250</v>
      </c>
    </row>
    <row r="875" spans="1:15" s="43" customFormat="1">
      <c r="A875" s="42"/>
      <c r="B875" s="42"/>
      <c r="C875" s="14">
        <v>2000000606</v>
      </c>
      <c r="D875" s="7">
        <v>36678</v>
      </c>
      <c r="E875" s="3" t="s">
        <v>187</v>
      </c>
      <c r="F875" s="17">
        <v>14.54</v>
      </c>
      <c r="G875" s="18">
        <v>50387</v>
      </c>
      <c r="H875" s="18">
        <v>106321</v>
      </c>
      <c r="I875" s="18">
        <v>50879</v>
      </c>
      <c r="J875" s="18">
        <v>55442</v>
      </c>
      <c r="K875" s="19" t="s">
        <v>65</v>
      </c>
      <c r="L875" s="19">
        <v>91.769777425056816</v>
      </c>
      <c r="M875" s="20">
        <v>2.1100879195030466</v>
      </c>
      <c r="N875" s="18">
        <v>7312.310866574966</v>
      </c>
      <c r="O875" s="22" t="s">
        <v>250</v>
      </c>
    </row>
    <row r="876" spans="1:15" s="43" customFormat="1">
      <c r="A876" s="42"/>
      <c r="B876" s="42"/>
      <c r="C876" s="14">
        <v>2000000606</v>
      </c>
      <c r="D876" s="7">
        <v>36678</v>
      </c>
      <c r="E876" s="3" t="s">
        <v>188</v>
      </c>
      <c r="F876" s="17">
        <v>241.84</v>
      </c>
      <c r="G876" s="18">
        <v>78115</v>
      </c>
      <c r="H876" s="18">
        <v>225726</v>
      </c>
      <c r="I876" s="18">
        <v>107627</v>
      </c>
      <c r="J876" s="18">
        <v>118099</v>
      </c>
      <c r="K876" s="19" t="s">
        <v>65</v>
      </c>
      <c r="L876" s="19">
        <v>91.132863106376846</v>
      </c>
      <c r="M876" s="20">
        <v>2.8896626768226334</v>
      </c>
      <c r="N876" s="18">
        <v>933.36916969897447</v>
      </c>
      <c r="O876" s="22" t="s">
        <v>250</v>
      </c>
    </row>
    <row r="877" spans="1:15" s="43" customFormat="1">
      <c r="A877" s="42"/>
      <c r="B877" s="42"/>
      <c r="C877" s="14">
        <v>2000000606</v>
      </c>
      <c r="D877" s="7">
        <v>36678</v>
      </c>
      <c r="E877" s="3" t="s">
        <v>189</v>
      </c>
      <c r="F877" s="17">
        <v>11.46</v>
      </c>
      <c r="G877" s="18">
        <v>45802</v>
      </c>
      <c r="H877" s="18">
        <v>105712</v>
      </c>
      <c r="I877" s="18">
        <v>49881</v>
      </c>
      <c r="J877" s="18">
        <v>55831</v>
      </c>
      <c r="K877" s="19" t="s">
        <v>65</v>
      </c>
      <c r="L877" s="19">
        <v>89.342838208163926</v>
      </c>
      <c r="M877" s="20">
        <v>2.3080214837780009</v>
      </c>
      <c r="N877" s="18">
        <v>9224.4328097731232</v>
      </c>
      <c r="O877" s="22" t="s">
        <v>250</v>
      </c>
    </row>
    <row r="878" spans="1:15" s="43" customFormat="1">
      <c r="A878" s="42"/>
      <c r="B878" s="42"/>
      <c r="C878" s="14">
        <v>2000000606</v>
      </c>
      <c r="D878" s="7">
        <v>36678</v>
      </c>
      <c r="E878" s="3" t="s">
        <v>190</v>
      </c>
      <c r="F878" s="17">
        <v>30</v>
      </c>
      <c r="G878" s="18">
        <v>66164</v>
      </c>
      <c r="H878" s="18">
        <v>173152</v>
      </c>
      <c r="I878" s="18">
        <v>81461</v>
      </c>
      <c r="J878" s="18">
        <v>91691</v>
      </c>
      <c r="K878" s="19" t="s">
        <v>65</v>
      </c>
      <c r="L878" s="19">
        <v>88.84296168653411</v>
      </c>
      <c r="M878" s="20">
        <v>2.6170122725349132</v>
      </c>
      <c r="N878" s="18">
        <v>5771.7333333333336</v>
      </c>
      <c r="O878" s="22" t="s">
        <v>250</v>
      </c>
    </row>
    <row r="879" spans="1:15" s="43" customFormat="1">
      <c r="A879" s="42"/>
      <c r="B879" s="42"/>
      <c r="C879" s="14">
        <v>2000000606</v>
      </c>
      <c r="D879" s="7">
        <v>36678</v>
      </c>
      <c r="E879" s="3" t="s">
        <v>191</v>
      </c>
      <c r="F879" s="17">
        <v>26.89</v>
      </c>
      <c r="G879" s="18">
        <v>88577</v>
      </c>
      <c r="H879" s="18">
        <v>226073</v>
      </c>
      <c r="I879" s="18">
        <v>108502</v>
      </c>
      <c r="J879" s="18">
        <v>117571</v>
      </c>
      <c r="K879" s="19" t="s">
        <v>65</v>
      </c>
      <c r="L879" s="19">
        <v>92.286363133765974</v>
      </c>
      <c r="M879" s="20">
        <v>2.5522765503460265</v>
      </c>
      <c r="N879" s="18">
        <v>8407.3261435477871</v>
      </c>
      <c r="O879" s="22" t="s">
        <v>250</v>
      </c>
    </row>
    <row r="880" spans="1:15" s="43" customFormat="1">
      <c r="A880" s="42"/>
      <c r="B880" s="42"/>
      <c r="C880" s="14">
        <v>2000000606</v>
      </c>
      <c r="D880" s="7">
        <v>36678</v>
      </c>
      <c r="E880" s="3" t="s">
        <v>192</v>
      </c>
      <c r="F880" s="17">
        <v>137.86000000000001</v>
      </c>
      <c r="G880" s="18">
        <v>79610</v>
      </c>
      <c r="H880" s="18">
        <v>236132</v>
      </c>
      <c r="I880" s="18">
        <v>115798</v>
      </c>
      <c r="J880" s="18">
        <v>120334</v>
      </c>
      <c r="K880" s="19" t="s">
        <v>65</v>
      </c>
      <c r="L880" s="19">
        <v>96.230491797829373</v>
      </c>
      <c r="M880" s="20">
        <v>2.9661097852028639</v>
      </c>
      <c r="N880" s="18">
        <v>1712.8391121427533</v>
      </c>
      <c r="O880" s="22" t="s">
        <v>250</v>
      </c>
    </row>
    <row r="881" spans="1:15" s="43" customFormat="1">
      <c r="A881" s="42"/>
      <c r="B881" s="42"/>
      <c r="C881" s="23">
        <v>2000000707</v>
      </c>
      <c r="D881" s="7">
        <v>36708</v>
      </c>
      <c r="E881" s="6" t="s">
        <v>183</v>
      </c>
      <c r="F881" s="17">
        <v>549.94000000000005</v>
      </c>
      <c r="G881" s="18">
        <v>601495</v>
      </c>
      <c r="H881" s="18">
        <v>1491357</v>
      </c>
      <c r="I881" s="18">
        <v>713310</v>
      </c>
      <c r="J881" s="18">
        <v>778047</v>
      </c>
      <c r="K881" s="19">
        <f>H881/$H$46*100</f>
        <v>245.0294424984063</v>
      </c>
      <c r="L881" s="19">
        <v>91.679551492390559</v>
      </c>
      <c r="M881" s="20">
        <v>2.4794171190117957</v>
      </c>
      <c r="N881" s="18">
        <v>2711.8540204385931</v>
      </c>
      <c r="O881" s="22" t="s">
        <v>250</v>
      </c>
    </row>
    <row r="882" spans="1:15" s="43" customFormat="1">
      <c r="A882" s="42"/>
      <c r="B882" s="42"/>
      <c r="C882" s="14">
        <v>2000000707</v>
      </c>
      <c r="D882" s="7">
        <v>36708</v>
      </c>
      <c r="E882" s="3" t="s">
        <v>184</v>
      </c>
      <c r="F882" s="17">
        <v>30.36</v>
      </c>
      <c r="G882" s="18">
        <v>80591</v>
      </c>
      <c r="H882" s="18">
        <v>189953</v>
      </c>
      <c r="I882" s="18">
        <v>91414</v>
      </c>
      <c r="J882" s="18">
        <v>98539</v>
      </c>
      <c r="K882" s="19" t="s">
        <v>65</v>
      </c>
      <c r="L882" s="19">
        <v>92.769360354783387</v>
      </c>
      <c r="M882" s="20">
        <v>2.3570001613083349</v>
      </c>
      <c r="N882" s="18">
        <v>6256.686429512517</v>
      </c>
      <c r="O882" s="22" t="s">
        <v>250</v>
      </c>
    </row>
    <row r="883" spans="1:15" s="43" customFormat="1">
      <c r="A883" s="42"/>
      <c r="B883" s="42"/>
      <c r="C883" s="14">
        <v>2000000707</v>
      </c>
      <c r="D883" s="7">
        <v>36708</v>
      </c>
      <c r="E883" s="3" t="s">
        <v>185</v>
      </c>
      <c r="F883" s="17">
        <v>31.4</v>
      </c>
      <c r="G883" s="18">
        <v>55763</v>
      </c>
      <c r="H883" s="18">
        <v>119615</v>
      </c>
      <c r="I883" s="18">
        <v>56762</v>
      </c>
      <c r="J883" s="18">
        <v>62853</v>
      </c>
      <c r="K883" s="19" t="s">
        <v>65</v>
      </c>
      <c r="L883" s="19">
        <v>90.309134011105272</v>
      </c>
      <c r="M883" s="20">
        <v>2.145060344672991</v>
      </c>
      <c r="N883" s="18">
        <v>3809.3949044585988</v>
      </c>
      <c r="O883" s="22" t="s">
        <v>250</v>
      </c>
    </row>
    <row r="884" spans="1:15" s="43" customFormat="1">
      <c r="A884" s="42"/>
      <c r="B884" s="42"/>
      <c r="C884" s="14">
        <v>2000000707</v>
      </c>
      <c r="D884" s="7">
        <v>36708</v>
      </c>
      <c r="E884" s="3" t="s">
        <v>186</v>
      </c>
      <c r="F884" s="17">
        <v>25.59</v>
      </c>
      <c r="G884" s="18">
        <v>55542</v>
      </c>
      <c r="H884" s="18">
        <v>108539</v>
      </c>
      <c r="I884" s="18">
        <v>51085</v>
      </c>
      <c r="J884" s="18">
        <v>57454</v>
      </c>
      <c r="K884" s="19" t="s">
        <v>65</v>
      </c>
      <c r="L884" s="19">
        <v>88.914609948828627</v>
      </c>
      <c r="M884" s="20">
        <v>1.9541788196319902</v>
      </c>
      <c r="N884" s="18">
        <v>4241.4615084017196</v>
      </c>
      <c r="O884" s="22" t="s">
        <v>250</v>
      </c>
    </row>
    <row r="885" spans="1:15" s="43" customFormat="1">
      <c r="A885" s="42"/>
      <c r="B885" s="42"/>
      <c r="C885" s="14">
        <v>2000000707</v>
      </c>
      <c r="D885" s="7">
        <v>36708</v>
      </c>
      <c r="E885" s="3" t="s">
        <v>187</v>
      </c>
      <c r="F885" s="17">
        <v>14.54</v>
      </c>
      <c r="G885" s="18">
        <v>50616</v>
      </c>
      <c r="H885" s="18">
        <v>106513</v>
      </c>
      <c r="I885" s="18">
        <v>51000</v>
      </c>
      <c r="J885" s="18">
        <v>55513</v>
      </c>
      <c r="K885" s="19" t="s">
        <v>65</v>
      </c>
      <c r="L885" s="19">
        <v>91.870372705492414</v>
      </c>
      <c r="M885" s="20">
        <v>2.1043345977556505</v>
      </c>
      <c r="N885" s="18">
        <v>7325.5158184319125</v>
      </c>
      <c r="O885" s="22" t="s">
        <v>250</v>
      </c>
    </row>
    <row r="886" spans="1:15" s="43" customFormat="1">
      <c r="A886" s="42"/>
      <c r="B886" s="42"/>
      <c r="C886" s="14">
        <v>2000000707</v>
      </c>
      <c r="D886" s="7">
        <v>36708</v>
      </c>
      <c r="E886" s="3" t="s">
        <v>188</v>
      </c>
      <c r="F886" s="17">
        <v>241.84</v>
      </c>
      <c r="G886" s="18">
        <v>78197</v>
      </c>
      <c r="H886" s="18">
        <v>225617</v>
      </c>
      <c r="I886" s="18">
        <v>107567</v>
      </c>
      <c r="J886" s="18">
        <v>118050</v>
      </c>
      <c r="K886" s="19" t="s">
        <v>65</v>
      </c>
      <c r="L886" s="19">
        <v>91.119864464210082</v>
      </c>
      <c r="M886" s="20">
        <v>2.8852385641392893</v>
      </c>
      <c r="N886" s="18">
        <v>932.9184584849487</v>
      </c>
      <c r="O886" s="22" t="s">
        <v>250</v>
      </c>
    </row>
    <row r="887" spans="1:15" s="43" customFormat="1">
      <c r="A887" s="42"/>
      <c r="B887" s="42"/>
      <c r="C887" s="14">
        <v>2000000707</v>
      </c>
      <c r="D887" s="7">
        <v>36708</v>
      </c>
      <c r="E887" s="3" t="s">
        <v>189</v>
      </c>
      <c r="F887" s="17">
        <v>11.46</v>
      </c>
      <c r="G887" s="18">
        <v>45785</v>
      </c>
      <c r="H887" s="18">
        <v>105568</v>
      </c>
      <c r="I887" s="18">
        <v>49840</v>
      </c>
      <c r="J887" s="18">
        <v>55728</v>
      </c>
      <c r="K887" s="19" t="s">
        <v>65</v>
      </c>
      <c r="L887" s="19">
        <v>89.434395635946032</v>
      </c>
      <c r="M887" s="20">
        <v>2.305733318772524</v>
      </c>
      <c r="N887" s="18">
        <v>9211.8673647469459</v>
      </c>
      <c r="O887" s="22" t="s">
        <v>250</v>
      </c>
    </row>
    <row r="888" spans="1:15" s="43" customFormat="1">
      <c r="A888" s="42"/>
      <c r="B888" s="42"/>
      <c r="C888" s="14">
        <v>2000000707</v>
      </c>
      <c r="D888" s="7">
        <v>36708</v>
      </c>
      <c r="E888" s="3" t="s">
        <v>190</v>
      </c>
      <c r="F888" s="17">
        <v>30</v>
      </c>
      <c r="G888" s="18">
        <v>66432</v>
      </c>
      <c r="H888" s="18">
        <v>173414</v>
      </c>
      <c r="I888" s="18">
        <v>81531</v>
      </c>
      <c r="J888" s="18">
        <v>91883</v>
      </c>
      <c r="K888" s="19" t="s">
        <v>65</v>
      </c>
      <c r="L888" s="19">
        <v>88.733498035545196</v>
      </c>
      <c r="M888" s="20">
        <v>2.6103986030828517</v>
      </c>
      <c r="N888" s="18">
        <v>5780.4666666666662</v>
      </c>
      <c r="O888" s="22" t="s">
        <v>250</v>
      </c>
    </row>
    <row r="889" spans="1:15" s="43" customFormat="1">
      <c r="A889" s="42"/>
      <c r="B889" s="42"/>
      <c r="C889" s="14">
        <v>2000000707</v>
      </c>
      <c r="D889" s="7">
        <v>36708</v>
      </c>
      <c r="E889" s="3" t="s">
        <v>191</v>
      </c>
      <c r="F889" s="17">
        <v>26.89</v>
      </c>
      <c r="G889" s="18">
        <v>88807</v>
      </c>
      <c r="H889" s="18">
        <v>226131</v>
      </c>
      <c r="I889" s="18">
        <v>108458</v>
      </c>
      <c r="J889" s="18">
        <v>117673</v>
      </c>
      <c r="K889" s="19" t="s">
        <v>65</v>
      </c>
      <c r="L889" s="19">
        <v>92.168976740628693</v>
      </c>
      <c r="M889" s="20">
        <v>2.5463195468825655</v>
      </c>
      <c r="N889" s="18">
        <v>8409.4830792116027</v>
      </c>
      <c r="O889" s="22" t="s">
        <v>250</v>
      </c>
    </row>
    <row r="890" spans="1:15" s="43" customFormat="1">
      <c r="A890" s="42"/>
      <c r="B890" s="42"/>
      <c r="C890" s="14">
        <v>2000000707</v>
      </c>
      <c r="D890" s="7">
        <v>36708</v>
      </c>
      <c r="E890" s="3" t="s">
        <v>192</v>
      </c>
      <c r="F890" s="17">
        <v>137.86000000000001</v>
      </c>
      <c r="G890" s="18">
        <v>79762</v>
      </c>
      <c r="H890" s="18">
        <v>236007</v>
      </c>
      <c r="I890" s="18">
        <v>115653</v>
      </c>
      <c r="J890" s="18">
        <v>120354</v>
      </c>
      <c r="K890" s="19" t="s">
        <v>65</v>
      </c>
      <c r="L890" s="19">
        <v>96.094022633231972</v>
      </c>
      <c r="M890" s="20">
        <v>2.9588901983400615</v>
      </c>
      <c r="N890" s="18">
        <v>1711.9323951835192</v>
      </c>
      <c r="O890" s="22" t="s">
        <v>250</v>
      </c>
    </row>
    <row r="891" spans="1:15" s="43" customFormat="1">
      <c r="A891" s="42"/>
      <c r="B891" s="42"/>
      <c r="C891" s="23">
        <v>2000000808</v>
      </c>
      <c r="D891" s="7">
        <v>36739</v>
      </c>
      <c r="E891" s="6" t="s">
        <v>183</v>
      </c>
      <c r="F891" s="17">
        <v>549.94000000000005</v>
      </c>
      <c r="G891" s="18">
        <v>602931</v>
      </c>
      <c r="H891" s="18">
        <v>1491957</v>
      </c>
      <c r="I891" s="18">
        <v>713423</v>
      </c>
      <c r="J891" s="18">
        <v>778534</v>
      </c>
      <c r="K891" s="19">
        <f>H891/$H$46*100</f>
        <v>245.12802229217735</v>
      </c>
      <c r="L891" s="19">
        <v>91.63671721466244</v>
      </c>
      <c r="M891" s="20">
        <v>2.4745070331430958</v>
      </c>
      <c r="N891" s="18">
        <v>2712.9450485507509</v>
      </c>
      <c r="O891" s="22" t="s">
        <v>250</v>
      </c>
    </row>
    <row r="892" spans="1:15" s="43" customFormat="1">
      <c r="A892" s="42"/>
      <c r="B892" s="42"/>
      <c r="C892" s="14">
        <v>2000000808</v>
      </c>
      <c r="D892" s="7">
        <v>36739</v>
      </c>
      <c r="E892" s="3" t="s">
        <v>184</v>
      </c>
      <c r="F892" s="17">
        <v>30.36</v>
      </c>
      <c r="G892" s="18">
        <v>80915</v>
      </c>
      <c r="H892" s="18">
        <v>190203</v>
      </c>
      <c r="I892" s="18">
        <v>91469</v>
      </c>
      <c r="J892" s="18">
        <v>98734</v>
      </c>
      <c r="K892" s="19" t="s">
        <v>65</v>
      </c>
      <c r="L892" s="19">
        <v>92.641845767415475</v>
      </c>
      <c r="M892" s="20">
        <v>2.3506519186800965</v>
      </c>
      <c r="N892" s="18">
        <v>6264.920948616601</v>
      </c>
      <c r="O892" s="22" t="s">
        <v>250</v>
      </c>
    </row>
    <row r="893" spans="1:15" s="43" customFormat="1">
      <c r="A893" s="42"/>
      <c r="B893" s="42"/>
      <c r="C893" s="14">
        <v>2000000808</v>
      </c>
      <c r="D893" s="7">
        <v>36739</v>
      </c>
      <c r="E893" s="3" t="s">
        <v>185</v>
      </c>
      <c r="F893" s="17">
        <v>31.4</v>
      </c>
      <c r="G893" s="18">
        <v>56038</v>
      </c>
      <c r="H893" s="18">
        <v>119969</v>
      </c>
      <c r="I893" s="18">
        <v>56930</v>
      </c>
      <c r="J893" s="18">
        <v>63039</v>
      </c>
      <c r="K893" s="19" t="s">
        <v>65</v>
      </c>
      <c r="L893" s="19">
        <v>90.309173686130805</v>
      </c>
      <c r="M893" s="20">
        <v>2.1408508512081088</v>
      </c>
      <c r="N893" s="18">
        <v>3820.6687898089172</v>
      </c>
      <c r="O893" s="22" t="s">
        <v>250</v>
      </c>
    </row>
    <row r="894" spans="1:15" s="43" customFormat="1">
      <c r="A894" s="42"/>
      <c r="B894" s="42"/>
      <c r="C894" s="14">
        <v>2000000808</v>
      </c>
      <c r="D894" s="7">
        <v>36739</v>
      </c>
      <c r="E894" s="3" t="s">
        <v>186</v>
      </c>
      <c r="F894" s="17">
        <v>25.59</v>
      </c>
      <c r="G894" s="18">
        <v>55562</v>
      </c>
      <c r="H894" s="18">
        <v>108346</v>
      </c>
      <c r="I894" s="18">
        <v>51037</v>
      </c>
      <c r="J894" s="18">
        <v>57309</v>
      </c>
      <c r="K894" s="19" t="s">
        <v>65</v>
      </c>
      <c r="L894" s="19">
        <v>89.055820202760472</v>
      </c>
      <c r="M894" s="20">
        <v>1.9500017997912242</v>
      </c>
      <c r="N894" s="18">
        <v>4233.9194998046114</v>
      </c>
      <c r="O894" s="22" t="s">
        <v>250</v>
      </c>
    </row>
    <row r="895" spans="1:15" s="43" customFormat="1">
      <c r="A895" s="42"/>
      <c r="B895" s="42"/>
      <c r="C895" s="14">
        <v>2000000808</v>
      </c>
      <c r="D895" s="7">
        <v>36739</v>
      </c>
      <c r="E895" s="3" t="s">
        <v>187</v>
      </c>
      <c r="F895" s="17">
        <v>14.54</v>
      </c>
      <c r="G895" s="18">
        <v>50732</v>
      </c>
      <c r="H895" s="18">
        <v>106648</v>
      </c>
      <c r="I895" s="18">
        <v>51061</v>
      </c>
      <c r="J895" s="18">
        <v>55587</v>
      </c>
      <c r="K895" s="19" t="s">
        <v>65</v>
      </c>
      <c r="L895" s="19">
        <v>91.857808480400095</v>
      </c>
      <c r="M895" s="20">
        <v>2.1021840258613893</v>
      </c>
      <c r="N895" s="18">
        <v>7334.8005502063279</v>
      </c>
      <c r="O895" s="22" t="s">
        <v>250</v>
      </c>
    </row>
    <row r="896" spans="1:15" s="43" customFormat="1">
      <c r="A896" s="42"/>
      <c r="B896" s="42"/>
      <c r="C896" s="14">
        <v>2000000808</v>
      </c>
      <c r="D896" s="7">
        <v>36739</v>
      </c>
      <c r="E896" s="3" t="s">
        <v>188</v>
      </c>
      <c r="F896" s="17">
        <v>241.84</v>
      </c>
      <c r="G896" s="18">
        <v>78242</v>
      </c>
      <c r="H896" s="18">
        <v>225429</v>
      </c>
      <c r="I896" s="18">
        <v>107442</v>
      </c>
      <c r="J896" s="18">
        <v>117987</v>
      </c>
      <c r="K896" s="19" t="s">
        <v>65</v>
      </c>
      <c r="L896" s="19">
        <v>91.062574690432001</v>
      </c>
      <c r="M896" s="20">
        <v>2.8811763502977938</v>
      </c>
      <c r="N896" s="18">
        <v>932.1410850148859</v>
      </c>
      <c r="O896" s="22" t="s">
        <v>250</v>
      </c>
    </row>
    <row r="897" spans="1:15" s="43" customFormat="1">
      <c r="A897" s="42"/>
      <c r="B897" s="42"/>
      <c r="C897" s="14">
        <v>2000000808</v>
      </c>
      <c r="D897" s="7">
        <v>36739</v>
      </c>
      <c r="E897" s="3" t="s">
        <v>189</v>
      </c>
      <c r="F897" s="17">
        <v>11.46</v>
      </c>
      <c r="G897" s="18">
        <v>45849</v>
      </c>
      <c r="H897" s="18">
        <v>105591</v>
      </c>
      <c r="I897" s="18">
        <v>49897</v>
      </c>
      <c r="J897" s="18">
        <v>55694</v>
      </c>
      <c r="K897" s="19" t="s">
        <v>65</v>
      </c>
      <c r="L897" s="19">
        <v>89.591338384745214</v>
      </c>
      <c r="M897" s="20">
        <v>2.3030164234770658</v>
      </c>
      <c r="N897" s="18">
        <v>9213.874345549737</v>
      </c>
      <c r="O897" s="22" t="s">
        <v>250</v>
      </c>
    </row>
    <row r="898" spans="1:15" s="43" customFormat="1">
      <c r="A898" s="42"/>
      <c r="B898" s="42"/>
      <c r="C898" s="14">
        <v>2000000808</v>
      </c>
      <c r="D898" s="7">
        <v>36739</v>
      </c>
      <c r="E898" s="3" t="s">
        <v>190</v>
      </c>
      <c r="F898" s="17">
        <v>30</v>
      </c>
      <c r="G898" s="18">
        <v>66633</v>
      </c>
      <c r="H898" s="18">
        <v>173578</v>
      </c>
      <c r="I898" s="18">
        <v>81577</v>
      </c>
      <c r="J898" s="18">
        <v>92001</v>
      </c>
      <c r="K898" s="19" t="s">
        <v>65</v>
      </c>
      <c r="L898" s="19">
        <v>88.669688372952464</v>
      </c>
      <c r="M898" s="20">
        <v>2.6049855176864316</v>
      </c>
      <c r="N898" s="18">
        <v>5785.9333333333334</v>
      </c>
      <c r="O898" s="22" t="s">
        <v>250</v>
      </c>
    </row>
    <row r="899" spans="1:15" s="43" customFormat="1">
      <c r="A899" s="42"/>
      <c r="B899" s="42"/>
      <c r="C899" s="14">
        <v>2000000808</v>
      </c>
      <c r="D899" s="7">
        <v>36739</v>
      </c>
      <c r="E899" s="3" t="s">
        <v>191</v>
      </c>
      <c r="F899" s="17">
        <v>26.89</v>
      </c>
      <c r="G899" s="18">
        <v>89045</v>
      </c>
      <c r="H899" s="18">
        <v>226260</v>
      </c>
      <c r="I899" s="18">
        <v>108451</v>
      </c>
      <c r="J899" s="18">
        <v>117809</v>
      </c>
      <c r="K899" s="19" t="s">
        <v>65</v>
      </c>
      <c r="L899" s="19">
        <v>92.056634043239484</v>
      </c>
      <c r="M899" s="20">
        <v>2.5409624347240158</v>
      </c>
      <c r="N899" s="18">
        <v>8414.2804016362952</v>
      </c>
      <c r="O899" s="22" t="s">
        <v>250</v>
      </c>
    </row>
    <row r="900" spans="1:15" s="43" customFormat="1">
      <c r="A900" s="42"/>
      <c r="B900" s="42"/>
      <c r="C900" s="14">
        <v>2000000808</v>
      </c>
      <c r="D900" s="7">
        <v>36739</v>
      </c>
      <c r="E900" s="3" t="s">
        <v>192</v>
      </c>
      <c r="F900" s="17">
        <v>137.86000000000001</v>
      </c>
      <c r="G900" s="18">
        <v>79915</v>
      </c>
      <c r="H900" s="18">
        <v>235933</v>
      </c>
      <c r="I900" s="18">
        <v>115559</v>
      </c>
      <c r="J900" s="18">
        <v>120374</v>
      </c>
      <c r="K900" s="19" t="s">
        <v>65</v>
      </c>
      <c r="L900" s="19">
        <v>95.999966770232774</v>
      </c>
      <c r="M900" s="20">
        <v>2.952299318025402</v>
      </c>
      <c r="N900" s="18">
        <v>1711.3956187436529</v>
      </c>
      <c r="O900" s="22" t="s">
        <v>250</v>
      </c>
    </row>
    <row r="901" spans="1:15" s="43" customFormat="1">
      <c r="A901" s="42"/>
      <c r="B901" s="42"/>
      <c r="C901" s="23">
        <v>2000000909</v>
      </c>
      <c r="D901" s="7">
        <v>36770</v>
      </c>
      <c r="E901" s="6" t="s">
        <v>183</v>
      </c>
      <c r="F901" s="17">
        <v>549.94000000000005</v>
      </c>
      <c r="G901" s="18">
        <v>604674</v>
      </c>
      <c r="H901" s="18">
        <v>1492989</v>
      </c>
      <c r="I901" s="18">
        <v>713731</v>
      </c>
      <c r="J901" s="18">
        <v>779258</v>
      </c>
      <c r="K901" s="19">
        <f>H901/$H$46*100</f>
        <v>245.29757953746363</v>
      </c>
      <c r="L901" s="19">
        <v>91.591103331630862</v>
      </c>
      <c r="M901" s="20">
        <v>2.4690808600998224</v>
      </c>
      <c r="N901" s="18">
        <v>2714.8216169036618</v>
      </c>
      <c r="O901" s="22" t="s">
        <v>250</v>
      </c>
    </row>
    <row r="902" spans="1:15" s="43" customFormat="1">
      <c r="A902" s="42"/>
      <c r="B902" s="42"/>
      <c r="C902" s="14">
        <v>2000000909</v>
      </c>
      <c r="D902" s="7">
        <v>36770</v>
      </c>
      <c r="E902" s="3" t="s">
        <v>184</v>
      </c>
      <c r="F902" s="17">
        <v>30.36</v>
      </c>
      <c r="G902" s="18">
        <v>81545</v>
      </c>
      <c r="H902" s="18">
        <v>191071</v>
      </c>
      <c r="I902" s="18">
        <v>91868</v>
      </c>
      <c r="J902" s="18">
        <v>99203</v>
      </c>
      <c r="K902" s="19" t="s">
        <v>65</v>
      </c>
      <c r="L902" s="19">
        <v>92.60607038093606</v>
      </c>
      <c r="M902" s="20">
        <v>2.3431356919492305</v>
      </c>
      <c r="N902" s="18">
        <v>6293.511198945982</v>
      </c>
      <c r="O902" s="22" t="s">
        <v>250</v>
      </c>
    </row>
    <row r="903" spans="1:15" s="43" customFormat="1">
      <c r="A903" s="42"/>
      <c r="B903" s="42"/>
      <c r="C903" s="14">
        <v>2000000909</v>
      </c>
      <c r="D903" s="7">
        <v>36770</v>
      </c>
      <c r="E903" s="3" t="s">
        <v>185</v>
      </c>
      <c r="F903" s="17">
        <v>31.4</v>
      </c>
      <c r="G903" s="18">
        <v>56311</v>
      </c>
      <c r="H903" s="18">
        <v>120218</v>
      </c>
      <c r="I903" s="18">
        <v>57039</v>
      </c>
      <c r="J903" s="18">
        <v>63179</v>
      </c>
      <c r="K903" s="19" t="s">
        <v>65</v>
      </c>
      <c r="L903" s="19">
        <v>90.281580905047562</v>
      </c>
      <c r="M903" s="20">
        <v>2.1348937152598961</v>
      </c>
      <c r="N903" s="18">
        <v>3828.5987261146497</v>
      </c>
      <c r="O903" s="22" t="s">
        <v>250</v>
      </c>
    </row>
    <row r="904" spans="1:15" s="43" customFormat="1">
      <c r="A904" s="42"/>
      <c r="B904" s="42"/>
      <c r="C904" s="14">
        <v>2000000909</v>
      </c>
      <c r="D904" s="7">
        <v>36770</v>
      </c>
      <c r="E904" s="3" t="s">
        <v>186</v>
      </c>
      <c r="F904" s="17">
        <v>25.59</v>
      </c>
      <c r="G904" s="18">
        <v>55569</v>
      </c>
      <c r="H904" s="18">
        <v>108189</v>
      </c>
      <c r="I904" s="18">
        <v>50963</v>
      </c>
      <c r="J904" s="18">
        <v>57226</v>
      </c>
      <c r="K904" s="19" t="s">
        <v>65</v>
      </c>
      <c r="L904" s="19">
        <v>89.055673994338235</v>
      </c>
      <c r="M904" s="20">
        <v>1.9469308427360579</v>
      </c>
      <c r="N904" s="18">
        <v>4227.7842907385693</v>
      </c>
      <c r="O904" s="22" t="s">
        <v>250</v>
      </c>
    </row>
    <row r="905" spans="1:15" s="43" customFormat="1">
      <c r="A905" s="42"/>
      <c r="B905" s="42"/>
      <c r="C905" s="14">
        <v>2000000909</v>
      </c>
      <c r="D905" s="7">
        <v>36770</v>
      </c>
      <c r="E905" s="3" t="s">
        <v>187</v>
      </c>
      <c r="F905" s="17">
        <v>14.54</v>
      </c>
      <c r="G905" s="18">
        <v>50916</v>
      </c>
      <c r="H905" s="18">
        <v>106803</v>
      </c>
      <c r="I905" s="18">
        <v>51148</v>
      </c>
      <c r="J905" s="18">
        <v>55655</v>
      </c>
      <c r="K905" s="19" t="s">
        <v>65</v>
      </c>
      <c r="L905" s="19">
        <v>91.901895606863718</v>
      </c>
      <c r="M905" s="20">
        <v>2.0976313928823944</v>
      </c>
      <c r="N905" s="18">
        <v>7345.4607977991755</v>
      </c>
      <c r="O905" s="22" t="s">
        <v>250</v>
      </c>
    </row>
    <row r="906" spans="1:15" s="43" customFormat="1">
      <c r="A906" s="42"/>
      <c r="B906" s="42"/>
      <c r="C906" s="14">
        <v>2000000909</v>
      </c>
      <c r="D906" s="7">
        <v>36770</v>
      </c>
      <c r="E906" s="3" t="s">
        <v>188</v>
      </c>
      <c r="F906" s="17">
        <v>241.84</v>
      </c>
      <c r="G906" s="18">
        <v>78304</v>
      </c>
      <c r="H906" s="18">
        <v>225332</v>
      </c>
      <c r="I906" s="18">
        <v>107376</v>
      </c>
      <c r="J906" s="18">
        <v>117956</v>
      </c>
      <c r="K906" s="19" t="s">
        <v>65</v>
      </c>
      <c r="L906" s="19">
        <v>91.030553765810978</v>
      </c>
      <c r="M906" s="20">
        <v>2.8776563138536986</v>
      </c>
      <c r="N906" s="18">
        <v>931.73999338405554</v>
      </c>
      <c r="O906" s="22" t="s">
        <v>250</v>
      </c>
    </row>
    <row r="907" spans="1:15" s="43" customFormat="1">
      <c r="A907" s="42"/>
      <c r="B907" s="42"/>
      <c r="C907" s="14">
        <v>2000000909</v>
      </c>
      <c r="D907" s="7">
        <v>36770</v>
      </c>
      <c r="E907" s="3" t="s">
        <v>189</v>
      </c>
      <c r="F907" s="17">
        <v>11.46</v>
      </c>
      <c r="G907" s="18">
        <v>45908</v>
      </c>
      <c r="H907" s="18">
        <v>105582</v>
      </c>
      <c r="I907" s="18">
        <v>49916</v>
      </c>
      <c r="J907" s="18">
        <v>55666</v>
      </c>
      <c r="K907" s="19" t="s">
        <v>65</v>
      </c>
      <c r="L907" s="19">
        <v>89.670534976466783</v>
      </c>
      <c r="M907" s="20">
        <v>2.2998605907467109</v>
      </c>
      <c r="N907" s="18">
        <v>9213.0890052356008</v>
      </c>
      <c r="O907" s="22" t="s">
        <v>250</v>
      </c>
    </row>
    <row r="908" spans="1:15" s="43" customFormat="1">
      <c r="A908" s="42"/>
      <c r="B908" s="42"/>
      <c r="C908" s="14">
        <v>2000000909</v>
      </c>
      <c r="D908" s="7">
        <v>36770</v>
      </c>
      <c r="E908" s="3" t="s">
        <v>190</v>
      </c>
      <c r="F908" s="17">
        <v>30</v>
      </c>
      <c r="G908" s="18">
        <v>66837</v>
      </c>
      <c r="H908" s="18">
        <v>173710</v>
      </c>
      <c r="I908" s="18">
        <v>81603</v>
      </c>
      <c r="J908" s="18">
        <v>92107</v>
      </c>
      <c r="K908" s="19" t="s">
        <v>65</v>
      </c>
      <c r="L908" s="19">
        <v>88.595872192124375</v>
      </c>
      <c r="M908" s="20">
        <v>2.5990095306491914</v>
      </c>
      <c r="N908" s="18">
        <v>5790.333333333333</v>
      </c>
      <c r="O908" s="22" t="s">
        <v>250</v>
      </c>
    </row>
    <row r="909" spans="1:15" s="43" customFormat="1">
      <c r="A909" s="42"/>
      <c r="B909" s="42"/>
      <c r="C909" s="14">
        <v>2000000909</v>
      </c>
      <c r="D909" s="7">
        <v>36770</v>
      </c>
      <c r="E909" s="3" t="s">
        <v>191</v>
      </c>
      <c r="F909" s="17">
        <v>26.89</v>
      </c>
      <c r="G909" s="18">
        <v>89202</v>
      </c>
      <c r="H909" s="18">
        <v>226247</v>
      </c>
      <c r="I909" s="18">
        <v>108361</v>
      </c>
      <c r="J909" s="18">
        <v>117886</v>
      </c>
      <c r="K909" s="19" t="s">
        <v>65</v>
      </c>
      <c r="L909" s="19">
        <v>91.92016015472575</v>
      </c>
      <c r="M909" s="20">
        <v>2.5363444765812426</v>
      </c>
      <c r="N909" s="18">
        <v>8413.7969505392339</v>
      </c>
      <c r="O909" s="22" t="s">
        <v>250</v>
      </c>
    </row>
    <row r="910" spans="1:15" s="43" customFormat="1">
      <c r="A910" s="42"/>
      <c r="B910" s="42"/>
      <c r="C910" s="14">
        <v>2000000909</v>
      </c>
      <c r="D910" s="7">
        <v>36770</v>
      </c>
      <c r="E910" s="3" t="s">
        <v>192</v>
      </c>
      <c r="F910" s="17">
        <v>137.86000000000001</v>
      </c>
      <c r="G910" s="18">
        <v>80082</v>
      </c>
      <c r="H910" s="18">
        <v>235837</v>
      </c>
      <c r="I910" s="18">
        <v>115457</v>
      </c>
      <c r="J910" s="18">
        <v>120380</v>
      </c>
      <c r="K910" s="19" t="s">
        <v>65</v>
      </c>
      <c r="L910" s="19">
        <v>95.910450240903799</v>
      </c>
      <c r="M910" s="20">
        <v>2.944943932469219</v>
      </c>
      <c r="N910" s="18">
        <v>1710.6992601189611</v>
      </c>
      <c r="O910" s="22" t="s">
        <v>250</v>
      </c>
    </row>
    <row r="911" spans="1:15" s="43" customFormat="1">
      <c r="A911" s="42"/>
      <c r="B911" s="42"/>
      <c r="C911" s="14">
        <v>2000001010</v>
      </c>
      <c r="D911" s="7">
        <v>36800</v>
      </c>
      <c r="E911" s="6" t="s">
        <v>183</v>
      </c>
      <c r="F911" s="24">
        <v>549.94000000000005</v>
      </c>
      <c r="G911" s="18">
        <v>606162</v>
      </c>
      <c r="H911" s="18">
        <v>1493398</v>
      </c>
      <c r="I911" s="18">
        <v>713684</v>
      </c>
      <c r="J911" s="18">
        <v>779714</v>
      </c>
      <c r="K911" s="19">
        <f>H911/$H$46*100</f>
        <v>245.36477809688421</v>
      </c>
      <c r="L911" s="19">
        <v>91.531510271715007</v>
      </c>
      <c r="M911" s="20">
        <v>2.4636945239061503</v>
      </c>
      <c r="N911" s="18">
        <v>2715.5653344001162</v>
      </c>
      <c r="O911" s="22" t="s">
        <v>41</v>
      </c>
    </row>
    <row r="912" spans="1:15" s="43" customFormat="1">
      <c r="A912" s="42"/>
      <c r="B912" s="42"/>
      <c r="C912" s="14">
        <v>2000001010</v>
      </c>
      <c r="D912" s="7">
        <v>36800</v>
      </c>
      <c r="E912" s="3" t="s">
        <v>184</v>
      </c>
      <c r="F912" s="17">
        <v>30.36</v>
      </c>
      <c r="G912" s="18">
        <v>81896</v>
      </c>
      <c r="H912" s="18">
        <v>191309</v>
      </c>
      <c r="I912" s="18">
        <v>91944</v>
      </c>
      <c r="J912" s="18">
        <v>99365</v>
      </c>
      <c r="K912" s="19" t="s">
        <v>65</v>
      </c>
      <c r="L912" s="19">
        <v>92.531575504453272</v>
      </c>
      <c r="M912" s="20">
        <v>2.3359993162059198</v>
      </c>
      <c r="N912" s="18">
        <v>6301.35046113307</v>
      </c>
      <c r="O912" s="22" t="s">
        <v>41</v>
      </c>
    </row>
    <row r="913" spans="1:15" s="43" customFormat="1">
      <c r="A913" s="42"/>
      <c r="B913" s="42"/>
      <c r="C913" s="14">
        <v>2000001010</v>
      </c>
      <c r="D913" s="7">
        <v>36800</v>
      </c>
      <c r="E913" s="3" t="s">
        <v>185</v>
      </c>
      <c r="F913" s="17">
        <v>31.4</v>
      </c>
      <c r="G913" s="18">
        <v>56560</v>
      </c>
      <c r="H913" s="18">
        <v>120518</v>
      </c>
      <c r="I913" s="18">
        <v>57168</v>
      </c>
      <c r="J913" s="18">
        <v>63350</v>
      </c>
      <c r="K913" s="19" t="s">
        <v>65</v>
      </c>
      <c r="L913" s="19">
        <v>90.241515390686672</v>
      </c>
      <c r="M913" s="20">
        <v>2.1307991513437057</v>
      </c>
      <c r="N913" s="18">
        <v>3838.1528662420383</v>
      </c>
      <c r="O913" s="22" t="s">
        <v>41</v>
      </c>
    </row>
    <row r="914" spans="1:15" s="43" customFormat="1">
      <c r="A914" s="42"/>
      <c r="B914" s="42"/>
      <c r="C914" s="14">
        <v>2000001010</v>
      </c>
      <c r="D914" s="7">
        <v>36800</v>
      </c>
      <c r="E914" s="3" t="s">
        <v>186</v>
      </c>
      <c r="F914" s="17">
        <v>25.59</v>
      </c>
      <c r="G914" s="18">
        <v>55571</v>
      </c>
      <c r="H914" s="18">
        <v>107982</v>
      </c>
      <c r="I914" s="18">
        <v>50860</v>
      </c>
      <c r="J914" s="18">
        <v>57122</v>
      </c>
      <c r="K914" s="19" t="s">
        <v>65</v>
      </c>
      <c r="L914" s="19">
        <v>89.037498687020772</v>
      </c>
      <c r="M914" s="20">
        <v>1.9431358082453078</v>
      </c>
      <c r="N914" s="18">
        <v>4219.6951934349354</v>
      </c>
      <c r="O914" s="22" t="s">
        <v>41</v>
      </c>
    </row>
    <row r="915" spans="1:15" s="43" customFormat="1">
      <c r="A915" s="42"/>
      <c r="B915" s="42"/>
      <c r="C915" s="14">
        <v>2000001010</v>
      </c>
      <c r="D915" s="7">
        <v>36800</v>
      </c>
      <c r="E915" s="3" t="s">
        <v>187</v>
      </c>
      <c r="F915" s="17">
        <v>14.54</v>
      </c>
      <c r="G915" s="18">
        <v>51070</v>
      </c>
      <c r="H915" s="18">
        <v>106897</v>
      </c>
      <c r="I915" s="18">
        <v>51207</v>
      </c>
      <c r="J915" s="18">
        <v>55690</v>
      </c>
      <c r="K915" s="19" t="s">
        <v>65</v>
      </c>
      <c r="L915" s="19">
        <v>91.950080804453222</v>
      </c>
      <c r="M915" s="20">
        <v>2.0931466614450756</v>
      </c>
      <c r="N915" s="18">
        <v>7351.9257221458047</v>
      </c>
      <c r="O915" s="22" t="s">
        <v>41</v>
      </c>
    </row>
    <row r="916" spans="1:15" s="43" customFormat="1">
      <c r="A916" s="42"/>
      <c r="B916" s="42"/>
      <c r="C916" s="14">
        <v>2000001010</v>
      </c>
      <c r="D916" s="7">
        <v>36800</v>
      </c>
      <c r="E916" s="3" t="s">
        <v>193</v>
      </c>
      <c r="F916" s="17">
        <v>241.84</v>
      </c>
      <c r="G916" s="18">
        <v>78390</v>
      </c>
      <c r="H916" s="18">
        <v>225184</v>
      </c>
      <c r="I916" s="18">
        <v>107297</v>
      </c>
      <c r="J916" s="18">
        <v>117887</v>
      </c>
      <c r="K916" s="19" t="s">
        <v>65</v>
      </c>
      <c r="L916" s="19">
        <v>91.016821193176511</v>
      </c>
      <c r="M916" s="20">
        <v>2.8726113024620488</v>
      </c>
      <c r="N916" s="18">
        <v>931.1280185246444</v>
      </c>
      <c r="O916" s="22" t="s">
        <v>41</v>
      </c>
    </row>
    <row r="917" spans="1:15" s="43" customFormat="1">
      <c r="A917" s="42"/>
      <c r="B917" s="42"/>
      <c r="C917" s="14">
        <v>2000001010</v>
      </c>
      <c r="D917" s="7">
        <v>36800</v>
      </c>
      <c r="E917" s="3" t="s">
        <v>194</v>
      </c>
      <c r="F917" s="17">
        <v>95.91</v>
      </c>
      <c r="G917" s="18">
        <v>53055</v>
      </c>
      <c r="H917" s="18">
        <v>148640</v>
      </c>
      <c r="I917" s="18">
        <v>70370</v>
      </c>
      <c r="J917" s="18">
        <v>78270</v>
      </c>
      <c r="K917" s="19" t="s">
        <v>65</v>
      </c>
      <c r="L917" s="19">
        <v>89.906733103360153</v>
      </c>
      <c r="M917" s="20">
        <v>2.8016209593817738</v>
      </c>
      <c r="N917" s="18">
        <v>1549.7862579501616</v>
      </c>
      <c r="O917" s="22" t="s">
        <v>41</v>
      </c>
    </row>
    <row r="918" spans="1:15" s="43" customFormat="1">
      <c r="A918" s="42"/>
      <c r="B918" s="42"/>
      <c r="C918" s="14">
        <v>2000001010</v>
      </c>
      <c r="D918" s="7">
        <v>36800</v>
      </c>
      <c r="E918" s="3" t="s">
        <v>195</v>
      </c>
      <c r="F918" s="17">
        <v>145.93</v>
      </c>
      <c r="G918" s="18">
        <v>25335</v>
      </c>
      <c r="H918" s="18">
        <v>76544</v>
      </c>
      <c r="I918" s="18">
        <v>36927</v>
      </c>
      <c r="J918" s="18">
        <v>39617</v>
      </c>
      <c r="K918" s="19" t="s">
        <v>65</v>
      </c>
      <c r="L918" s="19">
        <v>93.209985612237162</v>
      </c>
      <c r="M918" s="20">
        <v>3.0212749161239394</v>
      </c>
      <c r="N918" s="18">
        <v>524.52545741108747</v>
      </c>
      <c r="O918" s="22" t="s">
        <v>41</v>
      </c>
    </row>
    <row r="919" spans="1:15" s="43" customFormat="1">
      <c r="A919" s="42"/>
      <c r="B919" s="42"/>
      <c r="C919" s="14">
        <v>2000001010</v>
      </c>
      <c r="D919" s="7">
        <v>36800</v>
      </c>
      <c r="E919" s="3" t="s">
        <v>189</v>
      </c>
      <c r="F919" s="17">
        <v>11.46</v>
      </c>
      <c r="G919" s="18">
        <v>45928</v>
      </c>
      <c r="H919" s="18">
        <v>105464</v>
      </c>
      <c r="I919" s="18">
        <v>49886</v>
      </c>
      <c r="J919" s="18">
        <v>55578</v>
      </c>
      <c r="K919" s="19" t="s">
        <v>65</v>
      </c>
      <c r="L919" s="19">
        <v>89.758537550829459</v>
      </c>
      <c r="M919" s="20">
        <v>2.2962898449747429</v>
      </c>
      <c r="N919" s="18">
        <v>9202.7923211169273</v>
      </c>
      <c r="O919" s="22" t="s">
        <v>41</v>
      </c>
    </row>
    <row r="920" spans="1:15" s="43" customFormat="1">
      <c r="A920" s="42"/>
      <c r="B920" s="42"/>
      <c r="C920" s="14">
        <v>2000001010</v>
      </c>
      <c r="D920" s="7">
        <v>36800</v>
      </c>
      <c r="E920" s="3" t="s">
        <v>196</v>
      </c>
      <c r="F920" s="17">
        <v>30</v>
      </c>
      <c r="G920" s="18">
        <v>67114</v>
      </c>
      <c r="H920" s="18">
        <v>174056</v>
      </c>
      <c r="I920" s="18">
        <v>81727</v>
      </c>
      <c r="J920" s="18">
        <v>92329</v>
      </c>
      <c r="K920" s="19" t="s">
        <v>65</v>
      </c>
      <c r="L920" s="19">
        <v>88.51715062439753</v>
      </c>
      <c r="M920" s="20">
        <v>2.593438030813243</v>
      </c>
      <c r="N920" s="18">
        <v>5801.8666666666668</v>
      </c>
      <c r="O920" s="22" t="s">
        <v>41</v>
      </c>
    </row>
    <row r="921" spans="1:15" s="43" customFormat="1">
      <c r="A921" s="42"/>
      <c r="B921" s="42"/>
      <c r="C921" s="14">
        <v>2000001010</v>
      </c>
      <c r="D921" s="7">
        <v>36800</v>
      </c>
      <c r="E921" s="3" t="s">
        <v>197</v>
      </c>
      <c r="F921" s="17">
        <v>12.55</v>
      </c>
      <c r="G921" s="18">
        <v>29715</v>
      </c>
      <c r="H921" s="18">
        <v>70016</v>
      </c>
      <c r="I921" s="18">
        <v>32140</v>
      </c>
      <c r="J921" s="18">
        <v>37876</v>
      </c>
      <c r="K921" s="19" t="s">
        <v>65</v>
      </c>
      <c r="L921" s="19">
        <v>84.855845390220722</v>
      </c>
      <c r="M921" s="20">
        <v>2.356251051657412</v>
      </c>
      <c r="N921" s="18">
        <v>5578.9641434262949</v>
      </c>
      <c r="O921" s="22" t="s">
        <v>41</v>
      </c>
    </row>
    <row r="922" spans="1:15" s="43" customFormat="1">
      <c r="A922" s="42"/>
      <c r="B922" s="42"/>
      <c r="C922" s="14">
        <v>2000001010</v>
      </c>
      <c r="D922" s="7">
        <v>36800</v>
      </c>
      <c r="E922" s="3" t="s">
        <v>198</v>
      </c>
      <c r="F922" s="17">
        <v>17.45</v>
      </c>
      <c r="G922" s="18">
        <v>37399</v>
      </c>
      <c r="H922" s="18">
        <v>104040</v>
      </c>
      <c r="I922" s="18">
        <v>49587</v>
      </c>
      <c r="J922" s="18">
        <v>54453</v>
      </c>
      <c r="K922" s="19" t="s">
        <v>65</v>
      </c>
      <c r="L922" s="19">
        <v>91.063853231226929</v>
      </c>
      <c r="M922" s="20">
        <v>2.7818925639722987</v>
      </c>
      <c r="N922" s="18">
        <v>5962.1776504297995</v>
      </c>
      <c r="O922" s="22" t="s">
        <v>41</v>
      </c>
    </row>
    <row r="923" spans="1:15" s="43" customFormat="1">
      <c r="A923" s="42"/>
      <c r="B923" s="42"/>
      <c r="C923" s="14">
        <v>2000001010</v>
      </c>
      <c r="D923" s="7">
        <v>36800</v>
      </c>
      <c r="E923" s="3" t="s">
        <v>191</v>
      </c>
      <c r="F923" s="17">
        <v>26.89</v>
      </c>
      <c r="G923" s="18">
        <v>89385</v>
      </c>
      <c r="H923" s="18">
        <v>226230</v>
      </c>
      <c r="I923" s="18">
        <v>108246</v>
      </c>
      <c r="J923" s="18">
        <v>117984</v>
      </c>
      <c r="K923" s="19" t="s">
        <v>65</v>
      </c>
      <c r="L923" s="19">
        <v>91.746338486574459</v>
      </c>
      <c r="M923" s="20">
        <v>2.5309615707333446</v>
      </c>
      <c r="N923" s="18">
        <v>8413.1647452584602</v>
      </c>
      <c r="O923" s="22" t="s">
        <v>41</v>
      </c>
    </row>
    <row r="924" spans="1:15" s="43" customFormat="1">
      <c r="A924" s="42"/>
      <c r="B924" s="42"/>
      <c r="C924" s="14">
        <v>2000001010</v>
      </c>
      <c r="D924" s="7">
        <v>36800</v>
      </c>
      <c r="E924" s="3" t="s">
        <v>199</v>
      </c>
      <c r="F924" s="17">
        <v>137.86000000000001</v>
      </c>
      <c r="G924" s="18">
        <v>80248</v>
      </c>
      <c r="H924" s="18">
        <v>235758</v>
      </c>
      <c r="I924" s="18">
        <v>115349</v>
      </c>
      <c r="J924" s="18">
        <v>120409</v>
      </c>
      <c r="K924" s="19" t="s">
        <v>65</v>
      </c>
      <c r="L924" s="19">
        <v>95.797656321371321</v>
      </c>
      <c r="M924" s="20">
        <v>2.9378676104077361</v>
      </c>
      <c r="N924" s="18">
        <v>1710.1262150007251</v>
      </c>
      <c r="O924" s="22" t="s">
        <v>41</v>
      </c>
    </row>
    <row r="925" spans="1:15" s="43" customFormat="1">
      <c r="A925" s="42"/>
      <c r="B925" s="42"/>
      <c r="C925" s="14">
        <v>2000001010</v>
      </c>
      <c r="D925" s="7">
        <v>36800</v>
      </c>
      <c r="E925" s="3" t="s">
        <v>200</v>
      </c>
      <c r="F925" s="17">
        <v>99.3</v>
      </c>
      <c r="G925" s="18">
        <v>56107</v>
      </c>
      <c r="H925" s="18">
        <v>157843</v>
      </c>
      <c r="I925" s="18">
        <v>78169</v>
      </c>
      <c r="J925" s="18">
        <v>79674</v>
      </c>
      <c r="K925" s="19" t="s">
        <v>65</v>
      </c>
      <c r="L925" s="19">
        <v>98.111052539096818</v>
      </c>
      <c r="M925" s="20">
        <v>2.8132496836401875</v>
      </c>
      <c r="N925" s="18">
        <v>1589.5568982880161</v>
      </c>
      <c r="O925" s="22" t="s">
        <v>41</v>
      </c>
    </row>
    <row r="926" spans="1:15" s="43" customFormat="1">
      <c r="A926" s="42"/>
      <c r="B926" s="42"/>
      <c r="C926" s="14">
        <v>2000001010</v>
      </c>
      <c r="D926" s="7">
        <v>36800</v>
      </c>
      <c r="E926" s="3" t="s">
        <v>201</v>
      </c>
      <c r="F926" s="17">
        <v>38.56</v>
      </c>
      <c r="G926" s="18">
        <v>24141</v>
      </c>
      <c r="H926" s="18">
        <v>77915</v>
      </c>
      <c r="I926" s="18">
        <v>37180</v>
      </c>
      <c r="J926" s="18">
        <v>40735</v>
      </c>
      <c r="K926" s="19" t="s">
        <v>65</v>
      </c>
      <c r="L926" s="19">
        <v>91.27286117589297</v>
      </c>
      <c r="M926" s="20">
        <v>3.2274967896938818</v>
      </c>
      <c r="N926" s="18">
        <v>2020.6172199170123</v>
      </c>
      <c r="O926" s="22" t="s">
        <v>41</v>
      </c>
    </row>
    <row r="927" spans="1:15" s="43" customFormat="1">
      <c r="A927" s="42"/>
      <c r="B927" s="42"/>
      <c r="C927" s="14">
        <v>2000001111</v>
      </c>
      <c r="D927" s="7">
        <v>36831</v>
      </c>
      <c r="E927" s="6" t="s">
        <v>183</v>
      </c>
      <c r="F927" s="17">
        <v>549.94000000000005</v>
      </c>
      <c r="G927" s="18">
        <v>607381</v>
      </c>
      <c r="H927" s="18">
        <v>1494754</v>
      </c>
      <c r="I927" s="18">
        <v>714328</v>
      </c>
      <c r="J927" s="18">
        <v>780426</v>
      </c>
      <c r="K927" s="19">
        <f>H927/$H$46*100</f>
        <v>245.58756843080681</v>
      </c>
      <c r="L927" s="19">
        <v>91.530523073295868</v>
      </c>
      <c r="M927" s="20">
        <v>2.4609824805188176</v>
      </c>
      <c r="N927" s="18">
        <v>2718.0310579335924</v>
      </c>
      <c r="O927" s="22" t="s">
        <v>250</v>
      </c>
    </row>
    <row r="928" spans="1:15" s="43" customFormat="1">
      <c r="A928" s="42"/>
      <c r="B928" s="42"/>
      <c r="C928" s="14">
        <v>2000001111</v>
      </c>
      <c r="D928" s="7">
        <v>36831</v>
      </c>
      <c r="E928" s="3" t="s">
        <v>184</v>
      </c>
      <c r="F928" s="17">
        <v>30.36</v>
      </c>
      <c r="G928" s="18">
        <v>82173</v>
      </c>
      <c r="H928" s="18">
        <v>191793</v>
      </c>
      <c r="I928" s="18">
        <v>92149</v>
      </c>
      <c r="J928" s="18">
        <v>99644</v>
      </c>
      <c r="K928" s="19" t="s">
        <v>65</v>
      </c>
      <c r="L928" s="19">
        <v>92.478222472000326</v>
      </c>
      <c r="M928" s="20">
        <v>2.3340148223869153</v>
      </c>
      <c r="N928" s="18">
        <v>6317.292490118577</v>
      </c>
      <c r="O928" s="22" t="s">
        <v>250</v>
      </c>
    </row>
    <row r="929" spans="1:15" s="43" customFormat="1">
      <c r="A929" s="42"/>
      <c r="B929" s="42"/>
      <c r="C929" s="14">
        <v>2000001111</v>
      </c>
      <c r="D929" s="7">
        <v>36831</v>
      </c>
      <c r="E929" s="3" t="s">
        <v>185</v>
      </c>
      <c r="F929" s="17">
        <v>31.4</v>
      </c>
      <c r="G929" s="18">
        <v>56732</v>
      </c>
      <c r="H929" s="18">
        <v>120764</v>
      </c>
      <c r="I929" s="18">
        <v>57291</v>
      </c>
      <c r="J929" s="18">
        <v>63473</v>
      </c>
      <c r="K929" s="19" t="s">
        <v>65</v>
      </c>
      <c r="L929" s="19">
        <v>90.260425692814266</v>
      </c>
      <c r="M929" s="20">
        <v>2.1286751745046888</v>
      </c>
      <c r="N929" s="18">
        <v>3845.9872611464971</v>
      </c>
      <c r="O929" s="22" t="s">
        <v>250</v>
      </c>
    </row>
    <row r="930" spans="1:15" s="43" customFormat="1">
      <c r="A930" s="42"/>
      <c r="B930" s="42"/>
      <c r="C930" s="14">
        <v>2000001111</v>
      </c>
      <c r="D930" s="7">
        <v>36831</v>
      </c>
      <c r="E930" s="3" t="s">
        <v>186</v>
      </c>
      <c r="F930" s="17">
        <v>25.59</v>
      </c>
      <c r="G930" s="18">
        <v>55725</v>
      </c>
      <c r="H930" s="18">
        <v>108097</v>
      </c>
      <c r="I930" s="18">
        <v>50930</v>
      </c>
      <c r="J930" s="18">
        <v>57167</v>
      </c>
      <c r="K930" s="19" t="s">
        <v>65</v>
      </c>
      <c r="L930" s="19">
        <v>89.089859534346743</v>
      </c>
      <c r="M930" s="20">
        <v>1.9398295199641096</v>
      </c>
      <c r="N930" s="18">
        <v>4224.1891363813993</v>
      </c>
      <c r="O930" s="22" t="s">
        <v>250</v>
      </c>
    </row>
    <row r="931" spans="1:15" s="43" customFormat="1">
      <c r="A931" s="42"/>
      <c r="B931" s="42"/>
      <c r="C931" s="14">
        <v>2000001111</v>
      </c>
      <c r="D931" s="7">
        <v>36831</v>
      </c>
      <c r="E931" s="3" t="s">
        <v>187</v>
      </c>
      <c r="F931" s="17">
        <v>14.54</v>
      </c>
      <c r="G931" s="18">
        <v>51154</v>
      </c>
      <c r="H931" s="18">
        <v>106951</v>
      </c>
      <c r="I931" s="18">
        <v>51256</v>
      </c>
      <c r="J931" s="18">
        <v>55695</v>
      </c>
      <c r="K931" s="19" t="s">
        <v>65</v>
      </c>
      <c r="L931" s="19">
        <v>92.029805188975672</v>
      </c>
      <c r="M931" s="20">
        <v>2.0907651405559684</v>
      </c>
      <c r="N931" s="18">
        <v>7355.6396148555714</v>
      </c>
      <c r="O931" s="22" t="s">
        <v>250</v>
      </c>
    </row>
    <row r="932" spans="1:15" s="43" customFormat="1">
      <c r="A932" s="42"/>
      <c r="B932" s="42"/>
      <c r="C932" s="14">
        <v>2000001111</v>
      </c>
      <c r="D932" s="7">
        <v>36831</v>
      </c>
      <c r="E932" s="3" t="s">
        <v>193</v>
      </c>
      <c r="F932" s="17">
        <v>241.84</v>
      </c>
      <c r="G932" s="18">
        <v>78519</v>
      </c>
      <c r="H932" s="18">
        <v>225265</v>
      </c>
      <c r="I932" s="18">
        <v>107375</v>
      </c>
      <c r="J932" s="18">
        <v>117890</v>
      </c>
      <c r="K932" s="19" t="s">
        <v>65</v>
      </c>
      <c r="L932" s="19">
        <v>91.080668419713291</v>
      </c>
      <c r="M932" s="20">
        <v>2.8689234452807599</v>
      </c>
      <c r="N932" s="18">
        <v>931.46295071121403</v>
      </c>
      <c r="O932" s="22" t="s">
        <v>250</v>
      </c>
    </row>
    <row r="933" spans="1:15" s="43" customFormat="1">
      <c r="A933" s="42"/>
      <c r="B933" s="42"/>
      <c r="C933" s="14">
        <v>2000001111</v>
      </c>
      <c r="D933" s="7">
        <v>36831</v>
      </c>
      <c r="E933" s="3" t="s">
        <v>194</v>
      </c>
      <c r="F933" s="17">
        <v>95.91</v>
      </c>
      <c r="G933" s="18">
        <v>53134</v>
      </c>
      <c r="H933" s="18">
        <v>148624</v>
      </c>
      <c r="I933" s="18">
        <v>70389</v>
      </c>
      <c r="J933" s="18">
        <v>78235</v>
      </c>
      <c r="K933" s="19" t="s">
        <v>65</v>
      </c>
      <c r="L933" s="19">
        <v>89.971240493385324</v>
      </c>
      <c r="M933" s="20">
        <v>2.7971543644370835</v>
      </c>
      <c r="N933" s="18">
        <v>1549.6194348868733</v>
      </c>
      <c r="O933" s="22" t="s">
        <v>250</v>
      </c>
    </row>
    <row r="934" spans="1:15" s="43" customFormat="1">
      <c r="A934" s="42"/>
      <c r="B934" s="42"/>
      <c r="C934" s="14">
        <v>2000001111</v>
      </c>
      <c r="D934" s="7">
        <v>36831</v>
      </c>
      <c r="E934" s="3" t="s">
        <v>195</v>
      </c>
      <c r="F934" s="17">
        <v>145.93</v>
      </c>
      <c r="G934" s="18">
        <v>25385</v>
      </c>
      <c r="H934" s="18">
        <v>76641</v>
      </c>
      <c r="I934" s="18">
        <v>36986</v>
      </c>
      <c r="J934" s="18">
        <v>39655</v>
      </c>
      <c r="K934" s="19" t="s">
        <v>65</v>
      </c>
      <c r="L934" s="19">
        <v>93.269448997604343</v>
      </c>
      <c r="M934" s="20">
        <v>3.0191451644672052</v>
      </c>
      <c r="N934" s="18">
        <v>525.19015966559311</v>
      </c>
      <c r="O934" s="22" t="s">
        <v>250</v>
      </c>
    </row>
    <row r="935" spans="1:15" s="43" customFormat="1">
      <c r="A935" s="42"/>
      <c r="B935" s="42"/>
      <c r="C935" s="14">
        <v>2000001111</v>
      </c>
      <c r="D935" s="7">
        <v>36831</v>
      </c>
      <c r="E935" s="3" t="s">
        <v>189</v>
      </c>
      <c r="F935" s="17">
        <v>11.46</v>
      </c>
      <c r="G935" s="18">
        <v>45943</v>
      </c>
      <c r="H935" s="18">
        <v>105432</v>
      </c>
      <c r="I935" s="18">
        <v>49881</v>
      </c>
      <c r="J935" s="18">
        <v>55551</v>
      </c>
      <c r="K935" s="19" t="s">
        <v>65</v>
      </c>
      <c r="L935" s="19">
        <v>89.793163039369233</v>
      </c>
      <c r="M935" s="20">
        <v>2.2948436105609122</v>
      </c>
      <c r="N935" s="18">
        <v>9200</v>
      </c>
      <c r="O935" s="22" t="s">
        <v>250</v>
      </c>
    </row>
    <row r="936" spans="1:15" s="43" customFormat="1">
      <c r="A936" s="42"/>
      <c r="B936" s="42"/>
      <c r="C936" s="14">
        <v>2000001111</v>
      </c>
      <c r="D936" s="7">
        <v>36831</v>
      </c>
      <c r="E936" s="3" t="s">
        <v>196</v>
      </c>
      <c r="F936" s="17">
        <v>30</v>
      </c>
      <c r="G936" s="18">
        <v>67312</v>
      </c>
      <c r="H936" s="18">
        <v>174303</v>
      </c>
      <c r="I936" s="18">
        <v>81815</v>
      </c>
      <c r="J936" s="18">
        <v>92488</v>
      </c>
      <c r="K936" s="19" t="s">
        <v>65</v>
      </c>
      <c r="L936" s="19">
        <v>88.460124556699242</v>
      </c>
      <c r="M936" s="20">
        <v>2.5894788447825055</v>
      </c>
      <c r="N936" s="18">
        <v>5810.1</v>
      </c>
      <c r="O936" s="22" t="s">
        <v>250</v>
      </c>
    </row>
    <row r="937" spans="1:15" s="43" customFormat="1">
      <c r="A937" s="42"/>
      <c r="B937" s="42"/>
      <c r="C937" s="14">
        <v>2000001111</v>
      </c>
      <c r="D937" s="7">
        <v>36831</v>
      </c>
      <c r="E937" s="3" t="s">
        <v>197</v>
      </c>
      <c r="F937" s="17">
        <v>12.55</v>
      </c>
      <c r="G937" s="18">
        <v>29805</v>
      </c>
      <c r="H937" s="18">
        <v>70251</v>
      </c>
      <c r="I937" s="18">
        <v>32237</v>
      </c>
      <c r="J937" s="18">
        <v>38014</v>
      </c>
      <c r="K937" s="19" t="s">
        <v>65</v>
      </c>
      <c r="L937" s="19">
        <v>84.802967327826593</v>
      </c>
      <c r="M937" s="20">
        <v>2.3570206341217919</v>
      </c>
      <c r="N937" s="18">
        <v>5597.6892430278886</v>
      </c>
      <c r="O937" s="22" t="s">
        <v>250</v>
      </c>
    </row>
    <row r="938" spans="1:15" s="43" customFormat="1">
      <c r="A938" s="42"/>
      <c r="B938" s="42"/>
      <c r="C938" s="14">
        <v>2000001111</v>
      </c>
      <c r="D938" s="7">
        <v>36831</v>
      </c>
      <c r="E938" s="3" t="s">
        <v>198</v>
      </c>
      <c r="F938" s="17">
        <v>17.45</v>
      </c>
      <c r="G938" s="18">
        <v>37507</v>
      </c>
      <c r="H938" s="18">
        <v>104052</v>
      </c>
      <c r="I938" s="18">
        <v>49578</v>
      </c>
      <c r="J938" s="18">
        <v>54474</v>
      </c>
      <c r="K938" s="19" t="s">
        <v>65</v>
      </c>
      <c r="L938" s="19">
        <v>91.012226016081073</v>
      </c>
      <c r="M938" s="20">
        <v>2.7742021489321993</v>
      </c>
      <c r="N938" s="18">
        <v>5962.8653295128943</v>
      </c>
      <c r="O938" s="22" t="s">
        <v>250</v>
      </c>
    </row>
    <row r="939" spans="1:15" s="43" customFormat="1">
      <c r="A939" s="42"/>
      <c r="B939" s="42"/>
      <c r="C939" s="14">
        <v>2000001111</v>
      </c>
      <c r="D939" s="7">
        <v>36831</v>
      </c>
      <c r="E939" s="3" t="s">
        <v>191</v>
      </c>
      <c r="F939" s="17">
        <v>26.89</v>
      </c>
      <c r="G939" s="18">
        <v>89419</v>
      </c>
      <c r="H939" s="18">
        <v>226130</v>
      </c>
      <c r="I939" s="18">
        <v>108169</v>
      </c>
      <c r="J939" s="18">
        <v>117961</v>
      </c>
      <c r="K939" s="19" t="s">
        <v>65</v>
      </c>
      <c r="L939" s="19">
        <v>91.698951348326986</v>
      </c>
      <c r="M939" s="20">
        <v>2.5288808866124648</v>
      </c>
      <c r="N939" s="18">
        <v>8409.4458906656746</v>
      </c>
      <c r="O939" s="22" t="s">
        <v>250</v>
      </c>
    </row>
    <row r="940" spans="1:15" s="43" customFormat="1">
      <c r="A940" s="42"/>
      <c r="B940" s="42"/>
      <c r="C940" s="14">
        <v>2000001111</v>
      </c>
      <c r="D940" s="7">
        <v>36831</v>
      </c>
      <c r="E940" s="3" t="s">
        <v>199</v>
      </c>
      <c r="F940" s="17">
        <v>137.86000000000001</v>
      </c>
      <c r="G940" s="18">
        <v>80404</v>
      </c>
      <c r="H940" s="18">
        <v>236019</v>
      </c>
      <c r="I940" s="18">
        <v>115462</v>
      </c>
      <c r="J940" s="18">
        <v>120557</v>
      </c>
      <c r="K940" s="19" t="s">
        <v>65</v>
      </c>
      <c r="L940" s="19">
        <v>95.773783355591135</v>
      </c>
      <c r="M940" s="20">
        <v>2.9354136610118902</v>
      </c>
      <c r="N940" s="18">
        <v>1712.0194400116059</v>
      </c>
      <c r="O940" s="22" t="s">
        <v>250</v>
      </c>
    </row>
    <row r="941" spans="1:15" s="43" customFormat="1">
      <c r="A941" s="42"/>
      <c r="B941" s="42"/>
      <c r="C941" s="14">
        <v>2000001111</v>
      </c>
      <c r="D941" s="7">
        <v>36831</v>
      </c>
      <c r="E941" s="3" t="s">
        <v>200</v>
      </c>
      <c r="F941" s="17">
        <v>99.3</v>
      </c>
      <c r="G941" s="18">
        <v>56211</v>
      </c>
      <c r="H941" s="18">
        <v>158017</v>
      </c>
      <c r="I941" s="18">
        <v>78231</v>
      </c>
      <c r="J941" s="18">
        <v>79786</v>
      </c>
      <c r="K941" s="19" t="s">
        <v>65</v>
      </c>
      <c r="L941" s="19">
        <v>98.051036522698226</v>
      </c>
      <c r="M941" s="20">
        <v>2.8111401682944619</v>
      </c>
      <c r="N941" s="18">
        <v>1591.3091641490435</v>
      </c>
      <c r="O941" s="22" t="s">
        <v>250</v>
      </c>
    </row>
    <row r="942" spans="1:15" s="43" customFormat="1">
      <c r="A942" s="42"/>
      <c r="B942" s="42"/>
      <c r="C942" s="14">
        <v>2000001111</v>
      </c>
      <c r="D942" s="7">
        <v>36831</v>
      </c>
      <c r="E942" s="3" t="s">
        <v>201</v>
      </c>
      <c r="F942" s="17">
        <v>38.56</v>
      </c>
      <c r="G942" s="18">
        <v>24193</v>
      </c>
      <c r="H942" s="18">
        <v>78002</v>
      </c>
      <c r="I942" s="18">
        <v>37231</v>
      </c>
      <c r="J942" s="18">
        <v>40771</v>
      </c>
      <c r="K942" s="19" t="s">
        <v>65</v>
      </c>
      <c r="L942" s="19">
        <v>91.317357925976793</v>
      </c>
      <c r="M942" s="20">
        <v>3.2241557475302773</v>
      </c>
      <c r="N942" s="18">
        <v>2022.8734439834025</v>
      </c>
      <c r="O942" s="22" t="s">
        <v>250</v>
      </c>
    </row>
    <row r="943" spans="1:15" s="43" customFormat="1">
      <c r="A943" s="42"/>
      <c r="B943" s="42"/>
      <c r="C943" s="14">
        <v>2000001212</v>
      </c>
      <c r="D943" s="7">
        <v>36861</v>
      </c>
      <c r="E943" s="6" t="s">
        <v>183</v>
      </c>
      <c r="F943" s="17">
        <v>549.94000000000005</v>
      </c>
      <c r="G943" s="18">
        <v>607954</v>
      </c>
      <c r="H943" s="18">
        <v>1495468</v>
      </c>
      <c r="I943" s="18">
        <v>714661</v>
      </c>
      <c r="J943" s="18">
        <v>780807</v>
      </c>
      <c r="K943" s="19">
        <f>H943/$H$46*100</f>
        <v>245.70487838539444</v>
      </c>
      <c r="L943" s="19">
        <v>91.528508325360818</v>
      </c>
      <c r="M943" s="20">
        <v>2.4598374219102102</v>
      </c>
      <c r="N943" s="18">
        <v>2719.32938138706</v>
      </c>
      <c r="O943" s="22" t="s">
        <v>250</v>
      </c>
    </row>
    <row r="944" spans="1:15" s="43" customFormat="1">
      <c r="A944" s="42"/>
      <c r="B944" s="42"/>
      <c r="C944" s="14">
        <v>2000001212</v>
      </c>
      <c r="D944" s="7">
        <v>36861</v>
      </c>
      <c r="E944" s="3" t="s">
        <v>184</v>
      </c>
      <c r="F944" s="17">
        <v>30.36</v>
      </c>
      <c r="G944" s="18">
        <v>82285</v>
      </c>
      <c r="H944" s="18">
        <v>192087</v>
      </c>
      <c r="I944" s="18">
        <v>92261</v>
      </c>
      <c r="J944" s="18">
        <v>99826</v>
      </c>
      <c r="K944" s="19" t="s">
        <v>65</v>
      </c>
      <c r="L944" s="19">
        <v>92.421813956283941</v>
      </c>
      <c r="M944" s="20">
        <v>2.3344108889834114</v>
      </c>
      <c r="N944" s="18">
        <v>6326.97628458498</v>
      </c>
      <c r="O944" s="22" t="s">
        <v>250</v>
      </c>
    </row>
    <row r="945" spans="1:15" s="43" customFormat="1">
      <c r="A945" s="42"/>
      <c r="B945" s="42"/>
      <c r="C945" s="14">
        <v>2000001212</v>
      </c>
      <c r="D945" s="7">
        <v>36861</v>
      </c>
      <c r="E945" s="3" t="s">
        <v>185</v>
      </c>
      <c r="F945" s="17">
        <v>31.4</v>
      </c>
      <c r="G945" s="18">
        <v>56852</v>
      </c>
      <c r="H945" s="18">
        <v>121037</v>
      </c>
      <c r="I945" s="18">
        <v>57443</v>
      </c>
      <c r="J945" s="18">
        <v>63594</v>
      </c>
      <c r="K945" s="19" t="s">
        <v>65</v>
      </c>
      <c r="L945" s="19">
        <v>90.327703871434423</v>
      </c>
      <c r="M945" s="20">
        <v>2.1289840287061139</v>
      </c>
      <c r="N945" s="18">
        <v>3854.6815286624205</v>
      </c>
      <c r="O945" s="22" t="s">
        <v>250</v>
      </c>
    </row>
    <row r="946" spans="1:15" s="43" customFormat="1">
      <c r="A946" s="42"/>
      <c r="B946" s="42"/>
      <c r="C946" s="14">
        <v>2000001212</v>
      </c>
      <c r="D946" s="7">
        <v>36861</v>
      </c>
      <c r="E946" s="3" t="s">
        <v>186</v>
      </c>
      <c r="F946" s="17">
        <v>25.59</v>
      </c>
      <c r="G946" s="18">
        <v>55823</v>
      </c>
      <c r="H946" s="18">
        <v>108196</v>
      </c>
      <c r="I946" s="18">
        <v>51002</v>
      </c>
      <c r="J946" s="18">
        <v>57194</v>
      </c>
      <c r="K946" s="19" t="s">
        <v>65</v>
      </c>
      <c r="L946" s="19">
        <v>89.173689547854678</v>
      </c>
      <c r="M946" s="20">
        <v>1.9381975171524282</v>
      </c>
      <c r="N946" s="18">
        <v>4228.0578350918331</v>
      </c>
      <c r="O946" s="22" t="s">
        <v>250</v>
      </c>
    </row>
    <row r="947" spans="1:15" s="43" customFormat="1">
      <c r="A947" s="42"/>
      <c r="B947" s="42"/>
      <c r="C947" s="14">
        <v>2000001212</v>
      </c>
      <c r="D947" s="7">
        <v>36861</v>
      </c>
      <c r="E947" s="3" t="s">
        <v>187</v>
      </c>
      <c r="F947" s="17">
        <v>14.54</v>
      </c>
      <c r="G947" s="18">
        <v>51209</v>
      </c>
      <c r="H947" s="18">
        <v>107033</v>
      </c>
      <c r="I947" s="18">
        <v>51266</v>
      </c>
      <c r="J947" s="18">
        <v>55767</v>
      </c>
      <c r="K947" s="19" t="s">
        <v>65</v>
      </c>
      <c r="L947" s="19">
        <v>91.928918536051782</v>
      </c>
      <c r="M947" s="20">
        <v>2.0901208771895563</v>
      </c>
      <c r="N947" s="18">
        <v>7361.2792297111419</v>
      </c>
      <c r="O947" s="22" t="s">
        <v>250</v>
      </c>
    </row>
    <row r="948" spans="1:15" s="43" customFormat="1">
      <c r="A948" s="42"/>
      <c r="B948" s="42"/>
      <c r="C948" s="14">
        <v>2000001212</v>
      </c>
      <c r="D948" s="7">
        <v>36861</v>
      </c>
      <c r="E948" s="3" t="s">
        <v>193</v>
      </c>
      <c r="F948" s="17">
        <v>241.84</v>
      </c>
      <c r="G948" s="18">
        <v>78566</v>
      </c>
      <c r="H948" s="18">
        <v>225158</v>
      </c>
      <c r="I948" s="18">
        <v>107342</v>
      </c>
      <c r="J948" s="18">
        <v>117816</v>
      </c>
      <c r="K948" s="19" t="s">
        <v>65</v>
      </c>
      <c r="L948" s="19">
        <v>91.109866232090724</v>
      </c>
      <c r="M948" s="20">
        <v>2.8658452765827458</v>
      </c>
      <c r="N948" s="18">
        <v>931.02050942772075</v>
      </c>
      <c r="O948" s="22" t="s">
        <v>250</v>
      </c>
    </row>
    <row r="949" spans="1:15" s="43" customFormat="1">
      <c r="A949" s="42"/>
      <c r="B949" s="42"/>
      <c r="C949" s="14">
        <v>2000001212</v>
      </c>
      <c r="D949" s="7">
        <v>36861</v>
      </c>
      <c r="E949" s="3" t="s">
        <v>194</v>
      </c>
      <c r="F949" s="17">
        <v>95.91</v>
      </c>
      <c r="G949" s="18">
        <v>53113</v>
      </c>
      <c r="H949" s="18">
        <v>148415</v>
      </c>
      <c r="I949" s="18">
        <v>70288</v>
      </c>
      <c r="J949" s="18">
        <v>78127</v>
      </c>
      <c r="K949" s="19" t="s">
        <v>65</v>
      </c>
      <c r="L949" s="19">
        <v>89.966336861776341</v>
      </c>
      <c r="M949" s="20">
        <v>2.7943253064221567</v>
      </c>
      <c r="N949" s="18">
        <v>1547.4403086226671</v>
      </c>
      <c r="O949" s="22" t="s">
        <v>250</v>
      </c>
    </row>
    <row r="950" spans="1:15" s="43" customFormat="1">
      <c r="A950" s="42"/>
      <c r="B950" s="42"/>
      <c r="C950" s="14">
        <v>2000001212</v>
      </c>
      <c r="D950" s="7">
        <v>36861</v>
      </c>
      <c r="E950" s="3" t="s">
        <v>195</v>
      </c>
      <c r="F950" s="17">
        <v>145.93</v>
      </c>
      <c r="G950" s="18">
        <v>25453</v>
      </c>
      <c r="H950" s="18">
        <v>76743</v>
      </c>
      <c r="I950" s="18">
        <v>37054</v>
      </c>
      <c r="J950" s="18">
        <v>39689</v>
      </c>
      <c r="K950" s="19" t="s">
        <v>65</v>
      </c>
      <c r="L950" s="19">
        <v>93.360880848597844</v>
      </c>
      <c r="M950" s="20">
        <v>3.0150866302596944</v>
      </c>
      <c r="N950" s="18">
        <v>525.8891249229082</v>
      </c>
      <c r="O950" s="22" t="s">
        <v>250</v>
      </c>
    </row>
    <row r="951" spans="1:15" s="43" customFormat="1">
      <c r="A951" s="42"/>
      <c r="B951" s="42"/>
      <c r="C951" s="14">
        <v>2000001212</v>
      </c>
      <c r="D951" s="7">
        <v>36861</v>
      </c>
      <c r="E951" s="3" t="s">
        <v>189</v>
      </c>
      <c r="F951" s="17">
        <v>11.46</v>
      </c>
      <c r="G951" s="18">
        <v>45861</v>
      </c>
      <c r="H951" s="18">
        <v>105310</v>
      </c>
      <c r="I951" s="18">
        <v>49811</v>
      </c>
      <c r="J951" s="18">
        <v>55499</v>
      </c>
      <c r="K951" s="19" t="s">
        <v>65</v>
      </c>
      <c r="L951" s="19">
        <v>89.75116668768807</v>
      </c>
      <c r="M951" s="20">
        <v>2.2962866051765118</v>
      </c>
      <c r="N951" s="18">
        <v>9189.354275741709</v>
      </c>
      <c r="O951" s="22" t="s">
        <v>250</v>
      </c>
    </row>
    <row r="952" spans="1:15" s="43" customFormat="1">
      <c r="A952" s="42"/>
      <c r="B952" s="42"/>
      <c r="C952" s="14">
        <v>2000001212</v>
      </c>
      <c r="D952" s="7">
        <v>36861</v>
      </c>
      <c r="E952" s="3" t="s">
        <v>196</v>
      </c>
      <c r="F952" s="17">
        <v>30</v>
      </c>
      <c r="G952" s="18">
        <v>67417</v>
      </c>
      <c r="H952" s="18">
        <v>174459</v>
      </c>
      <c r="I952" s="18">
        <v>81884</v>
      </c>
      <c r="J952" s="18">
        <v>92575</v>
      </c>
      <c r="K952" s="19" t="s">
        <v>65</v>
      </c>
      <c r="L952" s="19">
        <v>88.451525789900074</v>
      </c>
      <c r="M952" s="20">
        <v>2.5877597638577807</v>
      </c>
      <c r="N952" s="18">
        <v>5815.3</v>
      </c>
      <c r="O952" s="22" t="s">
        <v>250</v>
      </c>
    </row>
    <row r="953" spans="1:15" s="43" customFormat="1">
      <c r="A953" s="42"/>
      <c r="B953" s="42"/>
      <c r="C953" s="14">
        <v>2000001212</v>
      </c>
      <c r="D953" s="7">
        <v>36861</v>
      </c>
      <c r="E953" s="3" t="s">
        <v>197</v>
      </c>
      <c r="F953" s="17">
        <v>12.55</v>
      </c>
      <c r="G953" s="18">
        <v>29924</v>
      </c>
      <c r="H953" s="18">
        <v>70546</v>
      </c>
      <c r="I953" s="18">
        <v>32376</v>
      </c>
      <c r="J953" s="18">
        <v>38170</v>
      </c>
      <c r="K953" s="19" t="s">
        <v>65</v>
      </c>
      <c r="L953" s="19">
        <v>84.820539690856691</v>
      </c>
      <c r="M953" s="20">
        <v>2.3575056810586821</v>
      </c>
      <c r="N953" s="18">
        <v>5621.1952191235059</v>
      </c>
      <c r="O953" s="22" t="s">
        <v>250</v>
      </c>
    </row>
    <row r="954" spans="1:15" s="43" customFormat="1">
      <c r="A954" s="42"/>
      <c r="B954" s="42"/>
      <c r="C954" s="14">
        <v>2000001212</v>
      </c>
      <c r="D954" s="7">
        <v>36861</v>
      </c>
      <c r="E954" s="3" t="s">
        <v>198</v>
      </c>
      <c r="F954" s="17">
        <v>17.45</v>
      </c>
      <c r="G954" s="18">
        <v>37493</v>
      </c>
      <c r="H954" s="18">
        <v>103913</v>
      </c>
      <c r="I954" s="18">
        <v>49508</v>
      </c>
      <c r="J954" s="18">
        <v>54405</v>
      </c>
      <c r="K954" s="19" t="s">
        <v>65</v>
      </c>
      <c r="L954" s="19">
        <v>90.998989063505192</v>
      </c>
      <c r="M954" s="20">
        <v>2.7715306857280027</v>
      </c>
      <c r="N954" s="18">
        <v>5954.899713467049</v>
      </c>
      <c r="O954" s="22" t="s">
        <v>250</v>
      </c>
    </row>
    <row r="955" spans="1:15" s="43" customFormat="1">
      <c r="A955" s="42"/>
      <c r="B955" s="42"/>
      <c r="C955" s="14">
        <v>2000001212</v>
      </c>
      <c r="D955" s="7">
        <v>36861</v>
      </c>
      <c r="E955" s="3" t="s">
        <v>191</v>
      </c>
      <c r="F955" s="17">
        <v>26.89</v>
      </c>
      <c r="G955" s="18">
        <v>89474</v>
      </c>
      <c r="H955" s="18">
        <v>226098</v>
      </c>
      <c r="I955" s="18">
        <v>108147</v>
      </c>
      <c r="J955" s="18">
        <v>117951</v>
      </c>
      <c r="K955" s="19" t="s">
        <v>65</v>
      </c>
      <c r="L955" s="19">
        <v>91.688073861179646</v>
      </c>
      <c r="M955" s="20">
        <v>2.5269687283456648</v>
      </c>
      <c r="N955" s="18">
        <v>8408.2558571959835</v>
      </c>
      <c r="O955" s="22" t="s">
        <v>250</v>
      </c>
    </row>
    <row r="956" spans="1:15" s="43" customFormat="1">
      <c r="A956" s="42"/>
      <c r="B956" s="42"/>
      <c r="C956" s="14">
        <v>2000001212</v>
      </c>
      <c r="D956" s="7">
        <v>36861</v>
      </c>
      <c r="E956" s="3" t="s">
        <v>199</v>
      </c>
      <c r="F956" s="17">
        <v>137.86000000000001</v>
      </c>
      <c r="G956" s="18">
        <v>80467</v>
      </c>
      <c r="H956" s="18">
        <v>236090</v>
      </c>
      <c r="I956" s="18">
        <v>115505</v>
      </c>
      <c r="J956" s="18">
        <v>120585</v>
      </c>
      <c r="K956" s="19" t="s">
        <v>65</v>
      </c>
      <c r="L956" s="19">
        <v>95.787204046937845</v>
      </c>
      <c r="M956" s="20">
        <v>2.9339977879130577</v>
      </c>
      <c r="N956" s="18">
        <v>1712.5344552444508</v>
      </c>
      <c r="O956" s="22" t="s">
        <v>250</v>
      </c>
    </row>
    <row r="957" spans="1:15" s="43" customFormat="1">
      <c r="A957" s="42"/>
      <c r="B957" s="42"/>
      <c r="C957" s="14">
        <v>2000001212</v>
      </c>
      <c r="D957" s="7">
        <v>36861</v>
      </c>
      <c r="E957" s="3" t="s">
        <v>200</v>
      </c>
      <c r="F957" s="17">
        <v>99.3</v>
      </c>
      <c r="G957" s="18">
        <v>56257</v>
      </c>
      <c r="H957" s="18">
        <v>158046</v>
      </c>
      <c r="I957" s="18">
        <v>78259</v>
      </c>
      <c r="J957" s="18">
        <v>79787</v>
      </c>
      <c r="K957" s="19" t="s">
        <v>65</v>
      </c>
      <c r="L957" s="19">
        <v>98.084901049043069</v>
      </c>
      <c r="M957" s="20">
        <v>2.8093570577883642</v>
      </c>
      <c r="N957" s="18">
        <v>1591.6012084592146</v>
      </c>
      <c r="O957" s="22" t="s">
        <v>250</v>
      </c>
    </row>
    <row r="958" spans="1:15" s="43" customFormat="1">
      <c r="A958" s="42"/>
      <c r="B958" s="42"/>
      <c r="C958" s="14">
        <v>2000001212</v>
      </c>
      <c r="D958" s="7">
        <v>36861</v>
      </c>
      <c r="E958" s="3" t="s">
        <v>201</v>
      </c>
      <c r="F958" s="17">
        <v>38.56</v>
      </c>
      <c r="G958" s="18">
        <v>24210</v>
      </c>
      <c r="H958" s="18">
        <v>78044</v>
      </c>
      <c r="I958" s="18">
        <v>37246</v>
      </c>
      <c r="J958" s="18">
        <v>40798</v>
      </c>
      <c r="K958" s="19" t="s">
        <v>65</v>
      </c>
      <c r="L958" s="19">
        <v>91.293690867199373</v>
      </c>
      <c r="M958" s="20">
        <v>3.2236266005782737</v>
      </c>
      <c r="N958" s="18">
        <v>2023.9626556016597</v>
      </c>
      <c r="O958" s="22" t="s">
        <v>250</v>
      </c>
    </row>
    <row r="959" spans="1:15" s="43" customFormat="1">
      <c r="A959" s="42"/>
      <c r="B959" s="42"/>
      <c r="C959" s="23">
        <v>2001000101</v>
      </c>
      <c r="D959" s="7">
        <v>36892</v>
      </c>
      <c r="E959" s="6" t="s">
        <v>181</v>
      </c>
      <c r="F959" s="17">
        <v>549.94000000000005</v>
      </c>
      <c r="G959" s="18">
        <v>608207</v>
      </c>
      <c r="H959" s="18">
        <v>1496092</v>
      </c>
      <c r="I959" s="18">
        <v>714861</v>
      </c>
      <c r="J959" s="18">
        <v>781231</v>
      </c>
      <c r="K959" s="19">
        <f>H959/$H$46*100</f>
        <v>245.80740137091635</v>
      </c>
      <c r="L959" s="19">
        <v>91.504433387820001</v>
      </c>
      <c r="M959" s="20">
        <v>2.4598401531057683</v>
      </c>
      <c r="N959" s="18">
        <v>2720.4640506237042</v>
      </c>
      <c r="O959" s="22" t="s">
        <v>250</v>
      </c>
    </row>
    <row r="960" spans="1:15" s="43" customFormat="1">
      <c r="A960" s="42"/>
      <c r="B960" s="42"/>
      <c r="C960" s="14">
        <v>2001000101</v>
      </c>
      <c r="D960" s="7">
        <v>36892</v>
      </c>
      <c r="E960" s="3" t="s">
        <v>184</v>
      </c>
      <c r="F960" s="17">
        <v>30.36</v>
      </c>
      <c r="G960" s="18">
        <v>82378</v>
      </c>
      <c r="H960" s="18">
        <v>192352</v>
      </c>
      <c r="I960" s="18">
        <v>92355</v>
      </c>
      <c r="J960" s="18">
        <v>99997</v>
      </c>
      <c r="K960" s="19" t="s">
        <v>65</v>
      </c>
      <c r="L960" s="19">
        <v>92.357770733121995</v>
      </c>
      <c r="M960" s="20">
        <v>2.3349923523270775</v>
      </c>
      <c r="N960" s="18">
        <v>6335.70487483531</v>
      </c>
      <c r="O960" s="22" t="s">
        <v>250</v>
      </c>
    </row>
    <row r="961" spans="1:15" s="43" customFormat="1">
      <c r="A961" s="42"/>
      <c r="B961" s="42"/>
      <c r="C961" s="14">
        <v>2001000101</v>
      </c>
      <c r="D961" s="7">
        <v>36892</v>
      </c>
      <c r="E961" s="3" t="s">
        <v>185</v>
      </c>
      <c r="F961" s="17">
        <v>31.4</v>
      </c>
      <c r="G961" s="18">
        <v>57019</v>
      </c>
      <c r="H961" s="18">
        <v>121422</v>
      </c>
      <c r="I961" s="18">
        <v>57631</v>
      </c>
      <c r="J961" s="18">
        <v>63791</v>
      </c>
      <c r="K961" s="19" t="s">
        <v>65</v>
      </c>
      <c r="L961" s="19">
        <v>90.343465379128716</v>
      </c>
      <c r="M961" s="20">
        <v>2.129500692751539</v>
      </c>
      <c r="N961" s="18">
        <v>3866.9426751592359</v>
      </c>
      <c r="O961" s="22" t="s">
        <v>250</v>
      </c>
    </row>
    <row r="962" spans="1:15" s="43" customFormat="1">
      <c r="A962" s="42"/>
      <c r="B962" s="42"/>
      <c r="C962" s="14">
        <v>2001000101</v>
      </c>
      <c r="D962" s="7">
        <v>36892</v>
      </c>
      <c r="E962" s="3" t="s">
        <v>186</v>
      </c>
      <c r="F962" s="17">
        <v>25.59</v>
      </c>
      <c r="G962" s="18">
        <v>55848</v>
      </c>
      <c r="H962" s="18">
        <v>108203</v>
      </c>
      <c r="I962" s="18">
        <v>51016</v>
      </c>
      <c r="J962" s="18">
        <v>57187</v>
      </c>
      <c r="K962" s="19" t="s">
        <v>65</v>
      </c>
      <c r="L962" s="19">
        <v>89.20908598107961</v>
      </c>
      <c r="M962" s="20">
        <v>1.9374552356395931</v>
      </c>
      <c r="N962" s="18">
        <v>4228.331379445096</v>
      </c>
      <c r="O962" s="22" t="s">
        <v>250</v>
      </c>
    </row>
    <row r="963" spans="1:15" s="43" customFormat="1">
      <c r="A963" s="42"/>
      <c r="B963" s="42"/>
      <c r="C963" s="14">
        <v>2001000101</v>
      </c>
      <c r="D963" s="7">
        <v>36892</v>
      </c>
      <c r="E963" s="3" t="s">
        <v>187</v>
      </c>
      <c r="F963" s="17">
        <v>14.54</v>
      </c>
      <c r="G963" s="18">
        <v>51172</v>
      </c>
      <c r="H963" s="18">
        <v>107048</v>
      </c>
      <c r="I963" s="18">
        <v>51273</v>
      </c>
      <c r="J963" s="18">
        <v>55775</v>
      </c>
      <c r="K963" s="19" t="s">
        <v>65</v>
      </c>
      <c r="L963" s="19">
        <v>91.928283281039896</v>
      </c>
      <c r="M963" s="20">
        <v>2.0919252716329244</v>
      </c>
      <c r="N963" s="18">
        <v>7362.310866574966</v>
      </c>
      <c r="O963" s="22" t="s">
        <v>250</v>
      </c>
    </row>
    <row r="964" spans="1:15" s="43" customFormat="1">
      <c r="A964" s="42"/>
      <c r="B964" s="42"/>
      <c r="C964" s="14">
        <v>2001000101</v>
      </c>
      <c r="D964" s="7">
        <v>36892</v>
      </c>
      <c r="E964" s="3" t="s">
        <v>193</v>
      </c>
      <c r="F964" s="17">
        <v>241.84</v>
      </c>
      <c r="G964" s="18">
        <v>78580</v>
      </c>
      <c r="H964" s="18">
        <v>225151</v>
      </c>
      <c r="I964" s="18">
        <v>107334</v>
      </c>
      <c r="J964" s="18">
        <v>117817</v>
      </c>
      <c r="K964" s="19" t="s">
        <v>65</v>
      </c>
      <c r="L964" s="19">
        <v>91.102302723715596</v>
      </c>
      <c r="M964" s="20">
        <v>2.8652456095698651</v>
      </c>
      <c r="N964" s="18">
        <v>930.99156467085675</v>
      </c>
      <c r="O964" s="22" t="s">
        <v>250</v>
      </c>
    </row>
    <row r="965" spans="1:15" s="43" customFormat="1">
      <c r="A965" s="42"/>
      <c r="B965" s="42"/>
      <c r="C965" s="14">
        <v>2001000101</v>
      </c>
      <c r="D965" s="7">
        <v>36892</v>
      </c>
      <c r="E965" s="3" t="s">
        <v>194</v>
      </c>
      <c r="F965" s="17">
        <v>95.91</v>
      </c>
      <c r="G965" s="18">
        <v>53112</v>
      </c>
      <c r="H965" s="18">
        <v>148376</v>
      </c>
      <c r="I965" s="18">
        <v>70259</v>
      </c>
      <c r="J965" s="18">
        <v>78117</v>
      </c>
      <c r="K965" s="19" t="s">
        <v>65</v>
      </c>
      <c r="L965" s="19">
        <v>89.940729930744908</v>
      </c>
      <c r="M965" s="20">
        <v>2.7936436210272633</v>
      </c>
      <c r="N965" s="18">
        <v>1547.0336774059015</v>
      </c>
      <c r="O965" s="22" t="s">
        <v>250</v>
      </c>
    </row>
    <row r="966" spans="1:15" s="43" customFormat="1">
      <c r="A966" s="42"/>
      <c r="B966" s="42"/>
      <c r="C966" s="14">
        <v>2001000101</v>
      </c>
      <c r="D966" s="7">
        <v>36892</v>
      </c>
      <c r="E966" s="3" t="s">
        <v>195</v>
      </c>
      <c r="F966" s="17">
        <v>145.93</v>
      </c>
      <c r="G966" s="18">
        <v>25468</v>
      </c>
      <c r="H966" s="18">
        <v>76775</v>
      </c>
      <c r="I966" s="18">
        <v>37075</v>
      </c>
      <c r="J966" s="18">
        <v>39700</v>
      </c>
      <c r="K966" s="19" t="s">
        <v>65</v>
      </c>
      <c r="L966" s="19">
        <v>93.387909319899236</v>
      </c>
      <c r="M966" s="20">
        <v>3.014567300141354</v>
      </c>
      <c r="N966" s="18">
        <v>526.10840814088942</v>
      </c>
      <c r="O966" s="22" t="s">
        <v>250</v>
      </c>
    </row>
    <row r="967" spans="1:15" s="43" customFormat="1">
      <c r="A967" s="42"/>
      <c r="B967" s="42"/>
      <c r="C967" s="14">
        <v>2001000101</v>
      </c>
      <c r="D967" s="7">
        <v>36892</v>
      </c>
      <c r="E967" s="3" t="s">
        <v>189</v>
      </c>
      <c r="F967" s="17">
        <v>11.46</v>
      </c>
      <c r="G967" s="18">
        <v>45828</v>
      </c>
      <c r="H967" s="18">
        <v>105250</v>
      </c>
      <c r="I967" s="18">
        <v>49758</v>
      </c>
      <c r="J967" s="18">
        <v>55492</v>
      </c>
      <c r="K967" s="19" t="s">
        <v>65</v>
      </c>
      <c r="L967" s="19">
        <v>89.666979024003453</v>
      </c>
      <c r="M967" s="20">
        <v>2.2966308806842979</v>
      </c>
      <c r="N967" s="18">
        <v>9184.1186736474683</v>
      </c>
      <c r="O967" s="22" t="s">
        <v>250</v>
      </c>
    </row>
    <row r="968" spans="1:15" s="43" customFormat="1">
      <c r="A968" s="42"/>
      <c r="B968" s="42"/>
      <c r="C968" s="14">
        <v>2001000101</v>
      </c>
      <c r="D968" s="7">
        <v>36892</v>
      </c>
      <c r="E968" s="3" t="s">
        <v>196</v>
      </c>
      <c r="F968" s="17">
        <v>30</v>
      </c>
      <c r="G968" s="18">
        <v>67413</v>
      </c>
      <c r="H968" s="18">
        <v>174469</v>
      </c>
      <c r="I968" s="18">
        <v>81887</v>
      </c>
      <c r="J968" s="18">
        <v>92582</v>
      </c>
      <c r="K968" s="19" t="s">
        <v>65</v>
      </c>
      <c r="L968" s="19">
        <v>88.44807846017585</v>
      </c>
      <c r="M968" s="20">
        <v>2.5880616498301516</v>
      </c>
      <c r="N968" s="18">
        <v>5815.6333333333332</v>
      </c>
      <c r="O968" s="22" t="s">
        <v>250</v>
      </c>
    </row>
    <row r="969" spans="1:15" s="43" customFormat="1">
      <c r="A969" s="42"/>
      <c r="B969" s="42"/>
      <c r="C969" s="14">
        <v>2001000101</v>
      </c>
      <c r="D969" s="7">
        <v>36892</v>
      </c>
      <c r="E969" s="3" t="s">
        <v>197</v>
      </c>
      <c r="F969" s="17">
        <v>12.55</v>
      </c>
      <c r="G969" s="18">
        <v>29914</v>
      </c>
      <c r="H969" s="18">
        <v>70525</v>
      </c>
      <c r="I969" s="18">
        <v>32348</v>
      </c>
      <c r="J969" s="18">
        <v>38177</v>
      </c>
      <c r="K969" s="19" t="s">
        <v>65</v>
      </c>
      <c r="L969" s="19">
        <v>84.731644707546423</v>
      </c>
      <c r="M969" s="20">
        <v>2.3575917630540886</v>
      </c>
      <c r="N969" s="18">
        <v>5619.5219123505976</v>
      </c>
      <c r="O969" s="22" t="s">
        <v>250</v>
      </c>
    </row>
    <row r="970" spans="1:15" s="43" customFormat="1">
      <c r="A970" s="42"/>
      <c r="B970" s="42"/>
      <c r="C970" s="14">
        <v>2001000101</v>
      </c>
      <c r="D970" s="7">
        <v>36892</v>
      </c>
      <c r="E970" s="3" t="s">
        <v>198</v>
      </c>
      <c r="F970" s="17">
        <v>17.45</v>
      </c>
      <c r="G970" s="18">
        <v>37499</v>
      </c>
      <c r="H970" s="18">
        <v>103944</v>
      </c>
      <c r="I970" s="18">
        <v>49539</v>
      </c>
      <c r="J970" s="18">
        <v>54405</v>
      </c>
      <c r="K970" s="19" t="s">
        <v>65</v>
      </c>
      <c r="L970" s="19">
        <v>91.055969120485244</v>
      </c>
      <c r="M970" s="20">
        <v>2.771913917704472</v>
      </c>
      <c r="N970" s="18">
        <v>5956.6762177650435</v>
      </c>
      <c r="O970" s="22" t="s">
        <v>250</v>
      </c>
    </row>
    <row r="971" spans="1:15" s="43" customFormat="1">
      <c r="A971" s="42"/>
      <c r="B971" s="42"/>
      <c r="C971" s="14">
        <v>2001000101</v>
      </c>
      <c r="D971" s="7">
        <v>36892</v>
      </c>
      <c r="E971" s="3" t="s">
        <v>191</v>
      </c>
      <c r="F971" s="17">
        <v>26.89</v>
      </c>
      <c r="G971" s="18">
        <v>89421</v>
      </c>
      <c r="H971" s="18">
        <v>225985</v>
      </c>
      <c r="I971" s="18">
        <v>108036</v>
      </c>
      <c r="J971" s="18">
        <v>117949</v>
      </c>
      <c r="K971" s="19" t="s">
        <v>65</v>
      </c>
      <c r="L971" s="19">
        <v>91.595520097669336</v>
      </c>
      <c r="M971" s="20">
        <v>2.527202782344192</v>
      </c>
      <c r="N971" s="18">
        <v>8404.0535515061365</v>
      </c>
      <c r="O971" s="22" t="s">
        <v>250</v>
      </c>
    </row>
    <row r="972" spans="1:15" s="43" customFormat="1">
      <c r="A972" s="42"/>
      <c r="B972" s="42"/>
      <c r="C972" s="14">
        <v>2001000101</v>
      </c>
      <c r="D972" s="7">
        <v>36892</v>
      </c>
      <c r="E972" s="3" t="s">
        <v>199</v>
      </c>
      <c r="F972" s="17">
        <v>137.86000000000001</v>
      </c>
      <c r="G972" s="18">
        <v>80548</v>
      </c>
      <c r="H972" s="18">
        <v>236212</v>
      </c>
      <c r="I972" s="18">
        <v>115571</v>
      </c>
      <c r="J972" s="18">
        <v>120641</v>
      </c>
      <c r="K972" s="19" t="s">
        <v>65</v>
      </c>
      <c r="L972" s="19">
        <v>95.797448628575694</v>
      </c>
      <c r="M972" s="20">
        <v>2.9325619506381289</v>
      </c>
      <c r="N972" s="18">
        <v>1713.4194109966631</v>
      </c>
      <c r="O972" s="22" t="s">
        <v>250</v>
      </c>
    </row>
    <row r="973" spans="1:15" s="43" customFormat="1">
      <c r="A973" s="42"/>
      <c r="B973" s="42"/>
      <c r="C973" s="14">
        <v>2001000101</v>
      </c>
      <c r="D973" s="7">
        <v>36892</v>
      </c>
      <c r="E973" s="3" t="s">
        <v>200</v>
      </c>
      <c r="F973" s="17">
        <v>99.3</v>
      </c>
      <c r="G973" s="18">
        <v>56330</v>
      </c>
      <c r="H973" s="18">
        <v>158167</v>
      </c>
      <c r="I973" s="18">
        <v>78330</v>
      </c>
      <c r="J973" s="18">
        <v>79837</v>
      </c>
      <c r="K973" s="19" t="s">
        <v>65</v>
      </c>
      <c r="L973" s="19">
        <v>98.112404023197257</v>
      </c>
      <c r="M973" s="20">
        <v>2.8078643706728208</v>
      </c>
      <c r="N973" s="18">
        <v>1592.8197381671703</v>
      </c>
      <c r="O973" s="22" t="s">
        <v>250</v>
      </c>
    </row>
    <row r="974" spans="1:15" s="43" customFormat="1">
      <c r="A974" s="42"/>
      <c r="B974" s="42"/>
      <c r="C974" s="14">
        <v>2001000101</v>
      </c>
      <c r="D974" s="7">
        <v>36892</v>
      </c>
      <c r="E974" s="3" t="s">
        <v>201</v>
      </c>
      <c r="F974" s="17">
        <v>38.56</v>
      </c>
      <c r="G974" s="18">
        <v>24218</v>
      </c>
      <c r="H974" s="18">
        <v>78045</v>
      </c>
      <c r="I974" s="18">
        <v>37241</v>
      </c>
      <c r="J974" s="18">
        <v>40804</v>
      </c>
      <c r="K974" s="19" t="s">
        <v>65</v>
      </c>
      <c r="L974" s="19">
        <v>91.268012939907848</v>
      </c>
      <c r="M974" s="20">
        <v>3.2226030225452145</v>
      </c>
      <c r="N974" s="18">
        <v>2023.9885892116181</v>
      </c>
      <c r="O974" s="22" t="s">
        <v>250</v>
      </c>
    </row>
    <row r="975" spans="1:15" s="43" customFormat="1">
      <c r="A975" s="42"/>
      <c r="B975" s="42"/>
      <c r="C975" s="23">
        <v>2001000202</v>
      </c>
      <c r="D975" s="7">
        <v>36923</v>
      </c>
      <c r="E975" s="6" t="s">
        <v>181</v>
      </c>
      <c r="F975" s="17">
        <v>549.94000000000005</v>
      </c>
      <c r="G975" s="18">
        <v>608760</v>
      </c>
      <c r="H975" s="18">
        <v>1496815</v>
      </c>
      <c r="I975" s="18">
        <v>715057</v>
      </c>
      <c r="J975" s="18">
        <v>781758</v>
      </c>
      <c r="K975" s="19">
        <f>H975/$H$46*100</f>
        <v>245.92619002241048</v>
      </c>
      <c r="L975" s="19">
        <v>91.467819964746127</v>
      </c>
      <c r="M975" s="20">
        <v>2.4587932847099019</v>
      </c>
      <c r="N975" s="18">
        <v>2721.7787394988541</v>
      </c>
      <c r="O975" s="22" t="s">
        <v>250</v>
      </c>
    </row>
    <row r="976" spans="1:15" s="43" customFormat="1">
      <c r="A976" s="42"/>
      <c r="B976" s="42"/>
      <c r="C976" s="14">
        <v>2001000202</v>
      </c>
      <c r="D976" s="7">
        <v>36923</v>
      </c>
      <c r="E976" s="3" t="s">
        <v>184</v>
      </c>
      <c r="F976" s="17">
        <v>30.36</v>
      </c>
      <c r="G976" s="18">
        <v>82719</v>
      </c>
      <c r="H976" s="18">
        <v>193205</v>
      </c>
      <c r="I976" s="18">
        <v>92731</v>
      </c>
      <c r="J976" s="18">
        <v>100474</v>
      </c>
      <c r="K976" s="19" t="s">
        <v>65</v>
      </c>
      <c r="L976" s="19">
        <v>92.29352867408484</v>
      </c>
      <c r="M976" s="20">
        <v>2.3356786228073356</v>
      </c>
      <c r="N976" s="18">
        <v>6363.801054018445</v>
      </c>
      <c r="O976" s="22" t="s">
        <v>250</v>
      </c>
    </row>
    <row r="977" spans="1:15" s="43" customFormat="1">
      <c r="A977" s="42"/>
      <c r="B977" s="42"/>
      <c r="C977" s="14">
        <v>2001000202</v>
      </c>
      <c r="D977" s="7">
        <v>36923</v>
      </c>
      <c r="E977" s="3" t="s">
        <v>185</v>
      </c>
      <c r="F977" s="17">
        <v>31.4</v>
      </c>
      <c r="G977" s="18">
        <v>57098</v>
      </c>
      <c r="H977" s="18">
        <v>121548</v>
      </c>
      <c r="I977" s="18">
        <v>57709</v>
      </c>
      <c r="J977" s="18">
        <v>63839</v>
      </c>
      <c r="K977" s="19" t="s">
        <v>65</v>
      </c>
      <c r="L977" s="19">
        <v>90.397719262519772</v>
      </c>
      <c r="M977" s="20">
        <v>2.128761077445795</v>
      </c>
      <c r="N977" s="18">
        <v>3870.9554140127389</v>
      </c>
      <c r="O977" s="22" t="s">
        <v>250</v>
      </c>
    </row>
    <row r="978" spans="1:15" s="43" customFormat="1">
      <c r="A978" s="42"/>
      <c r="B978" s="42"/>
      <c r="C978" s="14">
        <v>2001000202</v>
      </c>
      <c r="D978" s="7">
        <v>36923</v>
      </c>
      <c r="E978" s="3" t="s">
        <v>186</v>
      </c>
      <c r="F978" s="17">
        <v>25.59</v>
      </c>
      <c r="G978" s="18">
        <v>55928</v>
      </c>
      <c r="H978" s="18">
        <v>108250</v>
      </c>
      <c r="I978" s="18">
        <v>51039</v>
      </c>
      <c r="J978" s="18">
        <v>57211</v>
      </c>
      <c r="K978" s="19" t="s">
        <v>65</v>
      </c>
      <c r="L978" s="19">
        <v>89.211864851164989</v>
      </c>
      <c r="M978" s="20">
        <v>1.9355242454584465</v>
      </c>
      <c r="N978" s="18">
        <v>4230.1680343884327</v>
      </c>
      <c r="O978" s="22" t="s">
        <v>250</v>
      </c>
    </row>
    <row r="979" spans="1:15" s="43" customFormat="1">
      <c r="A979" s="42"/>
      <c r="B979" s="42"/>
      <c r="C979" s="14">
        <v>2001000202</v>
      </c>
      <c r="D979" s="7">
        <v>36923</v>
      </c>
      <c r="E979" s="3" t="s">
        <v>187</v>
      </c>
      <c r="F979" s="17">
        <v>14.54</v>
      </c>
      <c r="G979" s="18">
        <v>51140</v>
      </c>
      <c r="H979" s="18">
        <v>106997</v>
      </c>
      <c r="I979" s="18">
        <v>51241</v>
      </c>
      <c r="J979" s="18">
        <v>55756</v>
      </c>
      <c r="K979" s="19" t="s">
        <v>65</v>
      </c>
      <c r="L979" s="19">
        <v>91.902216801779176</v>
      </c>
      <c r="M979" s="20">
        <v>2.0922369964802501</v>
      </c>
      <c r="N979" s="18">
        <v>7358.8033012379647</v>
      </c>
      <c r="O979" s="22" t="s">
        <v>250</v>
      </c>
    </row>
    <row r="980" spans="1:15" s="43" customFormat="1">
      <c r="A980" s="42"/>
      <c r="B980" s="42"/>
      <c r="C980" s="14">
        <v>2001000202</v>
      </c>
      <c r="D980" s="7">
        <v>36923</v>
      </c>
      <c r="E980" s="3" t="s">
        <v>193</v>
      </c>
      <c r="F980" s="17">
        <v>241.84</v>
      </c>
      <c r="G980" s="18">
        <v>78614</v>
      </c>
      <c r="H980" s="18">
        <v>225129</v>
      </c>
      <c r="I980" s="18">
        <v>107314</v>
      </c>
      <c r="J980" s="18">
        <v>117815</v>
      </c>
      <c r="K980" s="19" t="s">
        <v>65</v>
      </c>
      <c r="L980" s="19">
        <v>91.086873488095748</v>
      </c>
      <c r="M980" s="20">
        <v>2.8637265626987558</v>
      </c>
      <c r="N980" s="18">
        <v>930.90059543499831</v>
      </c>
      <c r="O980" s="22" t="s">
        <v>250</v>
      </c>
    </row>
    <row r="981" spans="1:15" s="43" customFormat="1">
      <c r="A981" s="42"/>
      <c r="B981" s="42"/>
      <c r="C981" s="14">
        <v>2001000202</v>
      </c>
      <c r="D981" s="7">
        <v>36923</v>
      </c>
      <c r="E981" s="3" t="s">
        <v>194</v>
      </c>
      <c r="F981" s="17">
        <v>95.91</v>
      </c>
      <c r="G981" s="18">
        <v>53115</v>
      </c>
      <c r="H981" s="18">
        <v>148299</v>
      </c>
      <c r="I981" s="18">
        <v>70211</v>
      </c>
      <c r="J981" s="18">
        <v>78088</v>
      </c>
      <c r="K981" s="19" t="s">
        <v>65</v>
      </c>
      <c r="L981" s="19">
        <v>89.912662637024894</v>
      </c>
      <c r="M981" s="20">
        <v>2.7920361479807965</v>
      </c>
      <c r="N981" s="18">
        <v>1546.2308414138256</v>
      </c>
      <c r="O981" s="22" t="s">
        <v>250</v>
      </c>
    </row>
    <row r="982" spans="1:15" s="43" customFormat="1">
      <c r="A982" s="42"/>
      <c r="B982" s="42"/>
      <c r="C982" s="14">
        <v>2001000202</v>
      </c>
      <c r="D982" s="7">
        <v>36923</v>
      </c>
      <c r="E982" s="3" t="s">
        <v>195</v>
      </c>
      <c r="F982" s="17">
        <v>145.93</v>
      </c>
      <c r="G982" s="18">
        <v>25499</v>
      </c>
      <c r="H982" s="18">
        <v>76830</v>
      </c>
      <c r="I982" s="18">
        <v>37103</v>
      </c>
      <c r="J982" s="18">
        <v>39727</v>
      </c>
      <c r="K982" s="19" t="s">
        <v>65</v>
      </c>
      <c r="L982" s="19">
        <v>93.394920331260849</v>
      </c>
      <c r="M982" s="20">
        <v>3.013059335660222</v>
      </c>
      <c r="N982" s="18">
        <v>526.48530117179462</v>
      </c>
      <c r="O982" s="22" t="s">
        <v>250</v>
      </c>
    </row>
    <row r="983" spans="1:15" s="43" customFormat="1">
      <c r="A983" s="42"/>
      <c r="B983" s="42"/>
      <c r="C983" s="14">
        <v>2001000202</v>
      </c>
      <c r="D983" s="7">
        <v>36923</v>
      </c>
      <c r="E983" s="3" t="s">
        <v>189</v>
      </c>
      <c r="F983" s="17">
        <v>11.46</v>
      </c>
      <c r="G983" s="18">
        <v>45846</v>
      </c>
      <c r="H983" s="18">
        <v>105267</v>
      </c>
      <c r="I983" s="18">
        <v>49745</v>
      </c>
      <c r="J983" s="18">
        <v>55522</v>
      </c>
      <c r="K983" s="19" t="s">
        <v>65</v>
      </c>
      <c r="L983" s="19">
        <v>89.595115449731637</v>
      </c>
      <c r="M983" s="20">
        <v>2.2960999869127079</v>
      </c>
      <c r="N983" s="18">
        <v>9185.6020942408377</v>
      </c>
      <c r="O983" s="22" t="s">
        <v>250</v>
      </c>
    </row>
    <row r="984" spans="1:15" s="43" customFormat="1">
      <c r="A984" s="42"/>
      <c r="B984" s="42"/>
      <c r="C984" s="14">
        <v>2001000202</v>
      </c>
      <c r="D984" s="7">
        <v>36923</v>
      </c>
      <c r="E984" s="3" t="s">
        <v>196</v>
      </c>
      <c r="F984" s="17">
        <v>30</v>
      </c>
      <c r="G984" s="18">
        <v>67455</v>
      </c>
      <c r="H984" s="18">
        <v>174357</v>
      </c>
      <c r="I984" s="18">
        <v>81806</v>
      </c>
      <c r="J984" s="18">
        <v>92551</v>
      </c>
      <c r="K984" s="19" t="s">
        <v>65</v>
      </c>
      <c r="L984" s="19">
        <v>88.39018487104407</v>
      </c>
      <c r="M984" s="20">
        <v>2.5847898599066044</v>
      </c>
      <c r="N984" s="18">
        <v>5811.9</v>
      </c>
      <c r="O984" s="22" t="s">
        <v>250</v>
      </c>
    </row>
    <row r="985" spans="1:15" s="43" customFormat="1">
      <c r="A985" s="42"/>
      <c r="B985" s="42"/>
      <c r="C985" s="14">
        <v>2001000202</v>
      </c>
      <c r="D985" s="7">
        <v>36923</v>
      </c>
      <c r="E985" s="3" t="s">
        <v>197</v>
      </c>
      <c r="F985" s="17">
        <v>12.55</v>
      </c>
      <c r="G985" s="18">
        <v>29961</v>
      </c>
      <c r="H985" s="18">
        <v>70583</v>
      </c>
      <c r="I985" s="18">
        <v>32364</v>
      </c>
      <c r="J985" s="18">
        <v>38219</v>
      </c>
      <c r="K985" s="19" t="s">
        <v>65</v>
      </c>
      <c r="L985" s="19">
        <v>84.680394568146738</v>
      </c>
      <c r="M985" s="20">
        <v>2.3558292446847569</v>
      </c>
      <c r="N985" s="18">
        <v>5624.1434262948205</v>
      </c>
      <c r="O985" s="22" t="s">
        <v>250</v>
      </c>
    </row>
    <row r="986" spans="1:15" s="43" customFormat="1">
      <c r="A986" s="42"/>
      <c r="B986" s="42"/>
      <c r="C986" s="14">
        <v>2001000202</v>
      </c>
      <c r="D986" s="7">
        <v>36923</v>
      </c>
      <c r="E986" s="3" t="s">
        <v>198</v>
      </c>
      <c r="F986" s="17">
        <v>17.45</v>
      </c>
      <c r="G986" s="18">
        <v>37494</v>
      </c>
      <c r="H986" s="18">
        <v>103774</v>
      </c>
      <c r="I986" s="18">
        <v>49442</v>
      </c>
      <c r="J986" s="18">
        <v>54332</v>
      </c>
      <c r="K986" s="19" t="s">
        <v>65</v>
      </c>
      <c r="L986" s="19">
        <v>90.999779135684307</v>
      </c>
      <c r="M986" s="20">
        <v>2.7677495065877209</v>
      </c>
      <c r="N986" s="18">
        <v>5946.9340974212037</v>
      </c>
      <c r="O986" s="22" t="s">
        <v>250</v>
      </c>
    </row>
    <row r="987" spans="1:15" s="43" customFormat="1">
      <c r="A987" s="42"/>
      <c r="B987" s="42"/>
      <c r="C987" s="14">
        <v>2001000202</v>
      </c>
      <c r="D987" s="7">
        <v>36923</v>
      </c>
      <c r="E987" s="3" t="s">
        <v>191</v>
      </c>
      <c r="F987" s="17">
        <v>26.89</v>
      </c>
      <c r="G987" s="18">
        <v>89379</v>
      </c>
      <c r="H987" s="18">
        <v>225785</v>
      </c>
      <c r="I987" s="18">
        <v>107885</v>
      </c>
      <c r="J987" s="18">
        <v>117900</v>
      </c>
      <c r="K987" s="19" t="s">
        <v>65</v>
      </c>
      <c r="L987" s="19">
        <v>91.505513146734515</v>
      </c>
      <c r="M987" s="20">
        <v>2.526152675684445</v>
      </c>
      <c r="N987" s="18">
        <v>8396.6158423205652</v>
      </c>
      <c r="O987" s="22" t="s">
        <v>250</v>
      </c>
    </row>
    <row r="988" spans="1:15" s="43" customFormat="1">
      <c r="A988" s="42"/>
      <c r="B988" s="42"/>
      <c r="C988" s="14">
        <v>2001000202</v>
      </c>
      <c r="D988" s="7">
        <v>36923</v>
      </c>
      <c r="E988" s="3" t="s">
        <v>199</v>
      </c>
      <c r="F988" s="17">
        <v>137.86000000000001</v>
      </c>
      <c r="G988" s="18">
        <v>80581</v>
      </c>
      <c r="H988" s="18">
        <v>236277</v>
      </c>
      <c r="I988" s="18">
        <v>115587</v>
      </c>
      <c r="J988" s="18">
        <v>120690</v>
      </c>
      <c r="K988" s="19" t="s">
        <v>65</v>
      </c>
      <c r="L988" s="19">
        <v>95.771812080536904</v>
      </c>
      <c r="M988" s="20">
        <v>2.9321676325684716</v>
      </c>
      <c r="N988" s="18">
        <v>1713.8909038154648</v>
      </c>
      <c r="O988" s="22" t="s">
        <v>250</v>
      </c>
    </row>
    <row r="989" spans="1:15" s="43" customFormat="1">
      <c r="A989" s="42"/>
      <c r="B989" s="42"/>
      <c r="C989" s="14">
        <v>2001000202</v>
      </c>
      <c r="D989" s="7">
        <v>36923</v>
      </c>
      <c r="E989" s="3" t="s">
        <v>200</v>
      </c>
      <c r="F989" s="17">
        <v>99.3</v>
      </c>
      <c r="G989" s="18">
        <v>56345</v>
      </c>
      <c r="H989" s="18">
        <v>158132</v>
      </c>
      <c r="I989" s="18">
        <v>78322</v>
      </c>
      <c r="J989" s="18">
        <v>79810</v>
      </c>
      <c r="K989" s="19" t="s">
        <v>65</v>
      </c>
      <c r="L989" s="19">
        <v>98.135571983460721</v>
      </c>
      <c r="M989" s="20">
        <v>2.8064956961576004</v>
      </c>
      <c r="N989" s="18">
        <v>1592.4672708962739</v>
      </c>
      <c r="O989" s="22" t="s">
        <v>250</v>
      </c>
    </row>
    <row r="990" spans="1:15" s="43" customFormat="1">
      <c r="A990" s="42"/>
      <c r="B990" s="42"/>
      <c r="C990" s="14">
        <v>2001000202</v>
      </c>
      <c r="D990" s="7">
        <v>36923</v>
      </c>
      <c r="E990" s="3" t="s">
        <v>201</v>
      </c>
      <c r="F990" s="17">
        <v>38.56</v>
      </c>
      <c r="G990" s="18">
        <v>24236</v>
      </c>
      <c r="H990" s="18">
        <v>78145</v>
      </c>
      <c r="I990" s="18">
        <v>37265</v>
      </c>
      <c r="J990" s="18">
        <v>40880</v>
      </c>
      <c r="K990" s="19" t="s">
        <v>65</v>
      </c>
      <c r="L990" s="19">
        <v>91.157045009784738</v>
      </c>
      <c r="M990" s="20">
        <v>3.2243356989602243</v>
      </c>
      <c r="N990" s="18">
        <v>2026.5819502074687</v>
      </c>
      <c r="O990" s="22" t="s">
        <v>250</v>
      </c>
    </row>
    <row r="991" spans="1:15" s="43" customFormat="1">
      <c r="A991" s="42"/>
      <c r="B991" s="42"/>
      <c r="C991" s="23">
        <v>2001000303</v>
      </c>
      <c r="D991" s="7">
        <v>36951</v>
      </c>
      <c r="E991" s="6" t="s">
        <v>183</v>
      </c>
      <c r="F991" s="17">
        <v>549.94000000000005</v>
      </c>
      <c r="G991" s="18">
        <v>609240</v>
      </c>
      <c r="H991" s="18">
        <v>1497072</v>
      </c>
      <c r="I991" s="18">
        <v>715119</v>
      </c>
      <c r="J991" s="18">
        <v>781953</v>
      </c>
      <c r="K991" s="19">
        <f>H991/$H$46*100</f>
        <v>245.96841503407575</v>
      </c>
      <c r="L991" s="19">
        <v>91.4529389873816</v>
      </c>
      <c r="M991" s="20">
        <v>2.4572779200315145</v>
      </c>
      <c r="N991" s="18">
        <v>2722.2460632068951</v>
      </c>
      <c r="O991" s="22" t="s">
        <v>250</v>
      </c>
    </row>
    <row r="992" spans="1:15" s="43" customFormat="1">
      <c r="A992" s="42"/>
      <c r="B992" s="42"/>
      <c r="C992" s="14">
        <v>2001000303</v>
      </c>
      <c r="D992" s="7">
        <v>36951</v>
      </c>
      <c r="E992" s="3" t="s">
        <v>184</v>
      </c>
      <c r="F992" s="17">
        <v>30.36</v>
      </c>
      <c r="G992" s="18">
        <v>82822</v>
      </c>
      <c r="H992" s="18">
        <v>193388</v>
      </c>
      <c r="I992" s="18">
        <v>92787</v>
      </c>
      <c r="J992" s="18">
        <v>100601</v>
      </c>
      <c r="K992" s="19" t="s">
        <v>65</v>
      </c>
      <c r="L992" s="19">
        <v>92.23268158368208</v>
      </c>
      <c r="M992" s="20">
        <v>2.3349834585013642</v>
      </c>
      <c r="N992" s="18">
        <v>6369.828722002635</v>
      </c>
      <c r="O992" s="22" t="s">
        <v>250</v>
      </c>
    </row>
    <row r="993" spans="1:15" s="43" customFormat="1">
      <c r="A993" s="42"/>
      <c r="B993" s="42"/>
      <c r="C993" s="14">
        <v>2001000303</v>
      </c>
      <c r="D993" s="7">
        <v>36951</v>
      </c>
      <c r="E993" s="3" t="s">
        <v>185</v>
      </c>
      <c r="F993" s="17">
        <v>31.4</v>
      </c>
      <c r="G993" s="18">
        <v>57110</v>
      </c>
      <c r="H993" s="18">
        <v>121540</v>
      </c>
      <c r="I993" s="18">
        <v>57705</v>
      </c>
      <c r="J993" s="18">
        <v>63835</v>
      </c>
      <c r="K993" s="19" t="s">
        <v>65</v>
      </c>
      <c r="L993" s="19">
        <v>90.397117568731886</v>
      </c>
      <c r="M993" s="20">
        <v>2.1281736998774297</v>
      </c>
      <c r="N993" s="18">
        <v>3870.7006369426754</v>
      </c>
      <c r="O993" s="22" t="s">
        <v>250</v>
      </c>
    </row>
    <row r="994" spans="1:15" s="43" customFormat="1">
      <c r="A994" s="42"/>
      <c r="B994" s="42"/>
      <c r="C994" s="14">
        <v>2001000303</v>
      </c>
      <c r="D994" s="7">
        <v>36951</v>
      </c>
      <c r="E994" s="3" t="s">
        <v>186</v>
      </c>
      <c r="F994" s="17">
        <v>25.59</v>
      </c>
      <c r="G994" s="18">
        <v>56068</v>
      </c>
      <c r="H994" s="18">
        <v>108334</v>
      </c>
      <c r="I994" s="18">
        <v>51091</v>
      </c>
      <c r="J994" s="18">
        <v>57243</v>
      </c>
      <c r="K994" s="19" t="s">
        <v>65</v>
      </c>
      <c r="L994" s="19">
        <v>89.252834407700504</v>
      </c>
      <c r="M994" s="20">
        <v>1.9321894841977598</v>
      </c>
      <c r="N994" s="18">
        <v>4233.4505666275891</v>
      </c>
      <c r="O994" s="22" t="s">
        <v>250</v>
      </c>
    </row>
    <row r="995" spans="1:15" s="43" customFormat="1">
      <c r="A995" s="42"/>
      <c r="B995" s="42"/>
      <c r="C995" s="14">
        <v>2001000303</v>
      </c>
      <c r="D995" s="7">
        <v>36951</v>
      </c>
      <c r="E995" s="3" t="s">
        <v>187</v>
      </c>
      <c r="F995" s="17">
        <v>14.54</v>
      </c>
      <c r="G995" s="18">
        <v>51106</v>
      </c>
      <c r="H995" s="18">
        <v>106925</v>
      </c>
      <c r="I995" s="18">
        <v>51218</v>
      </c>
      <c r="J995" s="18">
        <v>55707</v>
      </c>
      <c r="K995" s="19" t="s">
        <v>65</v>
      </c>
      <c r="L995" s="19">
        <v>91.941766743856249</v>
      </c>
      <c r="M995" s="20">
        <v>2.0922200915743749</v>
      </c>
      <c r="N995" s="18">
        <v>7353.8514442916094</v>
      </c>
      <c r="O995" s="22" t="s">
        <v>250</v>
      </c>
    </row>
    <row r="996" spans="1:15" s="43" customFormat="1">
      <c r="A996" s="42"/>
      <c r="B996" s="42"/>
      <c r="C996" s="14">
        <v>2001000303</v>
      </c>
      <c r="D996" s="7">
        <v>36951</v>
      </c>
      <c r="E996" s="3" t="s">
        <v>193</v>
      </c>
      <c r="F996" s="17">
        <v>241.84</v>
      </c>
      <c r="G996" s="18">
        <v>78684</v>
      </c>
      <c r="H996" s="18">
        <v>225120</v>
      </c>
      <c r="I996" s="18">
        <v>107299</v>
      </c>
      <c r="J996" s="18">
        <v>117821</v>
      </c>
      <c r="K996" s="19" t="s">
        <v>65</v>
      </c>
      <c r="L996" s="19">
        <v>91.069503738722304</v>
      </c>
      <c r="M996" s="20">
        <v>2.8610645112093946</v>
      </c>
      <c r="N996" s="18">
        <v>930.8633807476017</v>
      </c>
      <c r="O996" s="22" t="s">
        <v>250</v>
      </c>
    </row>
    <row r="997" spans="1:15" s="43" customFormat="1">
      <c r="A997" s="42"/>
      <c r="B997" s="42"/>
      <c r="C997" s="14">
        <v>2001000303</v>
      </c>
      <c r="D997" s="7">
        <v>36951</v>
      </c>
      <c r="E997" s="3" t="s">
        <v>194</v>
      </c>
      <c r="F997" s="17">
        <v>95.91</v>
      </c>
      <c r="G997" s="18">
        <v>53168</v>
      </c>
      <c r="H997" s="18">
        <v>148275</v>
      </c>
      <c r="I997" s="18">
        <v>70188</v>
      </c>
      <c r="J997" s="18">
        <v>78087</v>
      </c>
      <c r="K997" s="19" t="s">
        <v>65</v>
      </c>
      <c r="L997" s="19">
        <v>89.884359752583649</v>
      </c>
      <c r="M997" s="20">
        <v>2.7888015347577491</v>
      </c>
      <c r="N997" s="18">
        <v>1545.9806068188927</v>
      </c>
      <c r="O997" s="22" t="s">
        <v>250</v>
      </c>
    </row>
    <row r="998" spans="1:15" s="43" customFormat="1">
      <c r="A998" s="42"/>
      <c r="B998" s="42"/>
      <c r="C998" s="14">
        <v>2001000303</v>
      </c>
      <c r="D998" s="7">
        <v>36951</v>
      </c>
      <c r="E998" s="3" t="s">
        <v>195</v>
      </c>
      <c r="F998" s="17">
        <v>145.93</v>
      </c>
      <c r="G998" s="18">
        <v>25516</v>
      </c>
      <c r="H998" s="18">
        <v>76845</v>
      </c>
      <c r="I998" s="18">
        <v>37111</v>
      </c>
      <c r="J998" s="18">
        <v>39734</v>
      </c>
      <c r="K998" s="19" t="s">
        <v>65</v>
      </c>
      <c r="L998" s="19">
        <v>93.398600694619219</v>
      </c>
      <c r="M998" s="20">
        <v>3.0116397554475625</v>
      </c>
      <c r="N998" s="18">
        <v>526.58809018022339</v>
      </c>
      <c r="O998" s="22" t="s">
        <v>250</v>
      </c>
    </row>
    <row r="999" spans="1:15" s="43" customFormat="1">
      <c r="A999" s="42"/>
      <c r="B999" s="42"/>
      <c r="C999" s="14">
        <v>2001000303</v>
      </c>
      <c r="D999" s="7">
        <v>36951</v>
      </c>
      <c r="E999" s="3" t="s">
        <v>189</v>
      </c>
      <c r="F999" s="17">
        <v>11.46</v>
      </c>
      <c r="G999" s="18">
        <v>45942</v>
      </c>
      <c r="H999" s="18">
        <v>105363</v>
      </c>
      <c r="I999" s="18">
        <v>49770</v>
      </c>
      <c r="J999" s="18">
        <v>55593</v>
      </c>
      <c r="K999" s="19" t="s">
        <v>65</v>
      </c>
      <c r="L999" s="19">
        <v>89.525659705358578</v>
      </c>
      <c r="M999" s="20">
        <v>2.2933916677549955</v>
      </c>
      <c r="N999" s="18">
        <v>9193.9790575916231</v>
      </c>
      <c r="O999" s="22" t="s">
        <v>250</v>
      </c>
    </row>
    <row r="1000" spans="1:15" s="43" customFormat="1">
      <c r="A1000" s="42"/>
      <c r="B1000" s="42"/>
      <c r="C1000" s="14">
        <v>2001000303</v>
      </c>
      <c r="D1000" s="7">
        <v>36951</v>
      </c>
      <c r="E1000" s="3" t="s">
        <v>196</v>
      </c>
      <c r="F1000" s="17">
        <v>30</v>
      </c>
      <c r="G1000" s="18">
        <v>67467</v>
      </c>
      <c r="H1000" s="18">
        <v>174286</v>
      </c>
      <c r="I1000" s="18">
        <v>81758</v>
      </c>
      <c r="J1000" s="18">
        <v>92528</v>
      </c>
      <c r="K1000" s="19" t="s">
        <v>65</v>
      </c>
      <c r="L1000" s="19">
        <v>88.360280131419671</v>
      </c>
      <c r="M1000" s="20">
        <v>2.5832777506039988</v>
      </c>
      <c r="N1000" s="18">
        <v>5809.5333333333338</v>
      </c>
      <c r="O1000" s="22" t="s">
        <v>250</v>
      </c>
    </row>
    <row r="1001" spans="1:15" s="43" customFormat="1">
      <c r="A1001" s="42"/>
      <c r="B1001" s="42"/>
      <c r="C1001" s="14">
        <v>2001000303</v>
      </c>
      <c r="D1001" s="7">
        <v>36951</v>
      </c>
      <c r="E1001" s="3" t="s">
        <v>197</v>
      </c>
      <c r="F1001" s="17">
        <v>12.55</v>
      </c>
      <c r="G1001" s="18">
        <v>29938</v>
      </c>
      <c r="H1001" s="18">
        <v>70520</v>
      </c>
      <c r="I1001" s="18">
        <v>32324</v>
      </c>
      <c r="J1001" s="18">
        <v>38196</v>
      </c>
      <c r="K1001" s="19" t="s">
        <v>65</v>
      </c>
      <c r="L1001" s="19">
        <v>84.626662477746365</v>
      </c>
      <c r="M1001" s="20">
        <v>2.3555347718618478</v>
      </c>
      <c r="N1001" s="18">
        <v>5619.1235059760957</v>
      </c>
      <c r="O1001" s="22" t="s">
        <v>250</v>
      </c>
    </row>
    <row r="1002" spans="1:15" s="43" customFormat="1">
      <c r="A1002" s="42"/>
      <c r="B1002" s="42"/>
      <c r="C1002" s="14">
        <v>2001000303</v>
      </c>
      <c r="D1002" s="7">
        <v>36951</v>
      </c>
      <c r="E1002" s="3" t="s">
        <v>198</v>
      </c>
      <c r="F1002" s="17">
        <v>17.45</v>
      </c>
      <c r="G1002" s="18">
        <v>37529</v>
      </c>
      <c r="H1002" s="18">
        <v>103766</v>
      </c>
      <c r="I1002" s="18">
        <v>49434</v>
      </c>
      <c r="J1002" s="18">
        <v>54332</v>
      </c>
      <c r="K1002" s="19" t="s">
        <v>65</v>
      </c>
      <c r="L1002" s="19">
        <v>90.985054847971725</v>
      </c>
      <c r="M1002" s="20">
        <v>2.7649551013882596</v>
      </c>
      <c r="N1002" s="18">
        <v>5946.4756446991405</v>
      </c>
      <c r="O1002" s="22" t="s">
        <v>250</v>
      </c>
    </row>
    <row r="1003" spans="1:15" s="43" customFormat="1">
      <c r="A1003" s="42"/>
      <c r="B1003" s="42"/>
      <c r="C1003" s="14">
        <v>2001000303</v>
      </c>
      <c r="D1003" s="7">
        <v>36951</v>
      </c>
      <c r="E1003" s="3" t="s">
        <v>191</v>
      </c>
      <c r="F1003" s="17">
        <v>26.89</v>
      </c>
      <c r="G1003" s="18">
        <v>89373</v>
      </c>
      <c r="H1003" s="18">
        <v>225697</v>
      </c>
      <c r="I1003" s="18">
        <v>107848</v>
      </c>
      <c r="J1003" s="18">
        <v>117849</v>
      </c>
      <c r="K1003" s="19" t="s">
        <v>65</v>
      </c>
      <c r="L1003" s="19">
        <v>91.513716705275399</v>
      </c>
      <c r="M1003" s="20">
        <v>2.5253376299329777</v>
      </c>
      <c r="N1003" s="18">
        <v>8393.3432502789146</v>
      </c>
      <c r="O1003" s="22" t="s">
        <v>250</v>
      </c>
    </row>
    <row r="1004" spans="1:15" s="43" customFormat="1">
      <c r="A1004" s="42"/>
      <c r="B1004" s="42"/>
      <c r="C1004" s="14">
        <v>2001000303</v>
      </c>
      <c r="D1004" s="7">
        <v>36951</v>
      </c>
      <c r="E1004" s="3" t="s">
        <v>199</v>
      </c>
      <c r="F1004" s="17">
        <v>137.86000000000001</v>
      </c>
      <c r="G1004" s="18">
        <v>80668</v>
      </c>
      <c r="H1004" s="18">
        <v>236419</v>
      </c>
      <c r="I1004" s="18">
        <v>115643</v>
      </c>
      <c r="J1004" s="18">
        <v>120776</v>
      </c>
      <c r="K1004" s="19" t="s">
        <v>65</v>
      </c>
      <c r="L1004" s="19">
        <v>95.749983440418632</v>
      </c>
      <c r="M1004" s="20">
        <v>2.9307656071800468</v>
      </c>
      <c r="N1004" s="18">
        <v>1714.9209342811546</v>
      </c>
      <c r="O1004" s="22" t="s">
        <v>250</v>
      </c>
    </row>
    <row r="1005" spans="1:15" s="43" customFormat="1">
      <c r="A1005" s="42"/>
      <c r="B1005" s="42"/>
      <c r="C1005" s="14">
        <v>2001000303</v>
      </c>
      <c r="D1005" s="7">
        <v>36951</v>
      </c>
      <c r="E1005" s="3" t="s">
        <v>200</v>
      </c>
      <c r="F1005" s="17">
        <v>99.3</v>
      </c>
      <c r="G1005" s="18">
        <v>56406</v>
      </c>
      <c r="H1005" s="18">
        <v>158195</v>
      </c>
      <c r="I1005" s="18">
        <v>78345</v>
      </c>
      <c r="J1005" s="18">
        <v>79850</v>
      </c>
      <c r="K1005" s="19" t="s">
        <v>65</v>
      </c>
      <c r="L1005" s="19">
        <v>98.115216030056345</v>
      </c>
      <c r="M1005" s="20">
        <v>2.804577527213417</v>
      </c>
      <c r="N1005" s="18">
        <v>1593.1017119838873</v>
      </c>
      <c r="O1005" s="22" t="s">
        <v>250</v>
      </c>
    </row>
    <row r="1006" spans="1:15" s="43" customFormat="1">
      <c r="A1006" s="42"/>
      <c r="B1006" s="42"/>
      <c r="C1006" s="14">
        <v>2001000303</v>
      </c>
      <c r="D1006" s="7">
        <v>36951</v>
      </c>
      <c r="E1006" s="3" t="s">
        <v>201</v>
      </c>
      <c r="F1006" s="17">
        <v>38.56</v>
      </c>
      <c r="G1006" s="18">
        <v>24262</v>
      </c>
      <c r="H1006" s="18">
        <v>78224</v>
      </c>
      <c r="I1006" s="18">
        <v>37298</v>
      </c>
      <c r="J1006" s="18">
        <v>40926</v>
      </c>
      <c r="K1006" s="19" t="s">
        <v>65</v>
      </c>
      <c r="L1006" s="19">
        <v>91.135219664760797</v>
      </c>
      <c r="M1006" s="20">
        <v>3.2241365097683619</v>
      </c>
      <c r="N1006" s="18">
        <v>2028.6307053941907</v>
      </c>
      <c r="O1006" s="22" t="s">
        <v>250</v>
      </c>
    </row>
    <row r="1007" spans="1:15" s="43" customFormat="1">
      <c r="A1007" s="42"/>
      <c r="B1007" s="42"/>
      <c r="C1007" s="23">
        <v>2001000404</v>
      </c>
      <c r="D1007" s="7">
        <v>36982</v>
      </c>
      <c r="E1007" s="6" t="s">
        <v>183</v>
      </c>
      <c r="F1007" s="17">
        <v>549.94000000000005</v>
      </c>
      <c r="G1007" s="18">
        <v>609186</v>
      </c>
      <c r="H1007" s="18">
        <v>1495284</v>
      </c>
      <c r="I1007" s="18">
        <v>713583</v>
      </c>
      <c r="J1007" s="18">
        <v>781701</v>
      </c>
      <c r="K1007" s="19">
        <f>H1007/$H$46*100</f>
        <v>245.67464724863797</v>
      </c>
      <c r="L1007" s="19">
        <v>91.285926460372963</v>
      </c>
      <c r="M1007" s="20">
        <v>2.4545606760496792</v>
      </c>
      <c r="N1007" s="18">
        <v>2718.9947994326653</v>
      </c>
      <c r="O1007" s="22" t="s">
        <v>250</v>
      </c>
    </row>
    <row r="1008" spans="1:15" s="43" customFormat="1">
      <c r="A1008" s="42"/>
      <c r="B1008" s="42"/>
      <c r="C1008" s="14">
        <v>2001000404</v>
      </c>
      <c r="D1008" s="7">
        <v>36982</v>
      </c>
      <c r="E1008" s="3" t="s">
        <v>184</v>
      </c>
      <c r="F1008" s="17">
        <v>30.36</v>
      </c>
      <c r="G1008" s="18">
        <v>82615</v>
      </c>
      <c r="H1008" s="18">
        <v>192995</v>
      </c>
      <c r="I1008" s="18">
        <v>92425</v>
      </c>
      <c r="J1008" s="18">
        <v>100570</v>
      </c>
      <c r="K1008" s="19" t="s">
        <v>65</v>
      </c>
      <c r="L1008" s="19">
        <v>91.901163368797853</v>
      </c>
      <c r="M1008" s="20">
        <v>2.3360769835986201</v>
      </c>
      <c r="N1008" s="18">
        <v>6356.884057971015</v>
      </c>
      <c r="O1008" s="22" t="s">
        <v>250</v>
      </c>
    </row>
    <row r="1009" spans="1:15" s="43" customFormat="1">
      <c r="A1009" s="42"/>
      <c r="B1009" s="42"/>
      <c r="C1009" s="14">
        <v>2001000404</v>
      </c>
      <c r="D1009" s="7">
        <v>36982</v>
      </c>
      <c r="E1009" s="3" t="s">
        <v>185</v>
      </c>
      <c r="F1009" s="17">
        <v>31.4</v>
      </c>
      <c r="G1009" s="18">
        <v>57176</v>
      </c>
      <c r="H1009" s="18">
        <v>121855</v>
      </c>
      <c r="I1009" s="18">
        <v>57739</v>
      </c>
      <c r="J1009" s="18">
        <v>64116</v>
      </c>
      <c r="K1009" s="19" t="s">
        <v>65</v>
      </c>
      <c r="L1009" s="19">
        <v>90.053964689001191</v>
      </c>
      <c r="M1009" s="20">
        <v>2.1312263886945573</v>
      </c>
      <c r="N1009" s="18">
        <v>3880.7324840764331</v>
      </c>
      <c r="O1009" s="22" t="s">
        <v>250</v>
      </c>
    </row>
    <row r="1010" spans="1:15" s="43" customFormat="1">
      <c r="A1010" s="42"/>
      <c r="B1010" s="42"/>
      <c r="C1010" s="14">
        <v>2001000404</v>
      </c>
      <c r="D1010" s="7">
        <v>36982</v>
      </c>
      <c r="E1010" s="3" t="s">
        <v>186</v>
      </c>
      <c r="F1010" s="17">
        <v>25.59</v>
      </c>
      <c r="G1010" s="18">
        <v>56367</v>
      </c>
      <c r="H1010" s="18">
        <v>108735</v>
      </c>
      <c r="I1010" s="18">
        <v>51196</v>
      </c>
      <c r="J1010" s="18">
        <v>57539</v>
      </c>
      <c r="K1010" s="19" t="s">
        <v>65</v>
      </c>
      <c r="L1010" s="19">
        <v>88.976172682875969</v>
      </c>
      <c r="M1010" s="20">
        <v>1.9290542338602374</v>
      </c>
      <c r="N1010" s="18">
        <v>4249.1207502930829</v>
      </c>
      <c r="O1010" s="22" t="s">
        <v>250</v>
      </c>
    </row>
    <row r="1011" spans="1:15" s="43" customFormat="1">
      <c r="A1011" s="42"/>
      <c r="B1011" s="42"/>
      <c r="C1011" s="14">
        <v>2001000404</v>
      </c>
      <c r="D1011" s="7">
        <v>36982</v>
      </c>
      <c r="E1011" s="3" t="s">
        <v>187</v>
      </c>
      <c r="F1011" s="17">
        <v>14.54</v>
      </c>
      <c r="G1011" s="18">
        <v>51161</v>
      </c>
      <c r="H1011" s="18">
        <v>106863</v>
      </c>
      <c r="I1011" s="18">
        <v>51147</v>
      </c>
      <c r="J1011" s="18">
        <v>55716</v>
      </c>
      <c r="K1011" s="19" t="s">
        <v>65</v>
      </c>
      <c r="L1011" s="19">
        <v>91.799483092827913</v>
      </c>
      <c r="M1011" s="20">
        <v>2.0887590156564571</v>
      </c>
      <c r="N1011" s="18">
        <v>7349.5873452544711</v>
      </c>
      <c r="O1011" s="22" t="s">
        <v>250</v>
      </c>
    </row>
    <row r="1012" spans="1:15" s="43" customFormat="1">
      <c r="A1012" s="42"/>
      <c r="B1012" s="42"/>
      <c r="C1012" s="14">
        <v>2001000404</v>
      </c>
      <c r="D1012" s="7">
        <v>36982</v>
      </c>
      <c r="E1012" s="3" t="s">
        <v>193</v>
      </c>
      <c r="F1012" s="17">
        <v>241.84</v>
      </c>
      <c r="G1012" s="18">
        <v>78773</v>
      </c>
      <c r="H1012" s="18">
        <v>224760</v>
      </c>
      <c r="I1012" s="18">
        <v>107096</v>
      </c>
      <c r="J1012" s="18">
        <v>117664</v>
      </c>
      <c r="K1012" s="19" t="s">
        <v>65</v>
      </c>
      <c r="L1012" s="19">
        <v>91.01849333695948</v>
      </c>
      <c r="M1012" s="20">
        <v>2.8532619044596497</v>
      </c>
      <c r="N1012" s="18">
        <v>929.37479325173672</v>
      </c>
      <c r="O1012" s="22" t="s">
        <v>250</v>
      </c>
    </row>
    <row r="1013" spans="1:15" s="43" customFormat="1">
      <c r="A1013" s="42"/>
      <c r="B1013" s="42"/>
      <c r="C1013" s="14">
        <v>2001000404</v>
      </c>
      <c r="D1013" s="7">
        <v>36982</v>
      </c>
      <c r="E1013" s="3" t="s">
        <v>194</v>
      </c>
      <c r="F1013" s="17">
        <v>95.91</v>
      </c>
      <c r="G1013" s="18">
        <v>53143</v>
      </c>
      <c r="H1013" s="18">
        <v>147834</v>
      </c>
      <c r="I1013" s="18">
        <v>69965</v>
      </c>
      <c r="J1013" s="18">
        <v>77869</v>
      </c>
      <c r="K1013" s="19" t="s">
        <v>65</v>
      </c>
      <c r="L1013" s="19">
        <v>89.849619232300398</v>
      </c>
      <c r="M1013" s="20">
        <v>2.7818151026475735</v>
      </c>
      <c r="N1013" s="18">
        <v>1541.3825461370036</v>
      </c>
      <c r="O1013" s="22" t="s">
        <v>250</v>
      </c>
    </row>
    <row r="1014" spans="1:15" s="43" customFormat="1">
      <c r="A1014" s="42"/>
      <c r="B1014" s="42"/>
      <c r="C1014" s="14">
        <v>2001000404</v>
      </c>
      <c r="D1014" s="7">
        <v>36982</v>
      </c>
      <c r="E1014" s="3" t="s">
        <v>195</v>
      </c>
      <c r="F1014" s="17">
        <v>145.93</v>
      </c>
      <c r="G1014" s="18">
        <v>25630</v>
      </c>
      <c r="H1014" s="18">
        <v>76926</v>
      </c>
      <c r="I1014" s="18">
        <v>37131</v>
      </c>
      <c r="J1014" s="18">
        <v>39795</v>
      </c>
      <c r="K1014" s="19" t="s">
        <v>65</v>
      </c>
      <c r="L1014" s="19">
        <v>93.305691669807771</v>
      </c>
      <c r="M1014" s="20">
        <v>3.0014046039797111</v>
      </c>
      <c r="N1014" s="18">
        <v>527.1431508257383</v>
      </c>
      <c r="O1014" s="22" t="s">
        <v>250</v>
      </c>
    </row>
    <row r="1015" spans="1:15" s="43" customFormat="1">
      <c r="A1015" s="42"/>
      <c r="B1015" s="42"/>
      <c r="C1015" s="14">
        <v>2001000404</v>
      </c>
      <c r="D1015" s="7">
        <v>36982</v>
      </c>
      <c r="E1015" s="3" t="s">
        <v>189</v>
      </c>
      <c r="F1015" s="17">
        <v>11.46</v>
      </c>
      <c r="G1015" s="18">
        <v>45951</v>
      </c>
      <c r="H1015" s="18">
        <v>105201</v>
      </c>
      <c r="I1015" s="18">
        <v>49669</v>
      </c>
      <c r="J1015" s="18">
        <v>55532</v>
      </c>
      <c r="K1015" s="19" t="s">
        <v>65</v>
      </c>
      <c r="L1015" s="19">
        <v>89.44212346034719</v>
      </c>
      <c r="M1015" s="20">
        <v>2.2894169876607693</v>
      </c>
      <c r="N1015" s="18">
        <v>9179.8429319371717</v>
      </c>
      <c r="O1015" s="22" t="s">
        <v>250</v>
      </c>
    </row>
    <row r="1016" spans="1:15" s="43" customFormat="1">
      <c r="A1016" s="42"/>
      <c r="B1016" s="42"/>
      <c r="C1016" s="14">
        <v>2001000404</v>
      </c>
      <c r="D1016" s="7">
        <v>36982</v>
      </c>
      <c r="E1016" s="3" t="s">
        <v>196</v>
      </c>
      <c r="F1016" s="17">
        <v>30</v>
      </c>
      <c r="G1016" s="18">
        <v>67391</v>
      </c>
      <c r="H1016" s="18">
        <v>173886</v>
      </c>
      <c r="I1016" s="18">
        <v>81576</v>
      </c>
      <c r="J1016" s="18">
        <v>92310</v>
      </c>
      <c r="K1016" s="19" t="s">
        <v>65</v>
      </c>
      <c r="L1016" s="19">
        <v>88.371790705232371</v>
      </c>
      <c r="M1016" s="20">
        <v>2.5802555237346234</v>
      </c>
      <c r="N1016" s="18">
        <v>5796.2</v>
      </c>
      <c r="O1016" s="22" t="s">
        <v>250</v>
      </c>
    </row>
    <row r="1017" spans="1:15" s="43" customFormat="1">
      <c r="A1017" s="42"/>
      <c r="B1017" s="42"/>
      <c r="C1017" s="14">
        <v>2001000404</v>
      </c>
      <c r="D1017" s="7">
        <v>36982</v>
      </c>
      <c r="E1017" s="3" t="s">
        <v>197</v>
      </c>
      <c r="F1017" s="17">
        <v>12.55</v>
      </c>
      <c r="G1017" s="18">
        <v>29862</v>
      </c>
      <c r="H1017" s="18">
        <v>70339</v>
      </c>
      <c r="I1017" s="18">
        <v>32264</v>
      </c>
      <c r="J1017" s="18">
        <v>38075</v>
      </c>
      <c r="K1017" s="19" t="s">
        <v>65</v>
      </c>
      <c r="L1017" s="19">
        <v>84.738017071569274</v>
      </c>
      <c r="M1017" s="20">
        <v>2.3554684883798807</v>
      </c>
      <c r="N1017" s="18">
        <v>5604.7011952191233</v>
      </c>
      <c r="O1017" s="22" t="s">
        <v>250</v>
      </c>
    </row>
    <row r="1018" spans="1:15" s="43" customFormat="1">
      <c r="A1018" s="42"/>
      <c r="B1018" s="42"/>
      <c r="C1018" s="14">
        <v>2001000404</v>
      </c>
      <c r="D1018" s="7">
        <v>36982</v>
      </c>
      <c r="E1018" s="3" t="s">
        <v>198</v>
      </c>
      <c r="F1018" s="17">
        <v>17.45</v>
      </c>
      <c r="G1018" s="18">
        <v>37529</v>
      </c>
      <c r="H1018" s="18">
        <v>103547</v>
      </c>
      <c r="I1018" s="18">
        <v>49312</v>
      </c>
      <c r="J1018" s="18">
        <v>54235</v>
      </c>
      <c r="K1018" s="19" t="s">
        <v>65</v>
      </c>
      <c r="L1018" s="19">
        <v>90.922835807135613</v>
      </c>
      <c r="M1018" s="20">
        <v>2.7591196141650456</v>
      </c>
      <c r="N1018" s="18">
        <v>5933.9255014326654</v>
      </c>
      <c r="O1018" s="22" t="s">
        <v>250</v>
      </c>
    </row>
    <row r="1019" spans="1:15" s="43" customFormat="1">
      <c r="A1019" s="42"/>
      <c r="B1019" s="42"/>
      <c r="C1019" s="14">
        <v>2001000404</v>
      </c>
      <c r="D1019" s="7">
        <v>36982</v>
      </c>
      <c r="E1019" s="3" t="s">
        <v>191</v>
      </c>
      <c r="F1019" s="17">
        <v>26.89</v>
      </c>
      <c r="G1019" s="18">
        <v>89317</v>
      </c>
      <c r="H1019" s="18">
        <v>225108</v>
      </c>
      <c r="I1019" s="18">
        <v>107461</v>
      </c>
      <c r="J1019" s="18">
        <v>117647</v>
      </c>
      <c r="K1019" s="19" t="s">
        <v>65</v>
      </c>
      <c r="L1019" s="19">
        <v>91.341895670947835</v>
      </c>
      <c r="M1019" s="20">
        <v>2.5203264776022483</v>
      </c>
      <c r="N1019" s="18">
        <v>8371.4391967274078</v>
      </c>
      <c r="O1019" s="22" t="s">
        <v>250</v>
      </c>
    </row>
    <row r="1020" spans="1:15" s="43" customFormat="1">
      <c r="A1020" s="42"/>
      <c r="B1020" s="42"/>
      <c r="C1020" s="14">
        <v>2001000404</v>
      </c>
      <c r="D1020" s="7">
        <v>36982</v>
      </c>
      <c r="E1020" s="3" t="s">
        <v>199</v>
      </c>
      <c r="F1020" s="17">
        <v>137.86000000000001</v>
      </c>
      <c r="G1020" s="18">
        <v>80435</v>
      </c>
      <c r="H1020" s="18">
        <v>235881</v>
      </c>
      <c r="I1020" s="18">
        <v>115274</v>
      </c>
      <c r="J1020" s="18">
        <v>120607</v>
      </c>
      <c r="K1020" s="19" t="s">
        <v>65</v>
      </c>
      <c r="L1020" s="19">
        <v>95.578200270299405</v>
      </c>
      <c r="M1020" s="20">
        <v>2.9325666687387333</v>
      </c>
      <c r="N1020" s="18">
        <v>1711.0184244886116</v>
      </c>
      <c r="O1020" s="22" t="s">
        <v>250</v>
      </c>
    </row>
    <row r="1021" spans="1:15" s="43" customFormat="1">
      <c r="A1021" s="42"/>
      <c r="B1021" s="42"/>
      <c r="C1021" s="14">
        <v>2001000404</v>
      </c>
      <c r="D1021" s="7">
        <v>36982</v>
      </c>
      <c r="E1021" s="3" t="s">
        <v>200</v>
      </c>
      <c r="F1021" s="17">
        <v>99.3</v>
      </c>
      <c r="G1021" s="18">
        <v>56137</v>
      </c>
      <c r="H1021" s="18">
        <v>157646</v>
      </c>
      <c r="I1021" s="18">
        <v>78000</v>
      </c>
      <c r="J1021" s="18">
        <v>79646</v>
      </c>
      <c r="K1021" s="19" t="s">
        <v>65</v>
      </c>
      <c r="L1021" s="19">
        <v>97.933355096301128</v>
      </c>
      <c r="M1021" s="20">
        <v>2.8082369916454391</v>
      </c>
      <c r="N1021" s="18">
        <v>1587.5730110775428</v>
      </c>
      <c r="O1021" s="22" t="s">
        <v>250</v>
      </c>
    </row>
    <row r="1022" spans="1:15" s="43" customFormat="1">
      <c r="A1022" s="42"/>
      <c r="B1022" s="42"/>
      <c r="C1022" s="14">
        <v>2001000404</v>
      </c>
      <c r="D1022" s="7">
        <v>36982</v>
      </c>
      <c r="E1022" s="3" t="s">
        <v>201</v>
      </c>
      <c r="F1022" s="17">
        <v>38.56</v>
      </c>
      <c r="G1022" s="18">
        <v>24298</v>
      </c>
      <c r="H1022" s="18">
        <v>78235</v>
      </c>
      <c r="I1022" s="18">
        <v>37274</v>
      </c>
      <c r="J1022" s="18">
        <v>40961</v>
      </c>
      <c r="K1022" s="19" t="s">
        <v>65</v>
      </c>
      <c r="L1022" s="19">
        <v>90.998754913210121</v>
      </c>
      <c r="M1022" s="20">
        <v>3.2198123302329411</v>
      </c>
      <c r="N1022" s="18">
        <v>2028.9159751037344</v>
      </c>
      <c r="O1022" s="22" t="s">
        <v>250</v>
      </c>
    </row>
    <row r="1023" spans="1:15" s="43" customFormat="1">
      <c r="A1023" s="42"/>
      <c r="B1023" s="42"/>
      <c r="C1023" s="23">
        <v>2001000505</v>
      </c>
      <c r="D1023" s="7">
        <v>37012</v>
      </c>
      <c r="E1023" s="6" t="s">
        <v>183</v>
      </c>
      <c r="F1023" s="17">
        <v>549.94000000000005</v>
      </c>
      <c r="G1023" s="18">
        <v>612976</v>
      </c>
      <c r="H1023" s="18">
        <v>1499371</v>
      </c>
      <c r="I1023" s="18">
        <v>715793</v>
      </c>
      <c r="J1023" s="18">
        <v>783578</v>
      </c>
      <c r="K1023" s="19">
        <f>H1023/$H$46*100</f>
        <v>246.34613994387524</v>
      </c>
      <c r="L1023" s="19">
        <v>91.349297708715653</v>
      </c>
      <c r="M1023" s="20">
        <v>2.4460517214377071</v>
      </c>
      <c r="N1023" s="18">
        <v>2726.4265192566459</v>
      </c>
      <c r="O1023" s="22" t="s">
        <v>250</v>
      </c>
    </row>
    <row r="1024" spans="1:15" s="43" customFormat="1">
      <c r="A1024" s="42"/>
      <c r="B1024" s="42"/>
      <c r="C1024" s="14">
        <v>2001000505</v>
      </c>
      <c r="D1024" s="7">
        <v>37012</v>
      </c>
      <c r="E1024" s="3" t="s">
        <v>184</v>
      </c>
      <c r="F1024" s="17">
        <v>30.36</v>
      </c>
      <c r="G1024" s="18">
        <v>83462</v>
      </c>
      <c r="H1024" s="18">
        <v>194132</v>
      </c>
      <c r="I1024" s="18">
        <v>93091</v>
      </c>
      <c r="J1024" s="18">
        <v>101041</v>
      </c>
      <c r="K1024" s="19" t="s">
        <v>65</v>
      </c>
      <c r="L1024" s="19">
        <v>92.131906849694673</v>
      </c>
      <c r="M1024" s="20">
        <v>2.3259926673216555</v>
      </c>
      <c r="N1024" s="18">
        <v>6394.33465085639</v>
      </c>
      <c r="O1024" s="22" t="s">
        <v>250</v>
      </c>
    </row>
    <row r="1025" spans="1:15" s="43" customFormat="1">
      <c r="A1025" s="42"/>
      <c r="B1025" s="42"/>
      <c r="C1025" s="14">
        <v>2001000505</v>
      </c>
      <c r="D1025" s="7">
        <v>37012</v>
      </c>
      <c r="E1025" s="3" t="s">
        <v>185</v>
      </c>
      <c r="F1025" s="17">
        <v>31.4</v>
      </c>
      <c r="G1025" s="18">
        <v>57704</v>
      </c>
      <c r="H1025" s="18">
        <v>122403</v>
      </c>
      <c r="I1025" s="18">
        <v>58048</v>
      </c>
      <c r="J1025" s="18">
        <v>64355</v>
      </c>
      <c r="K1025" s="19" t="s">
        <v>65</v>
      </c>
      <c r="L1025" s="19">
        <v>90.199673685028358</v>
      </c>
      <c r="M1025" s="20">
        <v>2.1212220989879382</v>
      </c>
      <c r="N1025" s="18">
        <v>3898.1847133757965</v>
      </c>
      <c r="O1025" s="22" t="s">
        <v>250</v>
      </c>
    </row>
    <row r="1026" spans="1:15" s="43" customFormat="1">
      <c r="A1026" s="42"/>
      <c r="B1026" s="42"/>
      <c r="C1026" s="14">
        <v>2001000505</v>
      </c>
      <c r="D1026" s="7">
        <v>37012</v>
      </c>
      <c r="E1026" s="3" t="s">
        <v>186</v>
      </c>
      <c r="F1026" s="17">
        <v>25.59</v>
      </c>
      <c r="G1026" s="18">
        <v>56823</v>
      </c>
      <c r="H1026" s="18">
        <v>109288</v>
      </c>
      <c r="I1026" s="18">
        <v>51477</v>
      </c>
      <c r="J1026" s="18">
        <v>57811</v>
      </c>
      <c r="K1026" s="19" t="s">
        <v>65</v>
      </c>
      <c r="L1026" s="19">
        <v>89.043607617927393</v>
      </c>
      <c r="M1026" s="20">
        <v>1.9233057036763281</v>
      </c>
      <c r="N1026" s="18">
        <v>4270.7307542008593</v>
      </c>
      <c r="O1026" s="22" t="s">
        <v>250</v>
      </c>
    </row>
    <row r="1027" spans="1:15" s="43" customFormat="1">
      <c r="A1027" s="42"/>
      <c r="B1027" s="42"/>
      <c r="C1027" s="14">
        <v>2001000505</v>
      </c>
      <c r="D1027" s="7">
        <v>37012</v>
      </c>
      <c r="E1027" s="3" t="s">
        <v>187</v>
      </c>
      <c r="F1027" s="17">
        <v>14.54</v>
      </c>
      <c r="G1027" s="18">
        <v>51459</v>
      </c>
      <c r="H1027" s="18">
        <v>107144</v>
      </c>
      <c r="I1027" s="18">
        <v>51288</v>
      </c>
      <c r="J1027" s="18">
        <v>55856</v>
      </c>
      <c r="K1027" s="19" t="s">
        <v>65</v>
      </c>
      <c r="L1027" s="19">
        <v>91.82182755657405</v>
      </c>
      <c r="M1027" s="20">
        <v>2.0821236324063817</v>
      </c>
      <c r="N1027" s="18">
        <v>7368.9133425034388</v>
      </c>
      <c r="O1027" s="22" t="s">
        <v>250</v>
      </c>
    </row>
    <row r="1028" spans="1:15" s="43" customFormat="1">
      <c r="A1028" s="42"/>
      <c r="B1028" s="42"/>
      <c r="C1028" s="14">
        <v>2001000505</v>
      </c>
      <c r="D1028" s="7">
        <v>37012</v>
      </c>
      <c r="E1028" s="3" t="s">
        <v>193</v>
      </c>
      <c r="F1028" s="17">
        <v>241.84</v>
      </c>
      <c r="G1028" s="18">
        <v>78977</v>
      </c>
      <c r="H1028" s="18">
        <v>224883</v>
      </c>
      <c r="I1028" s="18">
        <v>107142</v>
      </c>
      <c r="J1028" s="18">
        <v>117741</v>
      </c>
      <c r="K1028" s="19" t="s">
        <v>65</v>
      </c>
      <c r="L1028" s="19">
        <v>90.998038066603812</v>
      </c>
      <c r="M1028" s="20">
        <v>2.8474492573787304</v>
      </c>
      <c r="N1028" s="18">
        <v>929.88339397949051</v>
      </c>
      <c r="O1028" s="22" t="s">
        <v>250</v>
      </c>
    </row>
    <row r="1029" spans="1:15" s="43" customFormat="1">
      <c r="A1029" s="42"/>
      <c r="B1029" s="42"/>
      <c r="C1029" s="14">
        <v>2001000505</v>
      </c>
      <c r="D1029" s="7">
        <v>37012</v>
      </c>
      <c r="E1029" s="3" t="s">
        <v>194</v>
      </c>
      <c r="F1029" s="17">
        <v>95.91</v>
      </c>
      <c r="G1029" s="18">
        <v>53227</v>
      </c>
      <c r="H1029" s="18">
        <v>147812</v>
      </c>
      <c r="I1029" s="18">
        <v>69963</v>
      </c>
      <c r="J1029" s="18">
        <v>77849</v>
      </c>
      <c r="K1029" s="19" t="s">
        <v>65</v>
      </c>
      <c r="L1029" s="19">
        <v>89.870133206592257</v>
      </c>
      <c r="M1029" s="20">
        <v>2.7770116670111036</v>
      </c>
      <c r="N1029" s="18">
        <v>1541.1531644249817</v>
      </c>
      <c r="O1029" s="22" t="s">
        <v>250</v>
      </c>
    </row>
    <row r="1030" spans="1:15" s="43" customFormat="1">
      <c r="A1030" s="42"/>
      <c r="B1030" s="42"/>
      <c r="C1030" s="14">
        <v>2001000505</v>
      </c>
      <c r="D1030" s="7">
        <v>37012</v>
      </c>
      <c r="E1030" s="3" t="s">
        <v>195</v>
      </c>
      <c r="F1030" s="17">
        <v>145.93</v>
      </c>
      <c r="G1030" s="18">
        <v>25750</v>
      </c>
      <c r="H1030" s="18">
        <v>77071</v>
      </c>
      <c r="I1030" s="18">
        <v>37179</v>
      </c>
      <c r="J1030" s="18">
        <v>39892</v>
      </c>
      <c r="K1030" s="19" t="s">
        <v>65</v>
      </c>
      <c r="L1030" s="19">
        <v>93.199137671713629</v>
      </c>
      <c r="M1030" s="20">
        <v>2.9930485436893206</v>
      </c>
      <c r="N1030" s="18">
        <v>528.13677790721579</v>
      </c>
      <c r="O1030" s="22" t="s">
        <v>250</v>
      </c>
    </row>
    <row r="1031" spans="1:15" s="43" customFormat="1">
      <c r="A1031" s="42"/>
      <c r="B1031" s="42"/>
      <c r="C1031" s="14">
        <v>2001000505</v>
      </c>
      <c r="D1031" s="7">
        <v>37012</v>
      </c>
      <c r="E1031" s="3" t="s">
        <v>189</v>
      </c>
      <c r="F1031" s="17">
        <v>11.46</v>
      </c>
      <c r="G1031" s="18">
        <v>46052</v>
      </c>
      <c r="H1031" s="18">
        <v>105237</v>
      </c>
      <c r="I1031" s="18">
        <v>49674</v>
      </c>
      <c r="J1031" s="18">
        <v>55563</v>
      </c>
      <c r="K1031" s="19" t="s">
        <v>65</v>
      </c>
      <c r="L1031" s="19">
        <v>89.401220236488314</v>
      </c>
      <c r="M1031" s="20">
        <v>2.2851776252931471</v>
      </c>
      <c r="N1031" s="18">
        <v>9182.9842931937164</v>
      </c>
      <c r="O1031" s="22" t="s">
        <v>250</v>
      </c>
    </row>
    <row r="1032" spans="1:15" s="43" customFormat="1">
      <c r="A1032" s="42"/>
      <c r="B1032" s="42"/>
      <c r="C1032" s="14">
        <v>2001000505</v>
      </c>
      <c r="D1032" s="7">
        <v>37012</v>
      </c>
      <c r="E1032" s="3" t="s">
        <v>196</v>
      </c>
      <c r="F1032" s="17">
        <v>30</v>
      </c>
      <c r="G1032" s="18">
        <v>67714</v>
      </c>
      <c r="H1032" s="18">
        <v>174093</v>
      </c>
      <c r="I1032" s="18">
        <v>81570</v>
      </c>
      <c r="J1032" s="18">
        <v>92523</v>
      </c>
      <c r="K1032" s="19" t="s">
        <v>65</v>
      </c>
      <c r="L1032" s="19">
        <v>88.16186245582179</v>
      </c>
      <c r="M1032" s="20">
        <v>2.5710045190064093</v>
      </c>
      <c r="N1032" s="18">
        <v>5803.1</v>
      </c>
      <c r="O1032" s="22" t="s">
        <v>250</v>
      </c>
    </row>
    <row r="1033" spans="1:15" s="43" customFormat="1">
      <c r="A1033" s="42"/>
      <c r="B1033" s="42"/>
      <c r="C1033" s="14">
        <v>2001000505</v>
      </c>
      <c r="D1033" s="7">
        <v>37012</v>
      </c>
      <c r="E1033" s="3" t="s">
        <v>197</v>
      </c>
      <c r="F1033" s="17">
        <v>12.55</v>
      </c>
      <c r="G1033" s="18">
        <v>30075</v>
      </c>
      <c r="H1033" s="18">
        <v>70555</v>
      </c>
      <c r="I1033" s="18">
        <v>32280</v>
      </c>
      <c r="J1033" s="18">
        <v>38275</v>
      </c>
      <c r="K1033" s="19" t="s">
        <v>65</v>
      </c>
      <c r="L1033" s="19">
        <v>84.337034617896805</v>
      </c>
      <c r="M1033" s="20">
        <v>2.345968412302577</v>
      </c>
      <c r="N1033" s="18">
        <v>5621.9123505976095</v>
      </c>
      <c r="O1033" s="22" t="s">
        <v>250</v>
      </c>
    </row>
    <row r="1034" spans="1:15" s="43" customFormat="1">
      <c r="A1034" s="42"/>
      <c r="B1034" s="42"/>
      <c r="C1034" s="14">
        <v>2001000505</v>
      </c>
      <c r="D1034" s="7">
        <v>37012</v>
      </c>
      <c r="E1034" s="3" t="s">
        <v>198</v>
      </c>
      <c r="F1034" s="17">
        <v>17.45</v>
      </c>
      <c r="G1034" s="18">
        <v>37639</v>
      </c>
      <c r="H1034" s="18">
        <v>103538</v>
      </c>
      <c r="I1034" s="18">
        <v>49290</v>
      </c>
      <c r="J1034" s="18">
        <v>54248</v>
      </c>
      <c r="K1034" s="19" t="s">
        <v>65</v>
      </c>
      <c r="L1034" s="19">
        <v>90.860492552720842</v>
      </c>
      <c r="M1034" s="20">
        <v>2.7508169717580171</v>
      </c>
      <c r="N1034" s="18">
        <v>5933.4097421203442</v>
      </c>
      <c r="O1034" s="22" t="s">
        <v>250</v>
      </c>
    </row>
    <row r="1035" spans="1:15" s="43" customFormat="1">
      <c r="A1035" s="42"/>
      <c r="B1035" s="42"/>
      <c r="C1035" s="14">
        <v>2001000505</v>
      </c>
      <c r="D1035" s="7">
        <v>37012</v>
      </c>
      <c r="E1035" s="3" t="s">
        <v>191</v>
      </c>
      <c r="F1035" s="17">
        <v>26.89</v>
      </c>
      <c r="G1035" s="18">
        <v>89777</v>
      </c>
      <c r="H1035" s="18">
        <v>225574</v>
      </c>
      <c r="I1035" s="18">
        <v>107799</v>
      </c>
      <c r="J1035" s="18">
        <v>117775</v>
      </c>
      <c r="K1035" s="19" t="s">
        <v>65</v>
      </c>
      <c r="L1035" s="19">
        <v>91.529611547442158</v>
      </c>
      <c r="M1035" s="20">
        <v>2.5126034507724695</v>
      </c>
      <c r="N1035" s="18">
        <v>8388.7690591297887</v>
      </c>
      <c r="O1035" s="22" t="s">
        <v>250</v>
      </c>
    </row>
    <row r="1036" spans="1:15" s="43" customFormat="1">
      <c r="A1036" s="42"/>
      <c r="B1036" s="42"/>
      <c r="C1036" s="14">
        <v>2001000505</v>
      </c>
      <c r="D1036" s="7">
        <v>37012</v>
      </c>
      <c r="E1036" s="3" t="s">
        <v>199</v>
      </c>
      <c r="F1036" s="17">
        <v>137.86000000000001</v>
      </c>
      <c r="G1036" s="18">
        <v>81008</v>
      </c>
      <c r="H1036" s="18">
        <v>236617</v>
      </c>
      <c r="I1036" s="18">
        <v>115704</v>
      </c>
      <c r="J1036" s="18">
        <v>120913</v>
      </c>
      <c r="K1036" s="19" t="s">
        <v>65</v>
      </c>
      <c r="L1036" s="19">
        <v>95.691943794298382</v>
      </c>
      <c r="M1036" s="20">
        <v>2.9209090460201463</v>
      </c>
      <c r="N1036" s="18">
        <v>1716.3571739445813</v>
      </c>
      <c r="O1036" s="22" t="s">
        <v>250</v>
      </c>
    </row>
    <row r="1037" spans="1:15" s="43" customFormat="1">
      <c r="A1037" s="42"/>
      <c r="B1037" s="42"/>
      <c r="C1037" s="14">
        <v>2001000505</v>
      </c>
      <c r="D1037" s="7">
        <v>37012</v>
      </c>
      <c r="E1037" s="3" t="s">
        <v>200</v>
      </c>
      <c r="F1037" s="17">
        <v>99.3</v>
      </c>
      <c r="G1037" s="18">
        <v>56645</v>
      </c>
      <c r="H1037" s="18">
        <v>158198</v>
      </c>
      <c r="I1037" s="18">
        <v>78350</v>
      </c>
      <c r="J1037" s="18">
        <v>79848</v>
      </c>
      <c r="K1037" s="19" t="s">
        <v>65</v>
      </c>
      <c r="L1037" s="19">
        <v>98.123935477407073</v>
      </c>
      <c r="M1037" s="20">
        <v>2.7927972460058257</v>
      </c>
      <c r="N1037" s="18">
        <v>1593.1319234642499</v>
      </c>
      <c r="O1037" s="22" t="s">
        <v>250</v>
      </c>
    </row>
    <row r="1038" spans="1:15" s="43" customFormat="1">
      <c r="A1038" s="42"/>
      <c r="B1038" s="42"/>
      <c r="C1038" s="14">
        <v>2001000505</v>
      </c>
      <c r="D1038" s="7">
        <v>37012</v>
      </c>
      <c r="E1038" s="3" t="s">
        <v>201</v>
      </c>
      <c r="F1038" s="17">
        <v>38.56</v>
      </c>
      <c r="G1038" s="18">
        <v>24363</v>
      </c>
      <c r="H1038" s="18">
        <v>78419</v>
      </c>
      <c r="I1038" s="18">
        <v>37354</v>
      </c>
      <c r="J1038" s="18">
        <v>41065</v>
      </c>
      <c r="K1038" s="19" t="s">
        <v>65</v>
      </c>
      <c r="L1038" s="19">
        <v>90.963107268963839</v>
      </c>
      <c r="M1038" s="20">
        <v>3.2187743709723762</v>
      </c>
      <c r="N1038" s="18">
        <v>2033.6877593360994</v>
      </c>
      <c r="O1038" s="22" t="s">
        <v>250</v>
      </c>
    </row>
    <row r="1039" spans="1:15" s="43" customFormat="1">
      <c r="A1039" s="42"/>
      <c r="B1039" s="42"/>
      <c r="C1039" s="23">
        <v>2001000606</v>
      </c>
      <c r="D1039" s="7">
        <v>37043</v>
      </c>
      <c r="E1039" s="6" t="s">
        <v>183</v>
      </c>
      <c r="F1039" s="17">
        <v>549.94000000000005</v>
      </c>
      <c r="G1039" s="18">
        <v>613890</v>
      </c>
      <c r="H1039" s="18">
        <v>1500162</v>
      </c>
      <c r="I1039" s="18">
        <v>716093</v>
      </c>
      <c r="J1039" s="18">
        <v>784069</v>
      </c>
      <c r="K1039" s="19">
        <f>H1039/$H$46*100</f>
        <v>246.47610097199677</v>
      </c>
      <c r="L1039" s="19">
        <v>91.330354853973304</v>
      </c>
      <c r="M1039" s="20">
        <v>2.4436983824463665</v>
      </c>
      <c r="N1039" s="18">
        <v>2727.8648579845071</v>
      </c>
      <c r="O1039" s="22" t="s">
        <v>250</v>
      </c>
    </row>
    <row r="1040" spans="1:15" s="43" customFormat="1">
      <c r="A1040" s="42"/>
      <c r="B1040" s="42"/>
      <c r="C1040" s="14">
        <v>2001000606</v>
      </c>
      <c r="D1040" s="7">
        <v>37043</v>
      </c>
      <c r="E1040" s="3" t="s">
        <v>184</v>
      </c>
      <c r="F1040" s="17">
        <v>30.36</v>
      </c>
      <c r="G1040" s="18">
        <v>83668</v>
      </c>
      <c r="H1040" s="18">
        <v>194502</v>
      </c>
      <c r="I1040" s="18">
        <v>93242</v>
      </c>
      <c r="J1040" s="18">
        <v>101260</v>
      </c>
      <c r="K1040" s="19" t="s">
        <v>65</v>
      </c>
      <c r="L1040" s="19">
        <v>92.08176970175785</v>
      </c>
      <c r="M1040" s="20">
        <v>2.3246880527800355</v>
      </c>
      <c r="N1040" s="18">
        <v>6406.521739130435</v>
      </c>
      <c r="O1040" s="22" t="s">
        <v>250</v>
      </c>
    </row>
    <row r="1041" spans="1:15" s="43" customFormat="1">
      <c r="A1041" s="42"/>
      <c r="B1041" s="42"/>
      <c r="C1041" s="14">
        <v>2001000606</v>
      </c>
      <c r="D1041" s="7">
        <v>37043</v>
      </c>
      <c r="E1041" s="3" t="s">
        <v>185</v>
      </c>
      <c r="F1041" s="17">
        <v>31.4</v>
      </c>
      <c r="G1041" s="18">
        <v>57739</v>
      </c>
      <c r="H1041" s="18">
        <v>122416</v>
      </c>
      <c r="I1041" s="18">
        <v>58070</v>
      </c>
      <c r="J1041" s="18">
        <v>64346</v>
      </c>
      <c r="K1041" s="19" t="s">
        <v>65</v>
      </c>
      <c r="L1041" s="19">
        <v>90.246479967674759</v>
      </c>
      <c r="M1041" s="20">
        <v>2.1201614160272952</v>
      </c>
      <c r="N1041" s="18">
        <v>3898.5987261146497</v>
      </c>
      <c r="O1041" s="22" t="s">
        <v>250</v>
      </c>
    </row>
    <row r="1042" spans="1:15" s="43" customFormat="1">
      <c r="A1042" s="42"/>
      <c r="B1042" s="42"/>
      <c r="C1042" s="14">
        <v>2001000606</v>
      </c>
      <c r="D1042" s="7">
        <v>37043</v>
      </c>
      <c r="E1042" s="3" t="s">
        <v>186</v>
      </c>
      <c r="F1042" s="17">
        <v>25.59</v>
      </c>
      <c r="G1042" s="18">
        <v>57017</v>
      </c>
      <c r="H1042" s="18">
        <v>109418</v>
      </c>
      <c r="I1042" s="18">
        <v>51547</v>
      </c>
      <c r="J1042" s="18">
        <v>57871</v>
      </c>
      <c r="K1042" s="19" t="s">
        <v>65</v>
      </c>
      <c r="L1042" s="19">
        <v>89.072246893953803</v>
      </c>
      <c r="M1042" s="20">
        <v>1.9190416893207289</v>
      </c>
      <c r="N1042" s="18">
        <v>4275.8108636186007</v>
      </c>
      <c r="O1042" s="22" t="s">
        <v>250</v>
      </c>
    </row>
    <row r="1043" spans="1:15" s="43" customFormat="1">
      <c r="A1043" s="42"/>
      <c r="B1043" s="42"/>
      <c r="C1043" s="14">
        <v>2001000606</v>
      </c>
      <c r="D1043" s="7">
        <v>37043</v>
      </c>
      <c r="E1043" s="3" t="s">
        <v>187</v>
      </c>
      <c r="F1043" s="17">
        <v>14.54</v>
      </c>
      <c r="G1043" s="18">
        <v>51508</v>
      </c>
      <c r="H1043" s="18">
        <v>107147</v>
      </c>
      <c r="I1043" s="18">
        <v>51282</v>
      </c>
      <c r="J1043" s="18">
        <v>55865</v>
      </c>
      <c r="K1043" s="19" t="s">
        <v>65</v>
      </c>
      <c r="L1043" s="19">
        <v>91.796294638861539</v>
      </c>
      <c r="M1043" s="20">
        <v>2.0802011338044575</v>
      </c>
      <c r="N1043" s="18">
        <v>7369.1196698762042</v>
      </c>
      <c r="O1043" s="22" t="s">
        <v>250</v>
      </c>
    </row>
    <row r="1044" spans="1:15" s="43" customFormat="1">
      <c r="A1044" s="42"/>
      <c r="B1044" s="42"/>
      <c r="C1044" s="14">
        <v>2001000606</v>
      </c>
      <c r="D1044" s="7">
        <v>37043</v>
      </c>
      <c r="E1044" s="3" t="s">
        <v>193</v>
      </c>
      <c r="F1044" s="17">
        <v>241.84</v>
      </c>
      <c r="G1044" s="18">
        <v>79054</v>
      </c>
      <c r="H1044" s="18">
        <v>224875</v>
      </c>
      <c r="I1044" s="18">
        <v>107144</v>
      </c>
      <c r="J1044" s="18">
        <v>117731</v>
      </c>
      <c r="K1044" s="19" t="s">
        <v>65</v>
      </c>
      <c r="L1044" s="19">
        <v>91.007466172885643</v>
      </c>
      <c r="M1044" s="20">
        <v>2.8445745945809193</v>
      </c>
      <c r="N1044" s="18">
        <v>929.8503142573602</v>
      </c>
      <c r="O1044" s="22" t="s">
        <v>250</v>
      </c>
    </row>
    <row r="1045" spans="1:15" s="43" customFormat="1">
      <c r="A1045" s="42"/>
      <c r="B1045" s="42"/>
      <c r="C1045" s="14">
        <v>2001000606</v>
      </c>
      <c r="D1045" s="7">
        <v>37043</v>
      </c>
      <c r="E1045" s="3" t="s">
        <v>194</v>
      </c>
      <c r="F1045" s="17">
        <v>95.91</v>
      </c>
      <c r="G1045" s="18">
        <v>53245</v>
      </c>
      <c r="H1045" s="18">
        <v>147693</v>
      </c>
      <c r="I1045" s="18">
        <v>69915</v>
      </c>
      <c r="J1045" s="18">
        <v>77778</v>
      </c>
      <c r="K1045" s="19" t="s">
        <v>65</v>
      </c>
      <c r="L1045" s="19">
        <v>89.890457455835843</v>
      </c>
      <c r="M1045" s="20">
        <v>2.7738379190534324</v>
      </c>
      <c r="N1045" s="18">
        <v>1539.9124178917737</v>
      </c>
      <c r="O1045" s="22" t="s">
        <v>250</v>
      </c>
    </row>
    <row r="1046" spans="1:15" s="43" customFormat="1">
      <c r="A1046" s="42"/>
      <c r="B1046" s="42"/>
      <c r="C1046" s="14">
        <v>2001000606</v>
      </c>
      <c r="D1046" s="7">
        <v>37043</v>
      </c>
      <c r="E1046" s="3" t="s">
        <v>195</v>
      </c>
      <c r="F1046" s="17">
        <v>145.93</v>
      </c>
      <c r="G1046" s="18">
        <v>25809</v>
      </c>
      <c r="H1046" s="18">
        <v>77182</v>
      </c>
      <c r="I1046" s="18">
        <v>37229</v>
      </c>
      <c r="J1046" s="18">
        <v>39953</v>
      </c>
      <c r="K1046" s="19" t="s">
        <v>65</v>
      </c>
      <c r="L1046" s="19">
        <v>93.181988836883335</v>
      </c>
      <c r="M1046" s="20">
        <v>2.9905071874152429</v>
      </c>
      <c r="N1046" s="18">
        <v>528.89741656958813</v>
      </c>
      <c r="O1046" s="22" t="s">
        <v>250</v>
      </c>
    </row>
    <row r="1047" spans="1:15" s="43" customFormat="1">
      <c r="A1047" s="42"/>
      <c r="B1047" s="42"/>
      <c r="C1047" s="14">
        <v>2001000606</v>
      </c>
      <c r="D1047" s="7">
        <v>37043</v>
      </c>
      <c r="E1047" s="3" t="s">
        <v>189</v>
      </c>
      <c r="F1047" s="17">
        <v>11.46</v>
      </c>
      <c r="G1047" s="18">
        <v>46129</v>
      </c>
      <c r="H1047" s="18">
        <v>105300</v>
      </c>
      <c r="I1047" s="18">
        <v>49712</v>
      </c>
      <c r="J1047" s="18">
        <v>55588</v>
      </c>
      <c r="K1047" s="19" t="s">
        <v>65</v>
      </c>
      <c r="L1047" s="19">
        <v>89.429373246024326</v>
      </c>
      <c r="M1047" s="20">
        <v>2.2827288690411671</v>
      </c>
      <c r="N1047" s="18">
        <v>9188.4816753926698</v>
      </c>
      <c r="O1047" s="22" t="s">
        <v>250</v>
      </c>
    </row>
    <row r="1048" spans="1:15" s="43" customFormat="1">
      <c r="A1048" s="42"/>
      <c r="B1048" s="42"/>
      <c r="C1048" s="14">
        <v>2001000606</v>
      </c>
      <c r="D1048" s="7">
        <v>37043</v>
      </c>
      <c r="E1048" s="3" t="s">
        <v>196</v>
      </c>
      <c r="F1048" s="17">
        <v>30</v>
      </c>
      <c r="G1048" s="18">
        <v>67717</v>
      </c>
      <c r="H1048" s="18">
        <v>173959</v>
      </c>
      <c r="I1048" s="18">
        <v>81476</v>
      </c>
      <c r="J1048" s="18">
        <v>92483</v>
      </c>
      <c r="K1048" s="19" t="s">
        <v>65</v>
      </c>
      <c r="L1048" s="19">
        <v>88.098353210860367</v>
      </c>
      <c r="M1048" s="20">
        <v>2.5689117946748969</v>
      </c>
      <c r="N1048" s="18">
        <v>5798.6333333333332</v>
      </c>
      <c r="O1048" s="22" t="s">
        <v>250</v>
      </c>
    </row>
    <row r="1049" spans="1:15" s="43" customFormat="1">
      <c r="A1049" s="42"/>
      <c r="B1049" s="42"/>
      <c r="C1049" s="14">
        <v>2001000606</v>
      </c>
      <c r="D1049" s="7">
        <v>37043</v>
      </c>
      <c r="E1049" s="3" t="s">
        <v>197</v>
      </c>
      <c r="F1049" s="17">
        <v>12.55</v>
      </c>
      <c r="G1049" s="18">
        <v>30112</v>
      </c>
      <c r="H1049" s="18">
        <v>70582</v>
      </c>
      <c r="I1049" s="18">
        <v>32290</v>
      </c>
      <c r="J1049" s="18">
        <v>38292</v>
      </c>
      <c r="K1049" s="19" t="s">
        <v>65</v>
      </c>
      <c r="L1049" s="19">
        <v>84.325707719628113</v>
      </c>
      <c r="M1049" s="20">
        <v>2.3439824654622741</v>
      </c>
      <c r="N1049" s="18">
        <v>5624.0637450199201</v>
      </c>
      <c r="O1049" s="22" t="s">
        <v>250</v>
      </c>
    </row>
    <row r="1050" spans="1:15" s="43" customFormat="1">
      <c r="A1050" s="42"/>
      <c r="B1050" s="42"/>
      <c r="C1050" s="14">
        <v>2001000606</v>
      </c>
      <c r="D1050" s="7">
        <v>37043</v>
      </c>
      <c r="E1050" s="3" t="s">
        <v>198</v>
      </c>
      <c r="F1050" s="17">
        <v>17.45</v>
      </c>
      <c r="G1050" s="18">
        <v>37605</v>
      </c>
      <c r="H1050" s="18">
        <v>103377</v>
      </c>
      <c r="I1050" s="18">
        <v>49186</v>
      </c>
      <c r="J1050" s="18">
        <v>54191</v>
      </c>
      <c r="K1050" s="19" t="s">
        <v>65</v>
      </c>
      <c r="L1050" s="19">
        <v>90.764149028436464</v>
      </c>
      <c r="M1050" s="20">
        <v>2.7490227363382527</v>
      </c>
      <c r="N1050" s="18">
        <v>5924.1833810888256</v>
      </c>
      <c r="O1050" s="22" t="s">
        <v>250</v>
      </c>
    </row>
    <row r="1051" spans="1:15" s="43" customFormat="1">
      <c r="A1051" s="42"/>
      <c r="B1051" s="42"/>
      <c r="C1051" s="14">
        <v>2001000606</v>
      </c>
      <c r="D1051" s="7">
        <v>37043</v>
      </c>
      <c r="E1051" s="3" t="s">
        <v>191</v>
      </c>
      <c r="F1051" s="17">
        <v>26.89</v>
      </c>
      <c r="G1051" s="18">
        <v>89874</v>
      </c>
      <c r="H1051" s="18">
        <v>225686</v>
      </c>
      <c r="I1051" s="18">
        <v>107816</v>
      </c>
      <c r="J1051" s="18">
        <v>117870</v>
      </c>
      <c r="K1051" s="19" t="s">
        <v>65</v>
      </c>
      <c r="L1051" s="19">
        <v>91.470263850004244</v>
      </c>
      <c r="M1051" s="20">
        <v>2.5111378151634511</v>
      </c>
      <c r="N1051" s="18">
        <v>8392.9341762737076</v>
      </c>
      <c r="O1051" s="22" t="s">
        <v>250</v>
      </c>
    </row>
    <row r="1052" spans="1:15" s="43" customFormat="1">
      <c r="A1052" s="42"/>
      <c r="B1052" s="42"/>
      <c r="C1052" s="14">
        <v>2001000606</v>
      </c>
      <c r="D1052" s="7">
        <v>37043</v>
      </c>
      <c r="E1052" s="3" t="s">
        <v>199</v>
      </c>
      <c r="F1052" s="17">
        <v>137.86000000000001</v>
      </c>
      <c r="G1052" s="18">
        <v>81184</v>
      </c>
      <c r="H1052" s="18">
        <v>236859</v>
      </c>
      <c r="I1052" s="18">
        <v>115804</v>
      </c>
      <c r="J1052" s="18">
        <v>121055</v>
      </c>
      <c r="K1052" s="19" t="s">
        <v>65</v>
      </c>
      <c r="L1052" s="19">
        <v>95.662302259303615</v>
      </c>
      <c r="M1052" s="20">
        <v>2.9175576468269608</v>
      </c>
      <c r="N1052" s="18">
        <v>1718.1125779776582</v>
      </c>
      <c r="O1052" s="22" t="s">
        <v>250</v>
      </c>
    </row>
    <row r="1053" spans="1:15" s="43" customFormat="1">
      <c r="A1053" s="42"/>
      <c r="B1053" s="42"/>
      <c r="C1053" s="14">
        <v>2001000606</v>
      </c>
      <c r="D1053" s="7">
        <v>37043</v>
      </c>
      <c r="E1053" s="3" t="s">
        <v>200</v>
      </c>
      <c r="F1053" s="17">
        <v>99.3</v>
      </c>
      <c r="G1053" s="18">
        <v>56744</v>
      </c>
      <c r="H1053" s="18">
        <v>158304</v>
      </c>
      <c r="I1053" s="18">
        <v>78396</v>
      </c>
      <c r="J1053" s="18">
        <v>79908</v>
      </c>
      <c r="K1053" s="19" t="s">
        <v>65</v>
      </c>
      <c r="L1053" s="19">
        <v>98.107823997597237</v>
      </c>
      <c r="M1053" s="20">
        <v>2.7897927534188636</v>
      </c>
      <c r="N1053" s="18">
        <v>1594.1993957703928</v>
      </c>
      <c r="O1053" s="22" t="s">
        <v>250</v>
      </c>
    </row>
    <row r="1054" spans="1:15" s="43" customFormat="1">
      <c r="A1054" s="42"/>
      <c r="B1054" s="42"/>
      <c r="C1054" s="14">
        <v>2001000606</v>
      </c>
      <c r="D1054" s="7">
        <v>37043</v>
      </c>
      <c r="E1054" s="3" t="s">
        <v>201</v>
      </c>
      <c r="F1054" s="17">
        <v>38.56</v>
      </c>
      <c r="G1054" s="18">
        <v>24440</v>
      </c>
      <c r="H1054" s="18">
        <v>78555</v>
      </c>
      <c r="I1054" s="18">
        <v>37408</v>
      </c>
      <c r="J1054" s="18">
        <v>41147</v>
      </c>
      <c r="K1054" s="19" t="s">
        <v>65</v>
      </c>
      <c r="L1054" s="19">
        <v>90.913067781369236</v>
      </c>
      <c r="M1054" s="20">
        <v>3.2141980360065467</v>
      </c>
      <c r="N1054" s="18">
        <v>2037.2147302904564</v>
      </c>
      <c r="O1054" s="22" t="s">
        <v>250</v>
      </c>
    </row>
    <row r="1055" spans="1:15" s="43" customFormat="1">
      <c r="A1055" s="42"/>
      <c r="B1055" s="42"/>
      <c r="C1055" s="23">
        <v>2001000707</v>
      </c>
      <c r="D1055" s="7">
        <v>37073</v>
      </c>
      <c r="E1055" s="6" t="s">
        <v>183</v>
      </c>
      <c r="F1055" s="17">
        <v>549.98</v>
      </c>
      <c r="G1055" s="18">
        <v>614627</v>
      </c>
      <c r="H1055" s="18">
        <v>1500869</v>
      </c>
      <c r="I1055" s="18">
        <v>716296</v>
      </c>
      <c r="J1055" s="18">
        <v>784573</v>
      </c>
      <c r="K1055" s="19">
        <f>H1055/$H$46*100</f>
        <v>246.59226082899033</v>
      </c>
      <c r="L1055" s="19">
        <v>91.297559309331319</v>
      </c>
      <c r="M1055" s="20">
        <v>2.4419184318293858</v>
      </c>
      <c r="N1055" s="18">
        <v>2728.9519618895233</v>
      </c>
      <c r="O1055" s="22" t="s">
        <v>250</v>
      </c>
    </row>
    <row r="1056" spans="1:15" s="43" customFormat="1">
      <c r="A1056" s="42"/>
      <c r="B1056" s="42"/>
      <c r="C1056" s="14">
        <v>2001000707</v>
      </c>
      <c r="D1056" s="7">
        <v>37073</v>
      </c>
      <c r="E1056" s="3" t="s">
        <v>184</v>
      </c>
      <c r="F1056" s="17">
        <v>30.36</v>
      </c>
      <c r="G1056" s="18">
        <v>83968</v>
      </c>
      <c r="H1056" s="18">
        <v>195175</v>
      </c>
      <c r="I1056" s="18">
        <v>93556</v>
      </c>
      <c r="J1056" s="18">
        <v>101619</v>
      </c>
      <c r="K1056" s="19" t="s">
        <v>65</v>
      </c>
      <c r="L1056" s="19">
        <v>92.065460199372168</v>
      </c>
      <c r="M1056" s="20">
        <v>2.3243973894817072</v>
      </c>
      <c r="N1056" s="18">
        <v>6428.68906455863</v>
      </c>
      <c r="O1056" s="22" t="s">
        <v>250</v>
      </c>
    </row>
    <row r="1057" spans="1:15" s="43" customFormat="1">
      <c r="A1057" s="42"/>
      <c r="B1057" s="42"/>
      <c r="C1057" s="14">
        <v>2001000707</v>
      </c>
      <c r="D1057" s="7">
        <v>37073</v>
      </c>
      <c r="E1057" s="3" t="s">
        <v>185</v>
      </c>
      <c r="F1057" s="17">
        <v>31.4</v>
      </c>
      <c r="G1057" s="18">
        <v>57807</v>
      </c>
      <c r="H1057" s="18">
        <v>122478</v>
      </c>
      <c r="I1057" s="18">
        <v>58105</v>
      </c>
      <c r="J1057" s="18">
        <v>64373</v>
      </c>
      <c r="K1057" s="19" t="s">
        <v>65</v>
      </c>
      <c r="L1057" s="19">
        <v>90.262998462088134</v>
      </c>
      <c r="M1057" s="20">
        <v>2.1187399449893611</v>
      </c>
      <c r="N1057" s="18">
        <v>3900.5732484076434</v>
      </c>
      <c r="O1057" s="22" t="s">
        <v>250</v>
      </c>
    </row>
    <row r="1058" spans="1:15" s="43" customFormat="1">
      <c r="A1058" s="42"/>
      <c r="B1058" s="42"/>
      <c r="C1058" s="14">
        <v>2001000707</v>
      </c>
      <c r="D1058" s="7">
        <v>37073</v>
      </c>
      <c r="E1058" s="3" t="s">
        <v>186</v>
      </c>
      <c r="F1058" s="17">
        <v>25.63</v>
      </c>
      <c r="G1058" s="18">
        <v>57153</v>
      </c>
      <c r="H1058" s="18">
        <v>109593</v>
      </c>
      <c r="I1058" s="18">
        <v>51601</v>
      </c>
      <c r="J1058" s="18">
        <v>57992</v>
      </c>
      <c r="K1058" s="19" t="s">
        <v>65</v>
      </c>
      <c r="L1058" s="19">
        <v>88.979514415781495</v>
      </c>
      <c r="M1058" s="20">
        <v>1.9175371371581544</v>
      </c>
      <c r="N1058" s="18">
        <v>4275.9656652360518</v>
      </c>
      <c r="O1058" s="22" t="s">
        <v>250</v>
      </c>
    </row>
    <row r="1059" spans="1:15" s="43" customFormat="1">
      <c r="A1059" s="42"/>
      <c r="B1059" s="42"/>
      <c r="C1059" s="14">
        <v>2001000707</v>
      </c>
      <c r="D1059" s="7">
        <v>37073</v>
      </c>
      <c r="E1059" s="3" t="s">
        <v>187</v>
      </c>
      <c r="F1059" s="17">
        <v>14.54</v>
      </c>
      <c r="G1059" s="18">
        <v>51555</v>
      </c>
      <c r="H1059" s="18">
        <v>107231</v>
      </c>
      <c r="I1059" s="18">
        <v>51327</v>
      </c>
      <c r="J1059" s="18">
        <v>55904</v>
      </c>
      <c r="K1059" s="19" t="s">
        <v>65</v>
      </c>
      <c r="L1059" s="19">
        <v>91.812750429307386</v>
      </c>
      <c r="M1059" s="20">
        <v>2.0799340510134807</v>
      </c>
      <c r="N1059" s="18">
        <v>7374.8968363136182</v>
      </c>
      <c r="O1059" s="22" t="s">
        <v>250</v>
      </c>
    </row>
    <row r="1060" spans="1:15" s="43" customFormat="1">
      <c r="A1060" s="42"/>
      <c r="B1060" s="42"/>
      <c r="C1060" s="14">
        <v>2001000707</v>
      </c>
      <c r="D1060" s="7">
        <v>37073</v>
      </c>
      <c r="E1060" s="3" t="s">
        <v>193</v>
      </c>
      <c r="F1060" s="17">
        <v>241.84</v>
      </c>
      <c r="G1060" s="18">
        <v>79082</v>
      </c>
      <c r="H1060" s="18">
        <v>224793</v>
      </c>
      <c r="I1060" s="18">
        <v>107090</v>
      </c>
      <c r="J1060" s="18">
        <v>117703</v>
      </c>
      <c r="K1060" s="19" t="s">
        <v>65</v>
      </c>
      <c r="L1060" s="19">
        <v>90.983237470582736</v>
      </c>
      <c r="M1060" s="20">
        <v>2.8425305379226624</v>
      </c>
      <c r="N1060" s="18">
        <v>929.51124710552426</v>
      </c>
      <c r="O1060" s="22" t="s">
        <v>250</v>
      </c>
    </row>
    <row r="1061" spans="1:15" s="43" customFormat="1">
      <c r="A1061" s="42"/>
      <c r="B1061" s="42"/>
      <c r="C1061" s="14">
        <v>2001000707</v>
      </c>
      <c r="D1061" s="7">
        <v>37073</v>
      </c>
      <c r="E1061" s="3" t="s">
        <v>194</v>
      </c>
      <c r="F1061" s="17">
        <v>95.91</v>
      </c>
      <c r="G1061" s="18">
        <v>53242</v>
      </c>
      <c r="H1061" s="18">
        <v>147572</v>
      </c>
      <c r="I1061" s="18">
        <v>69851</v>
      </c>
      <c r="J1061" s="18">
        <v>77721</v>
      </c>
      <c r="K1061" s="19" t="s">
        <v>65</v>
      </c>
      <c r="L1061" s="19">
        <v>89.87403661815982</v>
      </c>
      <c r="M1061" s="20">
        <v>2.7717215731940947</v>
      </c>
      <c r="N1061" s="18">
        <v>1538.6508184756542</v>
      </c>
      <c r="O1061" s="22" t="s">
        <v>250</v>
      </c>
    </row>
    <row r="1062" spans="1:15" s="43" customFormat="1">
      <c r="A1062" s="42"/>
      <c r="B1062" s="42"/>
      <c r="C1062" s="14">
        <v>2001000707</v>
      </c>
      <c r="D1062" s="7">
        <v>37073</v>
      </c>
      <c r="E1062" s="3" t="s">
        <v>195</v>
      </c>
      <c r="F1062" s="17">
        <v>145.93</v>
      </c>
      <c r="G1062" s="18">
        <v>25840</v>
      </c>
      <c r="H1062" s="18">
        <v>77221</v>
      </c>
      <c r="I1062" s="18">
        <v>37239</v>
      </c>
      <c r="J1062" s="18">
        <v>39982</v>
      </c>
      <c r="K1062" s="19" t="s">
        <v>65</v>
      </c>
      <c r="L1062" s="19">
        <v>93.139412735731071</v>
      </c>
      <c r="M1062" s="20">
        <v>2.9884287925696595</v>
      </c>
      <c r="N1062" s="18">
        <v>529.16466799150271</v>
      </c>
      <c r="O1062" s="22" t="s">
        <v>250</v>
      </c>
    </row>
    <row r="1063" spans="1:15" s="43" customFormat="1">
      <c r="A1063" s="42"/>
      <c r="B1063" s="42"/>
      <c r="C1063" s="14">
        <v>2001000707</v>
      </c>
      <c r="D1063" s="7">
        <v>37073</v>
      </c>
      <c r="E1063" s="3" t="s">
        <v>189</v>
      </c>
      <c r="F1063" s="17">
        <v>11.46</v>
      </c>
      <c r="G1063" s="18">
        <v>46186</v>
      </c>
      <c r="H1063" s="18">
        <v>105295</v>
      </c>
      <c r="I1063" s="18">
        <v>49687</v>
      </c>
      <c r="J1063" s="18">
        <v>55608</v>
      </c>
      <c r="K1063" s="19" t="s">
        <v>65</v>
      </c>
      <c r="L1063" s="19">
        <v>89.352251474607968</v>
      </c>
      <c r="M1063" s="20">
        <v>2.2798034036288053</v>
      </c>
      <c r="N1063" s="18">
        <v>9188.0453752181493</v>
      </c>
      <c r="O1063" s="22" t="s">
        <v>250</v>
      </c>
    </row>
    <row r="1064" spans="1:15" s="43" customFormat="1">
      <c r="A1064" s="42"/>
      <c r="B1064" s="42"/>
      <c r="C1064" s="14">
        <v>2001000707</v>
      </c>
      <c r="D1064" s="7">
        <v>37073</v>
      </c>
      <c r="E1064" s="3" t="s">
        <v>196</v>
      </c>
      <c r="F1064" s="17">
        <v>30</v>
      </c>
      <c r="G1064" s="18">
        <v>67732</v>
      </c>
      <c r="H1064" s="18">
        <v>173799</v>
      </c>
      <c r="I1064" s="18">
        <v>81362</v>
      </c>
      <c r="J1064" s="18">
        <v>92437</v>
      </c>
      <c r="K1064" s="19" t="s">
        <v>65</v>
      </c>
      <c r="L1064" s="19">
        <v>88.018866903945394</v>
      </c>
      <c r="M1064" s="20">
        <v>2.5659806295399514</v>
      </c>
      <c r="N1064" s="18">
        <v>5793.3</v>
      </c>
      <c r="O1064" s="22" t="s">
        <v>250</v>
      </c>
    </row>
    <row r="1065" spans="1:15" s="43" customFormat="1">
      <c r="A1065" s="42"/>
      <c r="B1065" s="42"/>
      <c r="C1065" s="14">
        <v>2001000707</v>
      </c>
      <c r="D1065" s="7">
        <v>37073</v>
      </c>
      <c r="E1065" s="3" t="s">
        <v>197</v>
      </c>
      <c r="F1065" s="17">
        <v>12.55</v>
      </c>
      <c r="G1065" s="18">
        <v>30146</v>
      </c>
      <c r="H1065" s="18">
        <v>70570</v>
      </c>
      <c r="I1065" s="18">
        <v>32277</v>
      </c>
      <c r="J1065" s="18">
        <v>38293</v>
      </c>
      <c r="K1065" s="19" t="s">
        <v>65</v>
      </c>
      <c r="L1065" s="19">
        <v>84.289556838064399</v>
      </c>
      <c r="M1065" s="20">
        <v>2.3409407549923706</v>
      </c>
      <c r="N1065" s="18">
        <v>5623.1075697211154</v>
      </c>
      <c r="O1065" s="22" t="s">
        <v>250</v>
      </c>
    </row>
    <row r="1066" spans="1:15" s="43" customFormat="1">
      <c r="A1066" s="42"/>
      <c r="B1066" s="42"/>
      <c r="C1066" s="14">
        <v>2001000707</v>
      </c>
      <c r="D1066" s="7">
        <v>37073</v>
      </c>
      <c r="E1066" s="3" t="s">
        <v>198</v>
      </c>
      <c r="F1066" s="17">
        <v>17.45</v>
      </c>
      <c r="G1066" s="18">
        <v>37586</v>
      </c>
      <c r="H1066" s="18">
        <v>103229</v>
      </c>
      <c r="I1066" s="18">
        <v>49085</v>
      </c>
      <c r="J1066" s="18">
        <v>54144</v>
      </c>
      <c r="K1066" s="19" t="s">
        <v>65</v>
      </c>
      <c r="L1066" s="19">
        <v>90.656397754137117</v>
      </c>
      <c r="M1066" s="20">
        <v>2.7464747512371628</v>
      </c>
      <c r="N1066" s="18">
        <v>5915.702005730659</v>
      </c>
      <c r="O1066" s="22" t="s">
        <v>250</v>
      </c>
    </row>
    <row r="1067" spans="1:15" s="43" customFormat="1">
      <c r="A1067" s="42"/>
      <c r="B1067" s="42"/>
      <c r="C1067" s="14">
        <v>2001000707</v>
      </c>
      <c r="D1067" s="7">
        <v>37073</v>
      </c>
      <c r="E1067" s="3" t="s">
        <v>191</v>
      </c>
      <c r="F1067" s="17">
        <v>26.89</v>
      </c>
      <c r="G1067" s="18">
        <v>89846</v>
      </c>
      <c r="H1067" s="18">
        <v>225486</v>
      </c>
      <c r="I1067" s="18">
        <v>107699</v>
      </c>
      <c r="J1067" s="18">
        <v>117787</v>
      </c>
      <c r="K1067" s="19" t="s">
        <v>65</v>
      </c>
      <c r="L1067" s="19">
        <v>91.435387606442148</v>
      </c>
      <c r="M1067" s="20">
        <v>2.5096943659150099</v>
      </c>
      <c r="N1067" s="18">
        <v>8385.4964670881363</v>
      </c>
      <c r="O1067" s="22" t="s">
        <v>250</v>
      </c>
    </row>
    <row r="1068" spans="1:15" s="43" customFormat="1">
      <c r="A1068" s="42"/>
      <c r="B1068" s="42"/>
      <c r="C1068" s="14">
        <v>2001000707</v>
      </c>
      <c r="D1068" s="7">
        <v>37073</v>
      </c>
      <c r="E1068" s="3" t="s">
        <v>199</v>
      </c>
      <c r="F1068" s="17">
        <v>137.86000000000001</v>
      </c>
      <c r="G1068" s="18">
        <v>81298</v>
      </c>
      <c r="H1068" s="18">
        <v>237019</v>
      </c>
      <c r="I1068" s="18">
        <v>115869</v>
      </c>
      <c r="J1068" s="18">
        <v>121150</v>
      </c>
      <c r="K1068" s="19" t="s">
        <v>65</v>
      </c>
      <c r="L1068" s="19">
        <v>95.640940982253412</v>
      </c>
      <c r="M1068" s="20">
        <v>2.9154345740362615</v>
      </c>
      <c r="N1068" s="18">
        <v>1719.2731756854778</v>
      </c>
      <c r="O1068" s="22" t="s">
        <v>250</v>
      </c>
    </row>
    <row r="1069" spans="1:15" s="43" customFormat="1">
      <c r="A1069" s="42"/>
      <c r="B1069" s="42"/>
      <c r="C1069" s="14">
        <v>2001000707</v>
      </c>
      <c r="D1069" s="7">
        <v>37073</v>
      </c>
      <c r="E1069" s="3" t="s">
        <v>200</v>
      </c>
      <c r="F1069" s="17">
        <v>99.3</v>
      </c>
      <c r="G1069" s="18">
        <v>56829</v>
      </c>
      <c r="H1069" s="18">
        <v>158434</v>
      </c>
      <c r="I1069" s="18">
        <v>78448</v>
      </c>
      <c r="J1069" s="18">
        <v>79986</v>
      </c>
      <c r="K1069" s="19" t="s">
        <v>65</v>
      </c>
      <c r="L1069" s="19">
        <v>98.077163503613136</v>
      </c>
      <c r="M1069" s="20">
        <v>2.7879075823963118</v>
      </c>
      <c r="N1069" s="18">
        <v>1595.508559919436</v>
      </c>
      <c r="O1069" s="22" t="s">
        <v>250</v>
      </c>
    </row>
    <row r="1070" spans="1:15" s="43" customFormat="1">
      <c r="A1070" s="42"/>
      <c r="B1070" s="42"/>
      <c r="C1070" s="14">
        <v>2001000707</v>
      </c>
      <c r="D1070" s="7">
        <v>37073</v>
      </c>
      <c r="E1070" s="3" t="s">
        <v>201</v>
      </c>
      <c r="F1070" s="17">
        <v>38.56</v>
      </c>
      <c r="G1070" s="18">
        <v>24469</v>
      </c>
      <c r="H1070" s="18">
        <v>78585</v>
      </c>
      <c r="I1070" s="18">
        <v>37421</v>
      </c>
      <c r="J1070" s="18">
        <v>41164</v>
      </c>
      <c r="K1070" s="19" t="s">
        <v>65</v>
      </c>
      <c r="L1070" s="19">
        <v>90.907103294140512</v>
      </c>
      <c r="M1070" s="20">
        <v>3.2116146961461443</v>
      </c>
      <c r="N1070" s="18">
        <v>2037.9927385892115</v>
      </c>
      <c r="O1070" s="22" t="s">
        <v>250</v>
      </c>
    </row>
    <row r="1071" spans="1:15" s="43" customFormat="1">
      <c r="A1071" s="42"/>
      <c r="B1071" s="42"/>
      <c r="C1071" s="23">
        <v>2001000808</v>
      </c>
      <c r="D1071" s="7">
        <v>37104</v>
      </c>
      <c r="E1071" s="6" t="s">
        <v>183</v>
      </c>
      <c r="F1071" s="17">
        <v>549.98</v>
      </c>
      <c r="G1071" s="18">
        <v>615275</v>
      </c>
      <c r="H1071" s="18">
        <v>1501814</v>
      </c>
      <c r="I1071" s="18">
        <v>716767</v>
      </c>
      <c r="J1071" s="18">
        <v>785047</v>
      </c>
      <c r="K1071" s="19">
        <f>H1071/$H$46*100</f>
        <v>246.74752400417978</v>
      </c>
      <c r="L1071" s="19">
        <v>91.302431574160522</v>
      </c>
      <c r="M1071" s="20">
        <v>2.4408825322010483</v>
      </c>
      <c r="N1071" s="18">
        <v>2730.6702061893161</v>
      </c>
      <c r="O1071" s="22" t="s">
        <v>250</v>
      </c>
    </row>
    <row r="1072" spans="1:15" s="43" customFormat="1">
      <c r="A1072" s="42"/>
      <c r="B1072" s="42"/>
      <c r="C1072" s="14">
        <v>2001000808</v>
      </c>
      <c r="D1072" s="7">
        <v>37104</v>
      </c>
      <c r="E1072" s="3" t="s">
        <v>184</v>
      </c>
      <c r="F1072" s="17">
        <v>30.36</v>
      </c>
      <c r="G1072" s="18">
        <v>84178</v>
      </c>
      <c r="H1072" s="18">
        <v>195678</v>
      </c>
      <c r="I1072" s="18">
        <v>93790</v>
      </c>
      <c r="J1072" s="18">
        <v>101888</v>
      </c>
      <c r="K1072" s="19" t="s">
        <v>65</v>
      </c>
      <c r="L1072" s="19">
        <v>92.052057160804026</v>
      </c>
      <c r="M1072" s="20">
        <v>2.3245741167525957</v>
      </c>
      <c r="N1072" s="18">
        <v>6445.2569169960479</v>
      </c>
      <c r="O1072" s="22" t="s">
        <v>250</v>
      </c>
    </row>
    <row r="1073" spans="1:15" s="43" customFormat="1">
      <c r="A1073" s="42"/>
      <c r="B1073" s="42"/>
      <c r="C1073" s="14">
        <v>2001000808</v>
      </c>
      <c r="D1073" s="7">
        <v>37104</v>
      </c>
      <c r="E1073" s="3" t="s">
        <v>185</v>
      </c>
      <c r="F1073" s="17">
        <v>31.4</v>
      </c>
      <c r="G1073" s="18">
        <v>57922</v>
      </c>
      <c r="H1073" s="18">
        <v>122641</v>
      </c>
      <c r="I1073" s="18">
        <v>58202</v>
      </c>
      <c r="J1073" s="18">
        <v>64439</v>
      </c>
      <c r="K1073" s="19" t="s">
        <v>65</v>
      </c>
      <c r="L1073" s="19">
        <v>90.321078849764888</v>
      </c>
      <c r="M1073" s="20">
        <v>2.1173474672835884</v>
      </c>
      <c r="N1073" s="18">
        <v>3905.7643312101914</v>
      </c>
      <c r="O1073" s="22" t="s">
        <v>250</v>
      </c>
    </row>
    <row r="1074" spans="1:15" s="43" customFormat="1">
      <c r="A1074" s="42"/>
      <c r="B1074" s="42"/>
      <c r="C1074" s="14">
        <v>2001000808</v>
      </c>
      <c r="D1074" s="7">
        <v>37104</v>
      </c>
      <c r="E1074" s="3" t="s">
        <v>186</v>
      </c>
      <c r="F1074" s="17">
        <v>25.63</v>
      </c>
      <c r="G1074" s="18">
        <v>57207</v>
      </c>
      <c r="H1074" s="18">
        <v>109629</v>
      </c>
      <c r="I1074" s="18">
        <v>51588</v>
      </c>
      <c r="J1074" s="18">
        <v>58041</v>
      </c>
      <c r="K1074" s="19" t="s">
        <v>65</v>
      </c>
      <c r="L1074" s="19">
        <v>88.881997208869592</v>
      </c>
      <c r="M1074" s="20">
        <v>1.9163563899522786</v>
      </c>
      <c r="N1074" s="18">
        <v>4277.3702692157631</v>
      </c>
      <c r="O1074" s="22" t="s">
        <v>250</v>
      </c>
    </row>
    <row r="1075" spans="1:15" s="43" customFormat="1">
      <c r="A1075" s="42"/>
      <c r="B1075" s="42"/>
      <c r="C1075" s="14">
        <v>2001000808</v>
      </c>
      <c r="D1075" s="7">
        <v>37104</v>
      </c>
      <c r="E1075" s="3" t="s">
        <v>187</v>
      </c>
      <c r="F1075" s="17">
        <v>14.54</v>
      </c>
      <c r="G1075" s="18">
        <v>51579</v>
      </c>
      <c r="H1075" s="18">
        <v>107273</v>
      </c>
      <c r="I1075" s="18">
        <v>51354</v>
      </c>
      <c r="J1075" s="18">
        <v>55919</v>
      </c>
      <c r="K1075" s="19" t="s">
        <v>65</v>
      </c>
      <c r="L1075" s="19">
        <v>91.83640623044046</v>
      </c>
      <c r="M1075" s="20">
        <v>2.0797805308361932</v>
      </c>
      <c r="N1075" s="18">
        <v>7377.7854195323252</v>
      </c>
      <c r="O1075" s="22" t="s">
        <v>250</v>
      </c>
    </row>
    <row r="1076" spans="1:15" s="43" customFormat="1">
      <c r="A1076" s="42"/>
      <c r="B1076" s="42"/>
      <c r="C1076" s="14">
        <v>2001000808</v>
      </c>
      <c r="D1076" s="7">
        <v>37104</v>
      </c>
      <c r="E1076" s="3" t="s">
        <v>193</v>
      </c>
      <c r="F1076" s="17">
        <v>241.84</v>
      </c>
      <c r="G1076" s="18">
        <v>79153</v>
      </c>
      <c r="H1076" s="18">
        <v>224830</v>
      </c>
      <c r="I1076" s="18">
        <v>107129</v>
      </c>
      <c r="J1076" s="18">
        <v>117701</v>
      </c>
      <c r="K1076" s="19" t="s">
        <v>65</v>
      </c>
      <c r="L1076" s="19">
        <v>91.017918284466575</v>
      </c>
      <c r="M1076" s="20">
        <v>2.8404482458024334</v>
      </c>
      <c r="N1076" s="18">
        <v>929.66424082037713</v>
      </c>
      <c r="O1076" s="22" t="s">
        <v>250</v>
      </c>
    </row>
    <row r="1077" spans="1:15" s="43" customFormat="1">
      <c r="A1077" s="42"/>
      <c r="B1077" s="42"/>
      <c r="C1077" s="14">
        <v>2001000808</v>
      </c>
      <c r="D1077" s="7">
        <v>37104</v>
      </c>
      <c r="E1077" s="3" t="s">
        <v>194</v>
      </c>
      <c r="F1077" s="17">
        <v>95.91</v>
      </c>
      <c r="G1077" s="18">
        <v>53299</v>
      </c>
      <c r="H1077" s="18">
        <v>147546</v>
      </c>
      <c r="I1077" s="18">
        <v>69849</v>
      </c>
      <c r="J1077" s="18">
        <v>77697</v>
      </c>
      <c r="K1077" s="19" t="s">
        <v>65</v>
      </c>
      <c r="L1077" s="19">
        <v>89.899223908259003</v>
      </c>
      <c r="M1077" s="20">
        <v>2.7682695735379652</v>
      </c>
      <c r="N1077" s="18">
        <v>1538.3797309978106</v>
      </c>
      <c r="O1077" s="22" t="s">
        <v>250</v>
      </c>
    </row>
    <row r="1078" spans="1:15" s="43" customFormat="1">
      <c r="A1078" s="42"/>
      <c r="B1078" s="42"/>
      <c r="C1078" s="14">
        <v>2001000808</v>
      </c>
      <c r="D1078" s="7">
        <v>37104</v>
      </c>
      <c r="E1078" s="3" t="s">
        <v>195</v>
      </c>
      <c r="F1078" s="17">
        <v>145.93</v>
      </c>
      <c r="G1078" s="18">
        <v>25854</v>
      </c>
      <c r="H1078" s="18">
        <v>77284</v>
      </c>
      <c r="I1078" s="18">
        <v>37280</v>
      </c>
      <c r="J1078" s="18">
        <v>40004</v>
      </c>
      <c r="K1078" s="19" t="s">
        <v>65</v>
      </c>
      <c r="L1078" s="19">
        <v>93.190680931906812</v>
      </c>
      <c r="M1078" s="20">
        <v>2.989247311827957</v>
      </c>
      <c r="N1078" s="18">
        <v>529.59638182690333</v>
      </c>
      <c r="O1078" s="22" t="s">
        <v>250</v>
      </c>
    </row>
    <row r="1079" spans="1:15" s="43" customFormat="1">
      <c r="A1079" s="42"/>
      <c r="B1079" s="42"/>
      <c r="C1079" s="14">
        <v>2001000808</v>
      </c>
      <c r="D1079" s="7">
        <v>37104</v>
      </c>
      <c r="E1079" s="3" t="s">
        <v>189</v>
      </c>
      <c r="F1079" s="17">
        <v>11.46</v>
      </c>
      <c r="G1079" s="18">
        <v>46204</v>
      </c>
      <c r="H1079" s="18">
        <v>105293</v>
      </c>
      <c r="I1079" s="18">
        <v>49690</v>
      </c>
      <c r="J1079" s="18">
        <v>55603</v>
      </c>
      <c r="K1079" s="19" t="s">
        <v>65</v>
      </c>
      <c r="L1079" s="19">
        <v>89.365681707821523</v>
      </c>
      <c r="M1079" s="20">
        <v>2.2788719591377369</v>
      </c>
      <c r="N1079" s="18">
        <v>9187.8708551483414</v>
      </c>
      <c r="O1079" s="22" t="s">
        <v>250</v>
      </c>
    </row>
    <row r="1080" spans="1:15" s="43" customFormat="1">
      <c r="A1080" s="42"/>
      <c r="B1080" s="42"/>
      <c r="C1080" s="14">
        <v>2001000808</v>
      </c>
      <c r="D1080" s="7">
        <v>37104</v>
      </c>
      <c r="E1080" s="3" t="s">
        <v>196</v>
      </c>
      <c r="F1080" s="17">
        <v>30</v>
      </c>
      <c r="G1080" s="18">
        <v>67719</v>
      </c>
      <c r="H1080" s="18">
        <v>173701</v>
      </c>
      <c r="I1080" s="18">
        <v>81336</v>
      </c>
      <c r="J1080" s="18">
        <v>92365</v>
      </c>
      <c r="K1080" s="19" t="s">
        <v>65</v>
      </c>
      <c r="L1080" s="19">
        <v>88.059329832728849</v>
      </c>
      <c r="M1080" s="20">
        <v>2.5650260635862905</v>
      </c>
      <c r="N1080" s="18">
        <v>5790.0333333333338</v>
      </c>
      <c r="O1080" s="22" t="s">
        <v>250</v>
      </c>
    </row>
    <row r="1081" spans="1:15" s="43" customFormat="1">
      <c r="A1081" s="42"/>
      <c r="B1081" s="42"/>
      <c r="C1081" s="14">
        <v>2001000808</v>
      </c>
      <c r="D1081" s="7">
        <v>37104</v>
      </c>
      <c r="E1081" s="3" t="s">
        <v>197</v>
      </c>
      <c r="F1081" s="17">
        <v>12.55</v>
      </c>
      <c r="G1081" s="18">
        <v>30135</v>
      </c>
      <c r="H1081" s="18">
        <v>70557</v>
      </c>
      <c r="I1081" s="18">
        <v>32299</v>
      </c>
      <c r="J1081" s="18">
        <v>38258</v>
      </c>
      <c r="K1081" s="19" t="s">
        <v>65</v>
      </c>
      <c r="L1081" s="19">
        <v>84.424172722045071</v>
      </c>
      <c r="M1081" s="20">
        <v>2.3413638626182181</v>
      </c>
      <c r="N1081" s="18">
        <v>5622.0717131474103</v>
      </c>
      <c r="O1081" s="22" t="s">
        <v>250</v>
      </c>
    </row>
    <row r="1082" spans="1:15" s="43" customFormat="1">
      <c r="A1082" s="42"/>
      <c r="B1082" s="42"/>
      <c r="C1082" s="14">
        <v>2001000808</v>
      </c>
      <c r="D1082" s="7">
        <v>37104</v>
      </c>
      <c r="E1082" s="3" t="s">
        <v>198</v>
      </c>
      <c r="F1082" s="17">
        <v>17.45</v>
      </c>
      <c r="G1082" s="18">
        <v>37584</v>
      </c>
      <c r="H1082" s="18">
        <v>103144</v>
      </c>
      <c r="I1082" s="18">
        <v>49037</v>
      </c>
      <c r="J1082" s="18">
        <v>54107</v>
      </c>
      <c r="K1082" s="19" t="s">
        <v>65</v>
      </c>
      <c r="L1082" s="19">
        <v>90.629678230173553</v>
      </c>
      <c r="M1082" s="20">
        <v>2.7443593018305661</v>
      </c>
      <c r="N1082" s="18">
        <v>5910.8309455587396</v>
      </c>
      <c r="O1082" s="22" t="s">
        <v>250</v>
      </c>
    </row>
    <row r="1083" spans="1:15" s="43" customFormat="1">
      <c r="A1083" s="42"/>
      <c r="B1083" s="42"/>
      <c r="C1083" s="14">
        <v>2001000808</v>
      </c>
      <c r="D1083" s="7">
        <v>37104</v>
      </c>
      <c r="E1083" s="3" t="s">
        <v>191</v>
      </c>
      <c r="F1083" s="17">
        <v>26.89</v>
      </c>
      <c r="G1083" s="18">
        <v>89884</v>
      </c>
      <c r="H1083" s="18">
        <v>225588</v>
      </c>
      <c r="I1083" s="18">
        <v>107729</v>
      </c>
      <c r="J1083" s="18">
        <v>117859</v>
      </c>
      <c r="K1083" s="19" t="s">
        <v>65</v>
      </c>
      <c r="L1083" s="19">
        <v>91.404983921465472</v>
      </c>
      <c r="M1083" s="20">
        <v>2.5097681456098972</v>
      </c>
      <c r="N1083" s="18">
        <v>8389.2896987727781</v>
      </c>
      <c r="O1083" s="22" t="s">
        <v>250</v>
      </c>
    </row>
    <row r="1084" spans="1:15" s="43" customFormat="1">
      <c r="A1084" s="42"/>
      <c r="B1084" s="42"/>
      <c r="C1084" s="14">
        <v>2001000808</v>
      </c>
      <c r="D1084" s="7">
        <v>37104</v>
      </c>
      <c r="E1084" s="3" t="s">
        <v>199</v>
      </c>
      <c r="F1084" s="17">
        <v>137.86000000000001</v>
      </c>
      <c r="G1084" s="18">
        <v>81429</v>
      </c>
      <c r="H1084" s="18">
        <v>237181</v>
      </c>
      <c r="I1084" s="18">
        <v>115949</v>
      </c>
      <c r="J1084" s="18">
        <v>121232</v>
      </c>
      <c r="K1084" s="19" t="s">
        <v>65</v>
      </c>
      <c r="L1084" s="19">
        <v>95.642239672693677</v>
      </c>
      <c r="M1084" s="20">
        <v>2.9127337926291617</v>
      </c>
      <c r="N1084" s="18">
        <v>1720.4482808646451</v>
      </c>
      <c r="O1084" s="22" t="s">
        <v>250</v>
      </c>
    </row>
    <row r="1085" spans="1:15" s="43" customFormat="1">
      <c r="A1085" s="42"/>
      <c r="B1085" s="42"/>
      <c r="C1085" s="14">
        <v>2001000808</v>
      </c>
      <c r="D1085" s="7">
        <v>37104</v>
      </c>
      <c r="E1085" s="3" t="s">
        <v>200</v>
      </c>
      <c r="F1085" s="17">
        <v>99.3</v>
      </c>
      <c r="G1085" s="18">
        <v>56911</v>
      </c>
      <c r="H1085" s="18">
        <v>158541</v>
      </c>
      <c r="I1085" s="18">
        <v>78493</v>
      </c>
      <c r="J1085" s="18">
        <v>80048</v>
      </c>
      <c r="K1085" s="19" t="s">
        <v>65</v>
      </c>
      <c r="L1085" s="19">
        <v>98.057415550669603</v>
      </c>
      <c r="M1085" s="20">
        <v>2.7857707648784946</v>
      </c>
      <c r="N1085" s="18">
        <v>1596.5861027190333</v>
      </c>
      <c r="O1085" s="22" t="s">
        <v>250</v>
      </c>
    </row>
    <row r="1086" spans="1:15" s="43" customFormat="1">
      <c r="A1086" s="42"/>
      <c r="B1086" s="42"/>
      <c r="C1086" s="14">
        <v>2001000808</v>
      </c>
      <c r="D1086" s="7">
        <v>37104</v>
      </c>
      <c r="E1086" s="3" t="s">
        <v>201</v>
      </c>
      <c r="F1086" s="17">
        <v>38.56</v>
      </c>
      <c r="G1086" s="18">
        <v>24518</v>
      </c>
      <c r="H1086" s="18">
        <v>78640</v>
      </c>
      <c r="I1086" s="18">
        <v>37456</v>
      </c>
      <c r="J1086" s="18">
        <v>41184</v>
      </c>
      <c r="K1086" s="19" t="s">
        <v>65</v>
      </c>
      <c r="L1086" s="19">
        <v>90.94794094794095</v>
      </c>
      <c r="M1086" s="20">
        <v>3.2074394322538544</v>
      </c>
      <c r="N1086" s="18">
        <v>2039.4190871369294</v>
      </c>
      <c r="O1086" s="22" t="s">
        <v>250</v>
      </c>
    </row>
    <row r="1087" spans="1:15" s="43" customFormat="1">
      <c r="A1087" s="42"/>
      <c r="B1087" s="42"/>
      <c r="C1087" s="23">
        <v>2001000909</v>
      </c>
      <c r="D1087" s="7">
        <v>37135</v>
      </c>
      <c r="E1087" s="6" t="s">
        <v>183</v>
      </c>
      <c r="F1087" s="17">
        <v>549.98</v>
      </c>
      <c r="G1087" s="18">
        <v>615939</v>
      </c>
      <c r="H1087" s="18">
        <v>1502853</v>
      </c>
      <c r="I1087" s="18">
        <v>717148</v>
      </c>
      <c r="J1087" s="18">
        <v>785705</v>
      </c>
      <c r="K1087" s="19">
        <f>H1087/$H$46*100</f>
        <v>246.91823134706001</v>
      </c>
      <c r="L1087" s="19">
        <v>91.274460516351553</v>
      </c>
      <c r="M1087" s="20">
        <v>2.439938045812978</v>
      </c>
      <c r="N1087" s="18">
        <v>2732.5593657951199</v>
      </c>
      <c r="O1087" s="22" t="s">
        <v>250</v>
      </c>
    </row>
    <row r="1088" spans="1:15" s="43" customFormat="1">
      <c r="A1088" s="42"/>
      <c r="B1088" s="42"/>
      <c r="C1088" s="14">
        <v>2001000909</v>
      </c>
      <c r="D1088" s="7">
        <v>37135</v>
      </c>
      <c r="E1088" s="3" t="s">
        <v>184</v>
      </c>
      <c r="F1088" s="17">
        <v>30.36</v>
      </c>
      <c r="G1088" s="18">
        <v>84322</v>
      </c>
      <c r="H1088" s="18">
        <v>196081</v>
      </c>
      <c r="I1088" s="18">
        <v>93959</v>
      </c>
      <c r="J1088" s="18">
        <v>102122</v>
      </c>
      <c r="K1088" s="19" t="s">
        <v>65</v>
      </c>
      <c r="L1088" s="19">
        <v>92.006619533499148</v>
      </c>
      <c r="M1088" s="20">
        <v>2.3253836483954364</v>
      </c>
      <c r="N1088" s="18">
        <v>6458.530961791831</v>
      </c>
      <c r="O1088" s="22" t="s">
        <v>250</v>
      </c>
    </row>
    <row r="1089" spans="1:15" s="43" customFormat="1">
      <c r="A1089" s="42"/>
      <c r="B1089" s="42"/>
      <c r="C1089" s="14">
        <v>2001000909</v>
      </c>
      <c r="D1089" s="7">
        <v>37135</v>
      </c>
      <c r="E1089" s="3" t="s">
        <v>185</v>
      </c>
      <c r="F1089" s="17">
        <v>31.4</v>
      </c>
      <c r="G1089" s="18">
        <v>58093</v>
      </c>
      <c r="H1089" s="18">
        <v>122980</v>
      </c>
      <c r="I1089" s="18">
        <v>58354</v>
      </c>
      <c r="J1089" s="18">
        <v>64626</v>
      </c>
      <c r="K1089" s="19" t="s">
        <v>65</v>
      </c>
      <c r="L1089" s="19">
        <v>90.294927738062086</v>
      </c>
      <c r="M1089" s="20">
        <v>2.1169504071058474</v>
      </c>
      <c r="N1089" s="18">
        <v>3916.5605095541405</v>
      </c>
      <c r="O1089" s="22" t="s">
        <v>250</v>
      </c>
    </row>
    <row r="1090" spans="1:15" s="43" customFormat="1">
      <c r="A1090" s="42"/>
      <c r="B1090" s="42"/>
      <c r="C1090" s="14">
        <v>2001000909</v>
      </c>
      <c r="D1090" s="7">
        <v>37135</v>
      </c>
      <c r="E1090" s="3" t="s">
        <v>186</v>
      </c>
      <c r="F1090" s="17">
        <v>25.63</v>
      </c>
      <c r="G1090" s="18">
        <v>57260</v>
      </c>
      <c r="H1090" s="18">
        <v>109720</v>
      </c>
      <c r="I1090" s="18">
        <v>51599</v>
      </c>
      <c r="J1090" s="18">
        <v>58121</v>
      </c>
      <c r="K1090" s="19" t="s">
        <v>65</v>
      </c>
      <c r="L1090" s="19">
        <v>88.778582612136745</v>
      </c>
      <c r="M1090" s="20">
        <v>1.9161718477121901</v>
      </c>
      <c r="N1090" s="18">
        <v>4280.9207959422556</v>
      </c>
      <c r="O1090" s="22" t="s">
        <v>250</v>
      </c>
    </row>
    <row r="1091" spans="1:15" s="43" customFormat="1">
      <c r="A1091" s="42"/>
      <c r="B1091" s="42"/>
      <c r="C1091" s="14">
        <v>2001000909</v>
      </c>
      <c r="D1091" s="7">
        <v>37135</v>
      </c>
      <c r="E1091" s="3" t="s">
        <v>187</v>
      </c>
      <c r="F1091" s="17">
        <v>14.54</v>
      </c>
      <c r="G1091" s="18">
        <v>51619</v>
      </c>
      <c r="H1091" s="18">
        <v>107307</v>
      </c>
      <c r="I1091" s="18">
        <v>51386</v>
      </c>
      <c r="J1091" s="18">
        <v>55921</v>
      </c>
      <c r="K1091" s="19" t="s">
        <v>65</v>
      </c>
      <c r="L1091" s="19">
        <v>91.890345308560299</v>
      </c>
      <c r="M1091" s="20">
        <v>2.0788275634940621</v>
      </c>
      <c r="N1091" s="18">
        <v>7380.1237964236589</v>
      </c>
      <c r="O1091" s="22" t="s">
        <v>250</v>
      </c>
    </row>
    <row r="1092" spans="1:15" s="43" customFormat="1">
      <c r="A1092" s="42"/>
      <c r="B1092" s="42"/>
      <c r="C1092" s="14">
        <v>2001000909</v>
      </c>
      <c r="D1092" s="7">
        <v>37135</v>
      </c>
      <c r="E1092" s="3" t="s">
        <v>193</v>
      </c>
      <c r="F1092" s="17">
        <v>241.84</v>
      </c>
      <c r="G1092" s="18">
        <v>79222</v>
      </c>
      <c r="H1092" s="18">
        <v>224873</v>
      </c>
      <c r="I1092" s="18">
        <v>107131</v>
      </c>
      <c r="J1092" s="18">
        <v>117742</v>
      </c>
      <c r="K1092" s="19" t="s">
        <v>65</v>
      </c>
      <c r="L1092" s="19">
        <v>90.987922746343699</v>
      </c>
      <c r="M1092" s="20">
        <v>2.8385170785892808</v>
      </c>
      <c r="N1092" s="18">
        <v>929.84204432682759</v>
      </c>
      <c r="O1092" s="22" t="s">
        <v>250</v>
      </c>
    </row>
    <row r="1093" spans="1:15" s="43" customFormat="1">
      <c r="A1093" s="42"/>
      <c r="B1093" s="42"/>
      <c r="C1093" s="14">
        <v>2001000909</v>
      </c>
      <c r="D1093" s="7">
        <v>37135</v>
      </c>
      <c r="E1093" s="3" t="s">
        <v>194</v>
      </c>
      <c r="F1093" s="17">
        <v>95.91</v>
      </c>
      <c r="G1093" s="18">
        <v>53332</v>
      </c>
      <c r="H1093" s="18">
        <v>147524</v>
      </c>
      <c r="I1093" s="18">
        <v>69821</v>
      </c>
      <c r="J1093" s="18">
        <v>77703</v>
      </c>
      <c r="K1093" s="19" t="s">
        <v>65</v>
      </c>
      <c r="L1093" s="19">
        <v>89.85624750653129</v>
      </c>
      <c r="M1093" s="20">
        <v>2.76614415360384</v>
      </c>
      <c r="N1093" s="18">
        <v>1538.1503492857887</v>
      </c>
      <c r="O1093" s="22" t="s">
        <v>250</v>
      </c>
    </row>
    <row r="1094" spans="1:15" s="43" customFormat="1">
      <c r="A1094" s="42"/>
      <c r="B1094" s="42"/>
      <c r="C1094" s="14">
        <v>2001000909</v>
      </c>
      <c r="D1094" s="7">
        <v>37135</v>
      </c>
      <c r="E1094" s="3" t="s">
        <v>195</v>
      </c>
      <c r="F1094" s="17">
        <v>145.93</v>
      </c>
      <c r="G1094" s="18">
        <v>25890</v>
      </c>
      <c r="H1094" s="18">
        <v>77349</v>
      </c>
      <c r="I1094" s="18">
        <v>37310</v>
      </c>
      <c r="J1094" s="18">
        <v>40039</v>
      </c>
      <c r="K1094" s="19" t="s">
        <v>65</v>
      </c>
      <c r="L1094" s="19">
        <v>93.184145458178278</v>
      </c>
      <c r="M1094" s="20">
        <v>2.9876013904982619</v>
      </c>
      <c r="N1094" s="18">
        <v>530.04180086342762</v>
      </c>
      <c r="O1094" s="22" t="s">
        <v>250</v>
      </c>
    </row>
    <row r="1095" spans="1:15" s="43" customFormat="1">
      <c r="A1095" s="42"/>
      <c r="B1095" s="42"/>
      <c r="C1095" s="14">
        <v>2001000909</v>
      </c>
      <c r="D1095" s="7">
        <v>37135</v>
      </c>
      <c r="E1095" s="3" t="s">
        <v>189</v>
      </c>
      <c r="F1095" s="17">
        <v>11.46</v>
      </c>
      <c r="G1095" s="18">
        <v>46220</v>
      </c>
      <c r="H1095" s="18">
        <v>105270</v>
      </c>
      <c r="I1095" s="18">
        <v>49659</v>
      </c>
      <c r="J1095" s="18">
        <v>55611</v>
      </c>
      <c r="K1095" s="19" t="s">
        <v>65</v>
      </c>
      <c r="L1095" s="19">
        <v>89.297081512650379</v>
      </c>
      <c r="M1095" s="20">
        <v>2.2775854608394632</v>
      </c>
      <c r="N1095" s="18">
        <v>9185.8638743455485</v>
      </c>
      <c r="O1095" s="22" t="s">
        <v>250</v>
      </c>
    </row>
    <row r="1096" spans="1:15" s="43" customFormat="1">
      <c r="A1096" s="42"/>
      <c r="B1096" s="42"/>
      <c r="C1096" s="14">
        <v>2001000909</v>
      </c>
      <c r="D1096" s="7">
        <v>37135</v>
      </c>
      <c r="E1096" s="3" t="s">
        <v>196</v>
      </c>
      <c r="F1096" s="17">
        <v>30</v>
      </c>
      <c r="G1096" s="18">
        <v>67775</v>
      </c>
      <c r="H1096" s="18">
        <v>173801</v>
      </c>
      <c r="I1096" s="18">
        <v>81383</v>
      </c>
      <c r="J1096" s="18">
        <v>92418</v>
      </c>
      <c r="K1096" s="19" t="s">
        <v>65</v>
      </c>
      <c r="L1096" s="19">
        <v>88.059685342682158</v>
      </c>
      <c r="M1096" s="20">
        <v>2.5643821468092955</v>
      </c>
      <c r="N1096" s="18">
        <v>5793.3666666666668</v>
      </c>
      <c r="O1096" s="22" t="s">
        <v>250</v>
      </c>
    </row>
    <row r="1097" spans="1:15" s="43" customFormat="1">
      <c r="A1097" s="42"/>
      <c r="B1097" s="42"/>
      <c r="C1097" s="14">
        <v>2001000909</v>
      </c>
      <c r="D1097" s="7">
        <v>37135</v>
      </c>
      <c r="E1097" s="3" t="s">
        <v>197</v>
      </c>
      <c r="F1097" s="17">
        <v>12.55</v>
      </c>
      <c r="G1097" s="18">
        <v>30188</v>
      </c>
      <c r="H1097" s="18">
        <v>70697</v>
      </c>
      <c r="I1097" s="18">
        <v>32383</v>
      </c>
      <c r="J1097" s="18">
        <v>38314</v>
      </c>
      <c r="K1097" s="19" t="s">
        <v>65</v>
      </c>
      <c r="L1097" s="19">
        <v>84.520018792086447</v>
      </c>
      <c r="M1097" s="20">
        <v>2.3418908175433946</v>
      </c>
      <c r="N1097" s="18">
        <v>5633.2270916334655</v>
      </c>
      <c r="O1097" s="22" t="s">
        <v>250</v>
      </c>
    </row>
    <row r="1098" spans="1:15" s="43" customFormat="1">
      <c r="A1098" s="42"/>
      <c r="B1098" s="42"/>
      <c r="C1098" s="14">
        <v>2001000909</v>
      </c>
      <c r="D1098" s="7">
        <v>37135</v>
      </c>
      <c r="E1098" s="3" t="s">
        <v>198</v>
      </c>
      <c r="F1098" s="17">
        <v>17.45</v>
      </c>
      <c r="G1098" s="18">
        <v>37587</v>
      </c>
      <c r="H1098" s="18">
        <v>103104</v>
      </c>
      <c r="I1098" s="18">
        <v>49000</v>
      </c>
      <c r="J1098" s="18">
        <v>54104</v>
      </c>
      <c r="K1098" s="19" t="s">
        <v>65</v>
      </c>
      <c r="L1098" s="19">
        <v>90.566316723347626</v>
      </c>
      <c r="M1098" s="20">
        <v>2.7430760635326044</v>
      </c>
      <c r="N1098" s="18">
        <v>5908.5386819484247</v>
      </c>
      <c r="O1098" s="22" t="s">
        <v>250</v>
      </c>
    </row>
    <row r="1099" spans="1:15" s="43" customFormat="1">
      <c r="A1099" s="42"/>
      <c r="B1099" s="42"/>
      <c r="C1099" s="14">
        <v>2001000909</v>
      </c>
      <c r="D1099" s="7">
        <v>37135</v>
      </c>
      <c r="E1099" s="3" t="s">
        <v>191</v>
      </c>
      <c r="F1099" s="17">
        <v>26.89</v>
      </c>
      <c r="G1099" s="18">
        <v>89909</v>
      </c>
      <c r="H1099" s="18">
        <v>225507</v>
      </c>
      <c r="I1099" s="18">
        <v>107683</v>
      </c>
      <c r="J1099" s="18">
        <v>117824</v>
      </c>
      <c r="K1099" s="19" t="s">
        <v>65</v>
      </c>
      <c r="L1099" s="19">
        <v>91.393094785442699</v>
      </c>
      <c r="M1099" s="20">
        <v>2.5081693712531559</v>
      </c>
      <c r="N1099" s="18">
        <v>8386.2774265526223</v>
      </c>
      <c r="O1099" s="22" t="s">
        <v>250</v>
      </c>
    </row>
    <row r="1100" spans="1:15" s="43" customFormat="1">
      <c r="A1100" s="42"/>
      <c r="B1100" s="42"/>
      <c r="C1100" s="14">
        <v>2001000909</v>
      </c>
      <c r="D1100" s="7">
        <v>37135</v>
      </c>
      <c r="E1100" s="3" t="s">
        <v>199</v>
      </c>
      <c r="F1100" s="17">
        <v>137.86000000000001</v>
      </c>
      <c r="G1100" s="18">
        <v>81519</v>
      </c>
      <c r="H1100" s="18">
        <v>237314</v>
      </c>
      <c r="I1100" s="18">
        <v>115994</v>
      </c>
      <c r="J1100" s="18">
        <v>121320</v>
      </c>
      <c r="K1100" s="19" t="s">
        <v>65</v>
      </c>
      <c r="L1100" s="19">
        <v>95.609957138147053</v>
      </c>
      <c r="M1100" s="20">
        <v>2.9111495479581446</v>
      </c>
      <c r="N1100" s="18">
        <v>1721.4130277092702</v>
      </c>
      <c r="O1100" s="22" t="s">
        <v>250</v>
      </c>
    </row>
    <row r="1101" spans="1:15" s="43" customFormat="1">
      <c r="A1101" s="42"/>
      <c r="B1101" s="42"/>
      <c r="C1101" s="14">
        <v>2001000909</v>
      </c>
      <c r="D1101" s="7">
        <v>37135</v>
      </c>
      <c r="E1101" s="3" t="s">
        <v>200</v>
      </c>
      <c r="F1101" s="17">
        <v>99.3</v>
      </c>
      <c r="G1101" s="18">
        <v>56968</v>
      </c>
      <c r="H1101" s="18">
        <v>158616</v>
      </c>
      <c r="I1101" s="18">
        <v>78519</v>
      </c>
      <c r="J1101" s="18">
        <v>80097</v>
      </c>
      <c r="K1101" s="19" t="s">
        <v>65</v>
      </c>
      <c r="L1101" s="19">
        <v>98.029888759878645</v>
      </c>
      <c r="M1101" s="20">
        <v>2.7842999578710854</v>
      </c>
      <c r="N1101" s="18">
        <v>1597.3413897280968</v>
      </c>
      <c r="O1101" s="22" t="s">
        <v>250</v>
      </c>
    </row>
    <row r="1102" spans="1:15" s="43" customFormat="1">
      <c r="A1102" s="42"/>
      <c r="B1102" s="42"/>
      <c r="C1102" s="14">
        <v>2001000909</v>
      </c>
      <c r="D1102" s="7">
        <v>37135</v>
      </c>
      <c r="E1102" s="3" t="s">
        <v>201</v>
      </c>
      <c r="F1102" s="17">
        <v>38.56</v>
      </c>
      <c r="G1102" s="18">
        <v>24551</v>
      </c>
      <c r="H1102" s="18">
        <v>78698</v>
      </c>
      <c r="I1102" s="18">
        <v>37475</v>
      </c>
      <c r="J1102" s="18">
        <v>41223</v>
      </c>
      <c r="K1102" s="19" t="s">
        <v>65</v>
      </c>
      <c r="L1102" s="19">
        <v>90.907988258981632</v>
      </c>
      <c r="M1102" s="20">
        <v>3.2054906113803918</v>
      </c>
      <c r="N1102" s="18">
        <v>2040.9232365145226</v>
      </c>
      <c r="O1102" s="22" t="s">
        <v>250</v>
      </c>
    </row>
    <row r="1103" spans="1:15" s="43" customFormat="1">
      <c r="A1103" s="42"/>
      <c r="B1103" s="42"/>
      <c r="C1103" s="14">
        <v>2001001010</v>
      </c>
      <c r="D1103" s="7">
        <v>37165</v>
      </c>
      <c r="E1103" s="6" t="s">
        <v>183</v>
      </c>
      <c r="F1103" s="24">
        <v>549.98</v>
      </c>
      <c r="G1103" s="18">
        <v>616444</v>
      </c>
      <c r="H1103" s="18">
        <v>1503480</v>
      </c>
      <c r="I1103" s="18">
        <v>717295</v>
      </c>
      <c r="J1103" s="18">
        <v>786185</v>
      </c>
      <c r="K1103" s="19">
        <f>H1103/$H$46*100</f>
        <v>247.0212472315508</v>
      </c>
      <c r="L1103" s="19">
        <v>91.237431393374337</v>
      </c>
      <c r="M1103" s="20">
        <v>2.4389563366664286</v>
      </c>
      <c r="N1103" s="18">
        <v>2733.6994072511725</v>
      </c>
      <c r="O1103" s="22" t="s">
        <v>251</v>
      </c>
    </row>
    <row r="1104" spans="1:15" s="43" customFormat="1">
      <c r="A1104" s="42"/>
      <c r="B1104" s="42"/>
      <c r="C1104" s="14">
        <v>2001001010</v>
      </c>
      <c r="D1104" s="7">
        <v>37165</v>
      </c>
      <c r="E1104" s="3" t="s">
        <v>184</v>
      </c>
      <c r="F1104" s="17">
        <v>30.36</v>
      </c>
      <c r="G1104" s="18">
        <v>84382</v>
      </c>
      <c r="H1104" s="18">
        <v>196177</v>
      </c>
      <c r="I1104" s="18">
        <v>93962</v>
      </c>
      <c r="J1104" s="18">
        <v>102215</v>
      </c>
      <c r="K1104" s="19" t="s">
        <v>65</v>
      </c>
      <c r="L1104" s="19">
        <v>91.925842586704505</v>
      </c>
      <c r="M1104" s="20">
        <v>2.3248678628143442</v>
      </c>
      <c r="N1104" s="18">
        <v>6461.6930171278</v>
      </c>
      <c r="O1104" s="22" t="s">
        <v>251</v>
      </c>
    </row>
    <row r="1105" spans="1:15" s="43" customFormat="1">
      <c r="A1105" s="42"/>
      <c r="B1105" s="42"/>
      <c r="C1105" s="14">
        <v>2001001010</v>
      </c>
      <c r="D1105" s="7">
        <v>37165</v>
      </c>
      <c r="E1105" s="3" t="s">
        <v>185</v>
      </c>
      <c r="F1105" s="17">
        <v>31.4</v>
      </c>
      <c r="G1105" s="18">
        <v>58220</v>
      </c>
      <c r="H1105" s="18">
        <v>123207</v>
      </c>
      <c r="I1105" s="18">
        <v>58447</v>
      </c>
      <c r="J1105" s="18">
        <v>64760</v>
      </c>
      <c r="K1105" s="19" t="s">
        <v>65</v>
      </c>
      <c r="L1105" s="19">
        <v>90.251698579369972</v>
      </c>
      <c r="M1105" s="20">
        <v>2.116231535554792</v>
      </c>
      <c r="N1105" s="18">
        <v>3923.7898089171977</v>
      </c>
      <c r="O1105" s="22" t="s">
        <v>251</v>
      </c>
    </row>
    <row r="1106" spans="1:15" s="43" customFormat="1">
      <c r="A1106" s="42"/>
      <c r="B1106" s="42"/>
      <c r="C1106" s="14">
        <v>2001001010</v>
      </c>
      <c r="D1106" s="7">
        <v>37165</v>
      </c>
      <c r="E1106" s="3" t="s">
        <v>186</v>
      </c>
      <c r="F1106" s="17">
        <v>25.63</v>
      </c>
      <c r="G1106" s="18">
        <v>57307</v>
      </c>
      <c r="H1106" s="18">
        <v>109762</v>
      </c>
      <c r="I1106" s="18">
        <v>51588</v>
      </c>
      <c r="J1106" s="18">
        <v>58174</v>
      </c>
      <c r="K1106" s="19" t="s">
        <v>65</v>
      </c>
      <c r="L1106" s="19">
        <v>88.67879121256918</v>
      </c>
      <c r="M1106" s="20">
        <v>1.9153332053675816</v>
      </c>
      <c r="N1106" s="18">
        <v>4282.559500585252</v>
      </c>
      <c r="O1106" s="22" t="s">
        <v>251</v>
      </c>
    </row>
    <row r="1107" spans="1:15" s="43" customFormat="1">
      <c r="A1107" s="42"/>
      <c r="B1107" s="42"/>
      <c r="C1107" s="14">
        <v>2001001010</v>
      </c>
      <c r="D1107" s="7">
        <v>37165</v>
      </c>
      <c r="E1107" s="3" t="s">
        <v>187</v>
      </c>
      <c r="F1107" s="17">
        <v>14.54</v>
      </c>
      <c r="G1107" s="18">
        <v>51612</v>
      </c>
      <c r="H1107" s="18">
        <v>107354</v>
      </c>
      <c r="I1107" s="18">
        <v>51405</v>
      </c>
      <c r="J1107" s="18">
        <v>55949</v>
      </c>
      <c r="K1107" s="19" t="s">
        <v>65</v>
      </c>
      <c r="L1107" s="19">
        <v>91.878317753668512</v>
      </c>
      <c r="M1107" s="20">
        <v>2.080020150352631</v>
      </c>
      <c r="N1107" s="18">
        <v>7383.3562585969739</v>
      </c>
      <c r="O1107" s="22" t="s">
        <v>251</v>
      </c>
    </row>
    <row r="1108" spans="1:15" s="43" customFormat="1">
      <c r="A1108" s="42"/>
      <c r="B1108" s="42"/>
      <c r="C1108" s="14">
        <v>2001001010</v>
      </c>
      <c r="D1108" s="7">
        <v>37165</v>
      </c>
      <c r="E1108" s="3" t="s">
        <v>193</v>
      </c>
      <c r="F1108" s="17">
        <v>241.84</v>
      </c>
      <c r="G1108" s="18">
        <v>79288</v>
      </c>
      <c r="H1108" s="18">
        <v>224853</v>
      </c>
      <c r="I1108" s="18">
        <v>107125</v>
      </c>
      <c r="J1108" s="18">
        <v>117728</v>
      </c>
      <c r="K1108" s="19" t="s">
        <v>65</v>
      </c>
      <c r="L1108" s="19">
        <v>90.993646371296549</v>
      </c>
      <c r="M1108" s="20">
        <v>2.8359020280496416</v>
      </c>
      <c r="N1108" s="18">
        <v>929.75934502150176</v>
      </c>
      <c r="O1108" s="22" t="s">
        <v>251</v>
      </c>
    </row>
    <row r="1109" spans="1:15" s="43" customFormat="1">
      <c r="A1109" s="42"/>
      <c r="B1109" s="42"/>
      <c r="C1109" s="14">
        <v>2001001010</v>
      </c>
      <c r="D1109" s="7">
        <v>37165</v>
      </c>
      <c r="E1109" s="3" t="s">
        <v>194</v>
      </c>
      <c r="F1109" s="17">
        <v>95.91</v>
      </c>
      <c r="G1109" s="18">
        <v>53369</v>
      </c>
      <c r="H1109" s="18">
        <v>147453</v>
      </c>
      <c r="I1109" s="18">
        <v>69812</v>
      </c>
      <c r="J1109" s="18">
        <v>77641</v>
      </c>
      <c r="K1109" s="19" t="s">
        <v>65</v>
      </c>
      <c r="L1109" s="19">
        <v>89.916410144124882</v>
      </c>
      <c r="M1109" s="20">
        <v>2.7628960632576964</v>
      </c>
      <c r="N1109" s="18">
        <v>1537.4100719424462</v>
      </c>
      <c r="O1109" s="22" t="s">
        <v>251</v>
      </c>
    </row>
    <row r="1110" spans="1:15" s="43" customFormat="1">
      <c r="A1110" s="42"/>
      <c r="B1110" s="42"/>
      <c r="C1110" s="14">
        <v>2001001010</v>
      </c>
      <c r="D1110" s="7">
        <v>37165</v>
      </c>
      <c r="E1110" s="3" t="s">
        <v>195</v>
      </c>
      <c r="F1110" s="17">
        <v>145.93</v>
      </c>
      <c r="G1110" s="18">
        <v>25919</v>
      </c>
      <c r="H1110" s="18">
        <v>77400</v>
      </c>
      <c r="I1110" s="18">
        <v>37313</v>
      </c>
      <c r="J1110" s="18">
        <v>40087</v>
      </c>
      <c r="K1110" s="19" t="s">
        <v>65</v>
      </c>
      <c r="L1110" s="19">
        <v>93.080050889315729</v>
      </c>
      <c r="M1110" s="20">
        <v>2.9862263204598944</v>
      </c>
      <c r="N1110" s="18">
        <v>530.39128349208522</v>
      </c>
      <c r="O1110" s="22" t="s">
        <v>251</v>
      </c>
    </row>
    <row r="1111" spans="1:15" s="43" customFormat="1">
      <c r="A1111" s="42"/>
      <c r="B1111" s="42"/>
      <c r="C1111" s="14">
        <v>2001001010</v>
      </c>
      <c r="D1111" s="7">
        <v>37165</v>
      </c>
      <c r="E1111" s="3" t="s">
        <v>189</v>
      </c>
      <c r="F1111" s="17">
        <v>11.46</v>
      </c>
      <c r="G1111" s="18">
        <v>46190</v>
      </c>
      <c r="H1111" s="18">
        <v>105177</v>
      </c>
      <c r="I1111" s="18">
        <v>49600</v>
      </c>
      <c r="J1111" s="18">
        <v>55577</v>
      </c>
      <c r="K1111" s="19" t="s">
        <v>65</v>
      </c>
      <c r="L1111" s="19">
        <v>89.245551217230144</v>
      </c>
      <c r="M1111" s="20">
        <v>2.2770513098073177</v>
      </c>
      <c r="N1111" s="18">
        <v>9177.7486910994758</v>
      </c>
      <c r="O1111" s="22" t="s">
        <v>251</v>
      </c>
    </row>
    <row r="1112" spans="1:15" s="43" customFormat="1">
      <c r="A1112" s="42"/>
      <c r="B1112" s="42"/>
      <c r="C1112" s="14">
        <v>2001001010</v>
      </c>
      <c r="D1112" s="7">
        <v>37165</v>
      </c>
      <c r="E1112" s="3" t="s">
        <v>196</v>
      </c>
      <c r="F1112" s="17">
        <v>30</v>
      </c>
      <c r="G1112" s="18">
        <v>67857</v>
      </c>
      <c r="H1112" s="18">
        <v>173992</v>
      </c>
      <c r="I1112" s="18">
        <v>81445</v>
      </c>
      <c r="J1112" s="18">
        <v>92547</v>
      </c>
      <c r="K1112" s="19" t="s">
        <v>65</v>
      </c>
      <c r="L1112" s="19">
        <v>88.003933136676508</v>
      </c>
      <c r="M1112" s="20">
        <v>2.5640980296800624</v>
      </c>
      <c r="N1112" s="18">
        <v>5799.7333333333336</v>
      </c>
      <c r="O1112" s="22" t="s">
        <v>251</v>
      </c>
    </row>
    <row r="1113" spans="1:15" s="43" customFormat="1">
      <c r="A1113" s="42"/>
      <c r="B1113" s="42"/>
      <c r="C1113" s="14">
        <v>2001001010</v>
      </c>
      <c r="D1113" s="7">
        <v>37165</v>
      </c>
      <c r="E1113" s="3" t="s">
        <v>197</v>
      </c>
      <c r="F1113" s="17">
        <v>12.55</v>
      </c>
      <c r="G1113" s="18">
        <v>30224</v>
      </c>
      <c r="H1113" s="18">
        <v>70807</v>
      </c>
      <c r="I1113" s="18">
        <v>32429</v>
      </c>
      <c r="J1113" s="18">
        <v>38378</v>
      </c>
      <c r="K1113" s="19" t="s">
        <v>65</v>
      </c>
      <c r="L1113" s="19">
        <v>84.49893167960812</v>
      </c>
      <c r="M1113" s="20">
        <v>2.3427408681842246</v>
      </c>
      <c r="N1113" s="18">
        <v>5641.9920318725099</v>
      </c>
      <c r="O1113" s="22" t="s">
        <v>251</v>
      </c>
    </row>
    <row r="1114" spans="1:15" s="43" customFormat="1">
      <c r="A1114" s="42"/>
      <c r="B1114" s="42"/>
      <c r="C1114" s="14">
        <v>2001001010</v>
      </c>
      <c r="D1114" s="7">
        <v>37165</v>
      </c>
      <c r="E1114" s="3" t="s">
        <v>198</v>
      </c>
      <c r="F1114" s="17">
        <v>17.45</v>
      </c>
      <c r="G1114" s="18">
        <v>37633</v>
      </c>
      <c r="H1114" s="18">
        <v>103185</v>
      </c>
      <c r="I1114" s="18">
        <v>49016</v>
      </c>
      <c r="J1114" s="18">
        <v>54169</v>
      </c>
      <c r="K1114" s="19" t="s">
        <v>65</v>
      </c>
      <c r="L1114" s="19">
        <v>90.487179013827102</v>
      </c>
      <c r="M1114" s="20">
        <v>2.7418754816251694</v>
      </c>
      <c r="N1114" s="18">
        <v>5913.1805157593126</v>
      </c>
      <c r="O1114" s="22" t="s">
        <v>251</v>
      </c>
    </row>
    <row r="1115" spans="1:15" s="43" customFormat="1">
      <c r="A1115" s="42"/>
      <c r="B1115" s="42"/>
      <c r="C1115" s="14">
        <v>2001001010</v>
      </c>
      <c r="D1115" s="7">
        <v>37165</v>
      </c>
      <c r="E1115" s="3" t="s">
        <v>191</v>
      </c>
      <c r="F1115" s="17">
        <v>26.89</v>
      </c>
      <c r="G1115" s="18">
        <v>89908</v>
      </c>
      <c r="H1115" s="18">
        <v>225361</v>
      </c>
      <c r="I1115" s="18">
        <v>107621</v>
      </c>
      <c r="J1115" s="18">
        <v>117740</v>
      </c>
      <c r="K1115" s="19" t="s">
        <v>65</v>
      </c>
      <c r="L1115" s="19">
        <v>91.405639544759637</v>
      </c>
      <c r="M1115" s="20">
        <v>2.5065733861280419</v>
      </c>
      <c r="N1115" s="18">
        <v>8380.8478988471543</v>
      </c>
      <c r="O1115" s="22" t="s">
        <v>251</v>
      </c>
    </row>
    <row r="1116" spans="1:15" s="43" customFormat="1">
      <c r="A1116" s="42"/>
      <c r="B1116" s="42"/>
      <c r="C1116" s="14">
        <v>2001001010</v>
      </c>
      <c r="D1116" s="7">
        <v>37165</v>
      </c>
      <c r="E1116" s="3" t="s">
        <v>199</v>
      </c>
      <c r="F1116" s="17">
        <v>137.86000000000001</v>
      </c>
      <c r="G1116" s="18">
        <v>81680</v>
      </c>
      <c r="H1116" s="18">
        <v>237597</v>
      </c>
      <c r="I1116" s="18">
        <v>116102</v>
      </c>
      <c r="J1116" s="18">
        <v>121495</v>
      </c>
      <c r="K1116" s="19" t="s">
        <v>65</v>
      </c>
      <c r="L1116" s="19">
        <v>95.561134203053626</v>
      </c>
      <c r="M1116" s="20">
        <v>2.9088761018609208</v>
      </c>
      <c r="N1116" s="18">
        <v>1723.465834904976</v>
      </c>
      <c r="O1116" s="22" t="s">
        <v>251</v>
      </c>
    </row>
    <row r="1117" spans="1:15" s="43" customFormat="1">
      <c r="A1117" s="42"/>
      <c r="B1117" s="42"/>
      <c r="C1117" s="14">
        <v>2001001010</v>
      </c>
      <c r="D1117" s="7">
        <v>37165</v>
      </c>
      <c r="E1117" s="3" t="s">
        <v>200</v>
      </c>
      <c r="F1117" s="17">
        <v>99.3</v>
      </c>
      <c r="G1117" s="18">
        <v>57085</v>
      </c>
      <c r="H1117" s="18">
        <v>158820</v>
      </c>
      <c r="I1117" s="18">
        <v>78594</v>
      </c>
      <c r="J1117" s="18">
        <v>80226</v>
      </c>
      <c r="K1117" s="19" t="s">
        <v>65</v>
      </c>
      <c r="L1117" s="19">
        <v>97.965746765387792</v>
      </c>
      <c r="M1117" s="20">
        <v>2.7821669440308314</v>
      </c>
      <c r="N1117" s="18">
        <v>1599.3957703927492</v>
      </c>
      <c r="O1117" s="22" t="s">
        <v>251</v>
      </c>
    </row>
    <row r="1118" spans="1:15" s="43" customFormat="1">
      <c r="A1118" s="42"/>
      <c r="B1118" s="42"/>
      <c r="C1118" s="14">
        <v>2001001010</v>
      </c>
      <c r="D1118" s="7">
        <v>37165</v>
      </c>
      <c r="E1118" s="3" t="s">
        <v>201</v>
      </c>
      <c r="F1118" s="17">
        <v>38.56</v>
      </c>
      <c r="G1118" s="18">
        <v>24595</v>
      </c>
      <c r="H1118" s="18">
        <v>78777</v>
      </c>
      <c r="I1118" s="18">
        <v>37508</v>
      </c>
      <c r="J1118" s="18">
        <v>41269</v>
      </c>
      <c r="K1118" s="19" t="s">
        <v>65</v>
      </c>
      <c r="L1118" s="19">
        <v>90.886621919600671</v>
      </c>
      <c r="M1118" s="20">
        <v>3.2029680829436877</v>
      </c>
      <c r="N1118" s="18">
        <v>2042.9719917012446</v>
      </c>
      <c r="O1118" s="22" t="s">
        <v>251</v>
      </c>
    </row>
    <row r="1119" spans="1:15" s="43" customFormat="1">
      <c r="A1119" s="42"/>
      <c r="B1119" s="42"/>
      <c r="C1119" s="14">
        <v>2001001111</v>
      </c>
      <c r="D1119" s="7">
        <v>37196</v>
      </c>
      <c r="E1119" s="6" t="s">
        <v>183</v>
      </c>
      <c r="F1119" s="17">
        <v>549.98</v>
      </c>
      <c r="G1119" s="18">
        <v>617374</v>
      </c>
      <c r="H1119" s="18">
        <v>1504640</v>
      </c>
      <c r="I1119" s="18">
        <v>717810</v>
      </c>
      <c r="J1119" s="18">
        <v>786830</v>
      </c>
      <c r="K1119" s="19">
        <f>H1119/$H$46*100</f>
        <v>247.21183483284156</v>
      </c>
      <c r="L1119" s="19">
        <v>91.228092472325656</v>
      </c>
      <c r="M1119" s="20">
        <v>2.4371612669143827</v>
      </c>
      <c r="N1119" s="18">
        <v>2735.8085748572676</v>
      </c>
      <c r="O1119" s="22" t="s">
        <v>250</v>
      </c>
    </row>
    <row r="1120" spans="1:15" s="43" customFormat="1">
      <c r="A1120" s="42"/>
      <c r="B1120" s="42"/>
      <c r="C1120" s="14">
        <v>2001001111</v>
      </c>
      <c r="D1120" s="7">
        <v>37196</v>
      </c>
      <c r="E1120" s="3" t="s">
        <v>184</v>
      </c>
      <c r="F1120" s="17">
        <v>30.36</v>
      </c>
      <c r="G1120" s="18">
        <v>84584</v>
      </c>
      <c r="H1120" s="18">
        <v>196577</v>
      </c>
      <c r="I1120" s="18">
        <v>94146</v>
      </c>
      <c r="J1120" s="18">
        <v>102431</v>
      </c>
      <c r="K1120" s="19" t="s">
        <v>65</v>
      </c>
      <c r="L1120" s="19">
        <v>91.911628315646638</v>
      </c>
      <c r="M1120" s="20">
        <v>2.3240447365932093</v>
      </c>
      <c r="N1120" s="18">
        <v>6474.868247694335</v>
      </c>
      <c r="O1120" s="22" t="s">
        <v>250</v>
      </c>
    </row>
    <row r="1121" spans="1:15" s="43" customFormat="1">
      <c r="A1121" s="42"/>
      <c r="B1121" s="42"/>
      <c r="C1121" s="14">
        <v>2001001111</v>
      </c>
      <c r="D1121" s="7">
        <v>37196</v>
      </c>
      <c r="E1121" s="3" t="s">
        <v>185</v>
      </c>
      <c r="F1121" s="17">
        <v>31.4</v>
      </c>
      <c r="G1121" s="18">
        <v>58354</v>
      </c>
      <c r="H1121" s="18">
        <v>123425</v>
      </c>
      <c r="I1121" s="18">
        <v>58550</v>
      </c>
      <c r="J1121" s="18">
        <v>64875</v>
      </c>
      <c r="K1121" s="19" t="s">
        <v>65</v>
      </c>
      <c r="L1121" s="19">
        <v>90.250481695568396</v>
      </c>
      <c r="M1121" s="20">
        <v>2.1151077903828357</v>
      </c>
      <c r="N1121" s="18">
        <v>3930.7324840764331</v>
      </c>
      <c r="O1121" s="22" t="s">
        <v>250</v>
      </c>
    </row>
    <row r="1122" spans="1:15" s="43" customFormat="1">
      <c r="A1122" s="42"/>
      <c r="B1122" s="42"/>
      <c r="C1122" s="14">
        <v>2001001111</v>
      </c>
      <c r="D1122" s="7">
        <v>37196</v>
      </c>
      <c r="E1122" s="3" t="s">
        <v>186</v>
      </c>
      <c r="F1122" s="17">
        <v>25.63</v>
      </c>
      <c r="G1122" s="18">
        <v>57457</v>
      </c>
      <c r="H1122" s="18">
        <v>109896</v>
      </c>
      <c r="I1122" s="18">
        <v>51656</v>
      </c>
      <c r="J1122" s="18">
        <v>58240</v>
      </c>
      <c r="K1122" s="19" t="s">
        <v>65</v>
      </c>
      <c r="L1122" s="19">
        <v>88.695054945054935</v>
      </c>
      <c r="M1122" s="20">
        <v>1.9126651234836487</v>
      </c>
      <c r="N1122" s="18">
        <v>4287.7877487319547</v>
      </c>
      <c r="O1122" s="22" t="s">
        <v>250</v>
      </c>
    </row>
    <row r="1123" spans="1:15" s="43" customFormat="1">
      <c r="A1123" s="42"/>
      <c r="B1123" s="42"/>
      <c r="C1123" s="14">
        <v>2001001111</v>
      </c>
      <c r="D1123" s="7">
        <v>37196</v>
      </c>
      <c r="E1123" s="3" t="s">
        <v>187</v>
      </c>
      <c r="F1123" s="17">
        <v>14.54</v>
      </c>
      <c r="G1123" s="18">
        <v>51667</v>
      </c>
      <c r="H1123" s="18">
        <v>107420</v>
      </c>
      <c r="I1123" s="18">
        <v>51443</v>
      </c>
      <c r="J1123" s="18">
        <v>55977</v>
      </c>
      <c r="K1123" s="19" t="s">
        <v>65</v>
      </c>
      <c r="L1123" s="19">
        <v>91.900244743376746</v>
      </c>
      <c r="M1123" s="20">
        <v>2.0790833607525112</v>
      </c>
      <c r="N1123" s="18">
        <v>7387.8954607977994</v>
      </c>
      <c r="O1123" s="22" t="s">
        <v>250</v>
      </c>
    </row>
    <row r="1124" spans="1:15" s="43" customFormat="1">
      <c r="A1124" s="42"/>
      <c r="B1124" s="42"/>
      <c r="C1124" s="14">
        <v>2001001111</v>
      </c>
      <c r="D1124" s="7">
        <v>37196</v>
      </c>
      <c r="E1124" s="3" t="s">
        <v>193</v>
      </c>
      <c r="F1124" s="17">
        <v>241.84</v>
      </c>
      <c r="G1124" s="18">
        <v>79320</v>
      </c>
      <c r="H1124" s="18">
        <v>224789</v>
      </c>
      <c r="I1124" s="18">
        <v>107071</v>
      </c>
      <c r="J1124" s="18">
        <v>117718</v>
      </c>
      <c r="K1124" s="19" t="s">
        <v>65</v>
      </c>
      <c r="L1124" s="19">
        <v>90.955503831189787</v>
      </c>
      <c r="M1124" s="20">
        <v>2.8339510842158346</v>
      </c>
      <c r="N1124" s="18">
        <v>929.49470724445916</v>
      </c>
      <c r="O1124" s="22" t="s">
        <v>250</v>
      </c>
    </row>
    <row r="1125" spans="1:15" s="43" customFormat="1">
      <c r="A1125" s="42"/>
      <c r="B1125" s="42"/>
      <c r="C1125" s="14">
        <v>2001001111</v>
      </c>
      <c r="D1125" s="7">
        <v>37196</v>
      </c>
      <c r="E1125" s="3" t="s">
        <v>194</v>
      </c>
      <c r="F1125" s="17">
        <v>95.91</v>
      </c>
      <c r="G1125" s="18">
        <v>53366</v>
      </c>
      <c r="H1125" s="18">
        <v>147335</v>
      </c>
      <c r="I1125" s="18">
        <v>69738</v>
      </c>
      <c r="J1125" s="18">
        <v>77597</v>
      </c>
      <c r="K1125" s="19" t="s">
        <v>65</v>
      </c>
      <c r="L1125" s="19">
        <v>89.87203113522429</v>
      </c>
      <c r="M1125" s="20">
        <v>2.7608402353558446</v>
      </c>
      <c r="N1125" s="18">
        <v>1536.1797518506935</v>
      </c>
      <c r="O1125" s="22" t="s">
        <v>250</v>
      </c>
    </row>
    <row r="1126" spans="1:15" s="43" customFormat="1">
      <c r="A1126" s="42"/>
      <c r="B1126" s="42"/>
      <c r="C1126" s="14">
        <v>2001001111</v>
      </c>
      <c r="D1126" s="7">
        <v>37196</v>
      </c>
      <c r="E1126" s="3" t="s">
        <v>195</v>
      </c>
      <c r="F1126" s="17">
        <v>145.93</v>
      </c>
      <c r="G1126" s="18">
        <v>25954</v>
      </c>
      <c r="H1126" s="18">
        <v>77454</v>
      </c>
      <c r="I1126" s="18">
        <v>37333</v>
      </c>
      <c r="J1126" s="18">
        <v>40121</v>
      </c>
      <c r="K1126" s="19" t="s">
        <v>65</v>
      </c>
      <c r="L1126" s="19">
        <v>93.051020662495958</v>
      </c>
      <c r="M1126" s="20">
        <v>2.9842798797873162</v>
      </c>
      <c r="N1126" s="18">
        <v>530.76132392242857</v>
      </c>
      <c r="O1126" s="22" t="s">
        <v>250</v>
      </c>
    </row>
    <row r="1127" spans="1:15" s="43" customFormat="1">
      <c r="A1127" s="42"/>
      <c r="B1127" s="42"/>
      <c r="C1127" s="14">
        <v>2001001111</v>
      </c>
      <c r="D1127" s="7">
        <v>37196</v>
      </c>
      <c r="E1127" s="3" t="s">
        <v>189</v>
      </c>
      <c r="F1127" s="17">
        <v>11.46</v>
      </c>
      <c r="G1127" s="18">
        <v>46196</v>
      </c>
      <c r="H1127" s="18">
        <v>105174</v>
      </c>
      <c r="I1127" s="18">
        <v>49604</v>
      </c>
      <c r="J1127" s="18">
        <v>55570</v>
      </c>
      <c r="K1127" s="19" t="s">
        <v>65</v>
      </c>
      <c r="L1127" s="19">
        <v>89.263991362245818</v>
      </c>
      <c r="M1127" s="20">
        <v>2.2766906225647241</v>
      </c>
      <c r="N1127" s="18">
        <v>9177.4869109947631</v>
      </c>
      <c r="O1127" s="22" t="s">
        <v>250</v>
      </c>
    </row>
    <row r="1128" spans="1:15" s="43" customFormat="1">
      <c r="A1128" s="42"/>
      <c r="B1128" s="42"/>
      <c r="C1128" s="14">
        <v>2001001111</v>
      </c>
      <c r="D1128" s="7">
        <v>37196</v>
      </c>
      <c r="E1128" s="3" t="s">
        <v>196</v>
      </c>
      <c r="F1128" s="17">
        <v>30</v>
      </c>
      <c r="G1128" s="18">
        <v>67965</v>
      </c>
      <c r="H1128" s="18">
        <v>174099</v>
      </c>
      <c r="I1128" s="18">
        <v>81493</v>
      </c>
      <c r="J1128" s="18">
        <v>92606</v>
      </c>
      <c r="K1128" s="19" t="s">
        <v>65</v>
      </c>
      <c r="L1128" s="19">
        <v>87.99969764378119</v>
      </c>
      <c r="M1128" s="20">
        <v>2.5615978812624145</v>
      </c>
      <c r="N1128" s="18">
        <v>5803.3</v>
      </c>
      <c r="O1128" s="22" t="s">
        <v>250</v>
      </c>
    </row>
    <row r="1129" spans="1:15" s="43" customFormat="1">
      <c r="A1129" s="42"/>
      <c r="B1129" s="42"/>
      <c r="C1129" s="14">
        <v>2001001111</v>
      </c>
      <c r="D1129" s="7">
        <v>37196</v>
      </c>
      <c r="E1129" s="3" t="s">
        <v>197</v>
      </c>
      <c r="F1129" s="17">
        <v>12.55</v>
      </c>
      <c r="G1129" s="18">
        <v>30244</v>
      </c>
      <c r="H1129" s="18">
        <v>70860</v>
      </c>
      <c r="I1129" s="18">
        <v>32453</v>
      </c>
      <c r="J1129" s="18">
        <v>38407</v>
      </c>
      <c r="K1129" s="19" t="s">
        <v>65</v>
      </c>
      <c r="L1129" s="19">
        <v>84.497617621787697</v>
      </c>
      <c r="M1129" s="20">
        <v>2.3429440550191774</v>
      </c>
      <c r="N1129" s="18">
        <v>5646.2151394422308</v>
      </c>
      <c r="O1129" s="22" t="s">
        <v>250</v>
      </c>
    </row>
    <row r="1130" spans="1:15" s="43" customFormat="1">
      <c r="A1130" s="42"/>
      <c r="B1130" s="42"/>
      <c r="C1130" s="14">
        <v>2001001111</v>
      </c>
      <c r="D1130" s="7">
        <v>37196</v>
      </c>
      <c r="E1130" s="3" t="s">
        <v>198</v>
      </c>
      <c r="F1130" s="17">
        <v>17.45</v>
      </c>
      <c r="G1130" s="18">
        <v>37721</v>
      </c>
      <c r="H1130" s="18">
        <v>103239</v>
      </c>
      <c r="I1130" s="18">
        <v>49040</v>
      </c>
      <c r="J1130" s="18">
        <v>54199</v>
      </c>
      <c r="K1130" s="19" t="s">
        <v>65</v>
      </c>
      <c r="L1130" s="19">
        <v>90.481374195095853</v>
      </c>
      <c r="M1130" s="20">
        <v>2.7369104742716259</v>
      </c>
      <c r="N1130" s="18">
        <v>5916.2750716332384</v>
      </c>
      <c r="O1130" s="22" t="s">
        <v>250</v>
      </c>
    </row>
    <row r="1131" spans="1:15" s="43" customFormat="1">
      <c r="A1131" s="42"/>
      <c r="B1131" s="42"/>
      <c r="C1131" s="14">
        <v>2001001111</v>
      </c>
      <c r="D1131" s="7">
        <v>37196</v>
      </c>
      <c r="E1131" s="3" t="s">
        <v>191</v>
      </c>
      <c r="F1131" s="17">
        <v>26.89</v>
      </c>
      <c r="G1131" s="18">
        <v>89941</v>
      </c>
      <c r="H1131" s="18">
        <v>225333</v>
      </c>
      <c r="I1131" s="18">
        <v>107607</v>
      </c>
      <c r="J1131" s="18">
        <v>117726</v>
      </c>
      <c r="K1131" s="19" t="s">
        <v>65</v>
      </c>
      <c r="L1131" s="19">
        <v>91.404617501656389</v>
      </c>
      <c r="M1131" s="20">
        <v>2.5053423911230697</v>
      </c>
      <c r="N1131" s="18">
        <v>8379.8066195611755</v>
      </c>
      <c r="O1131" s="22" t="s">
        <v>250</v>
      </c>
    </row>
    <row r="1132" spans="1:15" s="43" customFormat="1">
      <c r="A1132" s="42"/>
      <c r="B1132" s="42"/>
      <c r="C1132" s="14">
        <v>2001001111</v>
      </c>
      <c r="D1132" s="7">
        <v>37196</v>
      </c>
      <c r="E1132" s="3" t="s">
        <v>199</v>
      </c>
      <c r="F1132" s="17">
        <v>137.86000000000001</v>
      </c>
      <c r="G1132" s="18">
        <v>81890</v>
      </c>
      <c r="H1132" s="18">
        <v>237927</v>
      </c>
      <c r="I1132" s="18">
        <v>116240</v>
      </c>
      <c r="J1132" s="18">
        <v>121687</v>
      </c>
      <c r="K1132" s="19" t="s">
        <v>65</v>
      </c>
      <c r="L1132" s="19">
        <v>95.523761782277489</v>
      </c>
      <c r="M1132" s="20">
        <v>2.9054463304432776</v>
      </c>
      <c r="N1132" s="18">
        <v>1725.8595676773537</v>
      </c>
      <c r="O1132" s="22" t="s">
        <v>250</v>
      </c>
    </row>
    <row r="1133" spans="1:15" s="43" customFormat="1">
      <c r="A1133" s="42"/>
      <c r="B1133" s="42"/>
      <c r="C1133" s="14">
        <v>2001001111</v>
      </c>
      <c r="D1133" s="7">
        <v>37196</v>
      </c>
      <c r="E1133" s="3" t="s">
        <v>200</v>
      </c>
      <c r="F1133" s="17">
        <v>99.3</v>
      </c>
      <c r="G1133" s="18">
        <v>57279</v>
      </c>
      <c r="H1133" s="18">
        <v>159080</v>
      </c>
      <c r="I1133" s="18">
        <v>78715</v>
      </c>
      <c r="J1133" s="18">
        <v>80365</v>
      </c>
      <c r="K1133" s="19" t="s">
        <v>65</v>
      </c>
      <c r="L1133" s="19">
        <v>97.946867417408072</v>
      </c>
      <c r="M1133" s="20">
        <v>2.7772831229595489</v>
      </c>
      <c r="N1133" s="18">
        <v>1602.0140986908359</v>
      </c>
      <c r="O1133" s="22" t="s">
        <v>250</v>
      </c>
    </row>
    <row r="1134" spans="1:15" s="43" customFormat="1">
      <c r="A1134" s="42"/>
      <c r="B1134" s="42"/>
      <c r="C1134" s="14">
        <v>2001001111</v>
      </c>
      <c r="D1134" s="7">
        <v>37196</v>
      </c>
      <c r="E1134" s="3" t="s">
        <v>201</v>
      </c>
      <c r="F1134" s="17">
        <v>38.56</v>
      </c>
      <c r="G1134" s="18">
        <v>24611</v>
      </c>
      <c r="H1134" s="18">
        <v>78847</v>
      </c>
      <c r="I1134" s="18">
        <v>37525</v>
      </c>
      <c r="J1134" s="18">
        <v>41322</v>
      </c>
      <c r="K1134" s="19" t="s">
        <v>65</v>
      </c>
      <c r="L1134" s="19">
        <v>90.811190165045247</v>
      </c>
      <c r="M1134" s="20">
        <v>3.2037300394132706</v>
      </c>
      <c r="N1134" s="18">
        <v>2044.7873443983401</v>
      </c>
      <c r="O1134" s="22" t="s">
        <v>250</v>
      </c>
    </row>
    <row r="1135" spans="1:15" s="43" customFormat="1">
      <c r="A1135" s="42"/>
      <c r="B1135" s="42"/>
      <c r="C1135" s="14">
        <v>2001001212</v>
      </c>
      <c r="D1135" s="7">
        <v>37226</v>
      </c>
      <c r="E1135" s="6" t="s">
        <v>183</v>
      </c>
      <c r="F1135" s="17">
        <v>549.98</v>
      </c>
      <c r="G1135" s="18">
        <v>618011</v>
      </c>
      <c r="H1135" s="18">
        <v>1505436</v>
      </c>
      <c r="I1135" s="18">
        <v>718182</v>
      </c>
      <c r="J1135" s="18">
        <v>787254</v>
      </c>
      <c r="K1135" s="19">
        <f>H1135/$H$46*100</f>
        <v>247.34261735924449</v>
      </c>
      <c r="L1135" s="19">
        <v>91.226211616581182</v>
      </c>
      <c r="M1135" s="20">
        <v>2.4359372244183355</v>
      </c>
      <c r="N1135" s="18">
        <v>2737.2559002145531</v>
      </c>
      <c r="O1135" s="22" t="s">
        <v>250</v>
      </c>
    </row>
    <row r="1136" spans="1:15" s="43" customFormat="1">
      <c r="A1136" s="42"/>
      <c r="B1136" s="42"/>
      <c r="C1136" s="14">
        <v>2001001212</v>
      </c>
      <c r="D1136" s="7">
        <v>37226</v>
      </c>
      <c r="E1136" s="3" t="s">
        <v>184</v>
      </c>
      <c r="F1136" s="17">
        <v>30.36</v>
      </c>
      <c r="G1136" s="18">
        <v>84706</v>
      </c>
      <c r="H1136" s="18">
        <v>196881</v>
      </c>
      <c r="I1136" s="18">
        <v>94276</v>
      </c>
      <c r="J1136" s="18">
        <v>102605</v>
      </c>
      <c r="K1136" s="19" t="s">
        <v>65</v>
      </c>
      <c r="L1136" s="19">
        <v>91.882461868329997</v>
      </c>
      <c r="M1136" s="20">
        <v>2.3242863551578399</v>
      </c>
      <c r="N1136" s="18">
        <v>6484.881422924901</v>
      </c>
      <c r="O1136" s="22" t="s">
        <v>250</v>
      </c>
    </row>
    <row r="1137" spans="1:15" s="43" customFormat="1">
      <c r="A1137" s="42"/>
      <c r="B1137" s="42"/>
      <c r="C1137" s="14">
        <v>2001001212</v>
      </c>
      <c r="D1137" s="7">
        <v>37226</v>
      </c>
      <c r="E1137" s="3" t="s">
        <v>185</v>
      </c>
      <c r="F1137" s="17">
        <v>31.4</v>
      </c>
      <c r="G1137" s="18">
        <v>58340</v>
      </c>
      <c r="H1137" s="18">
        <v>123401</v>
      </c>
      <c r="I1137" s="18">
        <v>58536</v>
      </c>
      <c r="J1137" s="18">
        <v>64865</v>
      </c>
      <c r="K1137" s="19" t="s">
        <v>65</v>
      </c>
      <c r="L1137" s="19">
        <v>90.242811994141675</v>
      </c>
      <c r="M1137" s="20">
        <v>2.1152039766883783</v>
      </c>
      <c r="N1137" s="18">
        <v>3929.9681528662422</v>
      </c>
      <c r="O1137" s="22" t="s">
        <v>250</v>
      </c>
    </row>
    <row r="1138" spans="1:15" s="43" customFormat="1">
      <c r="A1138" s="42"/>
      <c r="B1138" s="42"/>
      <c r="C1138" s="14">
        <v>2001001212</v>
      </c>
      <c r="D1138" s="7">
        <v>37226</v>
      </c>
      <c r="E1138" s="3" t="s">
        <v>186</v>
      </c>
      <c r="F1138" s="17">
        <v>25.63</v>
      </c>
      <c r="G1138" s="18">
        <v>57550</v>
      </c>
      <c r="H1138" s="18">
        <v>109961</v>
      </c>
      <c r="I1138" s="18">
        <v>51705</v>
      </c>
      <c r="J1138" s="18">
        <v>58256</v>
      </c>
      <c r="K1138" s="19" t="s">
        <v>65</v>
      </c>
      <c r="L1138" s="19">
        <v>88.754806371875858</v>
      </c>
      <c r="M1138" s="20">
        <v>1.9107037358818419</v>
      </c>
      <c r="N1138" s="18">
        <v>4290.3238392508783</v>
      </c>
      <c r="O1138" s="22" t="s">
        <v>250</v>
      </c>
    </row>
    <row r="1139" spans="1:15" s="43" customFormat="1">
      <c r="A1139" s="42"/>
      <c r="B1139" s="42"/>
      <c r="C1139" s="14">
        <v>2001001212</v>
      </c>
      <c r="D1139" s="7">
        <v>37226</v>
      </c>
      <c r="E1139" s="3" t="s">
        <v>187</v>
      </c>
      <c r="F1139" s="17">
        <v>14.54</v>
      </c>
      <c r="G1139" s="18">
        <v>51708</v>
      </c>
      <c r="H1139" s="18">
        <v>107443</v>
      </c>
      <c r="I1139" s="18">
        <v>51502</v>
      </c>
      <c r="J1139" s="18">
        <v>55941</v>
      </c>
      <c r="K1139" s="19" t="s">
        <v>65</v>
      </c>
      <c r="L1139" s="19">
        <v>92.064854042652073</v>
      </c>
      <c r="M1139" s="20">
        <v>2.077879631778448</v>
      </c>
      <c r="N1139" s="18">
        <v>7389.477303988996</v>
      </c>
      <c r="O1139" s="22" t="s">
        <v>250</v>
      </c>
    </row>
    <row r="1140" spans="1:15" s="43" customFormat="1">
      <c r="A1140" s="42"/>
      <c r="B1140" s="42"/>
      <c r="C1140" s="14">
        <v>2001001212</v>
      </c>
      <c r="D1140" s="7">
        <v>37226</v>
      </c>
      <c r="E1140" s="3" t="s">
        <v>193</v>
      </c>
      <c r="F1140" s="17">
        <v>241.84</v>
      </c>
      <c r="G1140" s="18">
        <v>79367</v>
      </c>
      <c r="H1140" s="18">
        <v>224777</v>
      </c>
      <c r="I1140" s="18">
        <v>107082</v>
      </c>
      <c r="J1140" s="18">
        <v>117695</v>
      </c>
      <c r="K1140" s="19" t="s">
        <v>65</v>
      </c>
      <c r="L1140" s="19">
        <v>90.982624580483446</v>
      </c>
      <c r="M1140" s="20">
        <v>2.8321216626557639</v>
      </c>
      <c r="N1140" s="18">
        <v>929.44508766126364</v>
      </c>
      <c r="O1140" s="22" t="s">
        <v>250</v>
      </c>
    </row>
    <row r="1141" spans="1:15" s="43" customFormat="1">
      <c r="A1141" s="42"/>
      <c r="B1141" s="42"/>
      <c r="C1141" s="14">
        <v>2001001212</v>
      </c>
      <c r="D1141" s="7">
        <v>37226</v>
      </c>
      <c r="E1141" s="3" t="s">
        <v>194</v>
      </c>
      <c r="F1141" s="17">
        <v>95.91</v>
      </c>
      <c r="G1141" s="18">
        <v>53378</v>
      </c>
      <c r="H1141" s="18">
        <v>147228</v>
      </c>
      <c r="I1141" s="18">
        <v>69695</v>
      </c>
      <c r="J1141" s="18">
        <v>77533</v>
      </c>
      <c r="K1141" s="19" t="s">
        <v>65</v>
      </c>
      <c r="L1141" s="19">
        <v>89.890756194136685</v>
      </c>
      <c r="M1141" s="20">
        <v>2.7582149949417363</v>
      </c>
      <c r="N1141" s="18">
        <v>1535.0641226149517</v>
      </c>
      <c r="O1141" s="22" t="s">
        <v>250</v>
      </c>
    </row>
    <row r="1142" spans="1:15" s="43" customFormat="1">
      <c r="A1142" s="42"/>
      <c r="B1142" s="42"/>
      <c r="C1142" s="14">
        <v>2001001212</v>
      </c>
      <c r="D1142" s="7">
        <v>37226</v>
      </c>
      <c r="E1142" s="3" t="s">
        <v>195</v>
      </c>
      <c r="F1142" s="17">
        <v>145.93</v>
      </c>
      <c r="G1142" s="18">
        <v>25989</v>
      </c>
      <c r="H1142" s="18">
        <v>77549</v>
      </c>
      <c r="I1142" s="18">
        <v>37387</v>
      </c>
      <c r="J1142" s="18">
        <v>40162</v>
      </c>
      <c r="K1142" s="19" t="s">
        <v>65</v>
      </c>
      <c r="L1142" s="19">
        <v>93.090483541656283</v>
      </c>
      <c r="M1142" s="20">
        <v>2.9839162722690369</v>
      </c>
      <c r="N1142" s="18">
        <v>531.4123209758103</v>
      </c>
      <c r="O1142" s="22" t="s">
        <v>250</v>
      </c>
    </row>
    <row r="1143" spans="1:15" s="43" customFormat="1">
      <c r="A1143" s="42"/>
      <c r="B1143" s="42"/>
      <c r="C1143" s="14">
        <v>2001001212</v>
      </c>
      <c r="D1143" s="7">
        <v>37226</v>
      </c>
      <c r="E1143" s="3" t="s">
        <v>189</v>
      </c>
      <c r="F1143" s="17">
        <v>11.46</v>
      </c>
      <c r="G1143" s="18">
        <v>46197</v>
      </c>
      <c r="H1143" s="18">
        <v>105090</v>
      </c>
      <c r="I1143" s="18">
        <v>49547</v>
      </c>
      <c r="J1143" s="18">
        <v>55543</v>
      </c>
      <c r="K1143" s="19" t="s">
        <v>65</v>
      </c>
      <c r="L1143" s="19">
        <v>89.204760275822338</v>
      </c>
      <c r="M1143" s="20">
        <v>2.2748230404571728</v>
      </c>
      <c r="N1143" s="18">
        <v>9170.1570680628265</v>
      </c>
      <c r="O1143" s="22" t="s">
        <v>250</v>
      </c>
    </row>
    <row r="1144" spans="1:15" s="43" customFormat="1">
      <c r="A1144" s="42"/>
      <c r="B1144" s="42"/>
      <c r="C1144" s="14">
        <v>2001001212</v>
      </c>
      <c r="D1144" s="7">
        <v>37226</v>
      </c>
      <c r="E1144" s="3" t="s">
        <v>196</v>
      </c>
      <c r="F1144" s="17">
        <v>30</v>
      </c>
      <c r="G1144" s="18">
        <v>68170</v>
      </c>
      <c r="H1144" s="18">
        <v>174533</v>
      </c>
      <c r="I1144" s="18">
        <v>81685</v>
      </c>
      <c r="J1144" s="18">
        <v>92848</v>
      </c>
      <c r="K1144" s="19" t="s">
        <v>65</v>
      </c>
      <c r="L1144" s="19">
        <v>87.977123901430303</v>
      </c>
      <c r="M1144" s="20">
        <v>2.5602611119260672</v>
      </c>
      <c r="N1144" s="18">
        <v>5817.7666666666664</v>
      </c>
      <c r="O1144" s="22" t="s">
        <v>250</v>
      </c>
    </row>
    <row r="1145" spans="1:15" s="43" customFormat="1">
      <c r="A1145" s="42"/>
      <c r="B1145" s="42"/>
      <c r="C1145" s="14">
        <v>2001001212</v>
      </c>
      <c r="D1145" s="7">
        <v>37226</v>
      </c>
      <c r="E1145" s="3" t="s">
        <v>197</v>
      </c>
      <c r="F1145" s="17">
        <v>12.55</v>
      </c>
      <c r="G1145" s="18">
        <v>30446</v>
      </c>
      <c r="H1145" s="18">
        <v>71332</v>
      </c>
      <c r="I1145" s="18">
        <v>32682</v>
      </c>
      <c r="J1145" s="18">
        <v>38650</v>
      </c>
      <c r="K1145" s="19" t="s">
        <v>65</v>
      </c>
      <c r="L1145" s="19">
        <v>84.558861578266502</v>
      </c>
      <c r="M1145" s="20">
        <v>2.342902187479472</v>
      </c>
      <c r="N1145" s="18">
        <v>5683.8247011952189</v>
      </c>
      <c r="O1145" s="22" t="s">
        <v>250</v>
      </c>
    </row>
    <row r="1146" spans="1:15" s="43" customFormat="1">
      <c r="A1146" s="42"/>
      <c r="B1146" s="42"/>
      <c r="C1146" s="14">
        <v>2001001212</v>
      </c>
      <c r="D1146" s="7">
        <v>37226</v>
      </c>
      <c r="E1146" s="3" t="s">
        <v>198</v>
      </c>
      <c r="F1146" s="17">
        <v>17.45</v>
      </c>
      <c r="G1146" s="18">
        <v>37724</v>
      </c>
      <c r="H1146" s="18">
        <v>103201</v>
      </c>
      <c r="I1146" s="18">
        <v>49003</v>
      </c>
      <c r="J1146" s="18">
        <v>54198</v>
      </c>
      <c r="K1146" s="19" t="s">
        <v>65</v>
      </c>
      <c r="L1146" s="19">
        <v>90.41477545296874</v>
      </c>
      <c r="M1146" s="20">
        <v>2.735685505248648</v>
      </c>
      <c r="N1146" s="18">
        <v>5914.0974212034389</v>
      </c>
      <c r="O1146" s="22" t="s">
        <v>250</v>
      </c>
    </row>
    <row r="1147" spans="1:15" s="43" customFormat="1">
      <c r="A1147" s="42"/>
      <c r="B1147" s="42"/>
      <c r="C1147" s="14">
        <v>2001001212</v>
      </c>
      <c r="D1147" s="7">
        <v>37226</v>
      </c>
      <c r="E1147" s="3" t="s">
        <v>191</v>
      </c>
      <c r="F1147" s="17">
        <v>26.89</v>
      </c>
      <c r="G1147" s="18">
        <v>89984</v>
      </c>
      <c r="H1147" s="18">
        <v>225362</v>
      </c>
      <c r="I1147" s="18">
        <v>107582</v>
      </c>
      <c r="J1147" s="18">
        <v>117780</v>
      </c>
      <c r="K1147" s="19" t="s">
        <v>65</v>
      </c>
      <c r="L1147" s="19">
        <v>91.341484122941068</v>
      </c>
      <c r="M1147" s="20">
        <v>2.5044674608819344</v>
      </c>
      <c r="N1147" s="18">
        <v>8380.8850873930824</v>
      </c>
      <c r="O1147" s="22" t="s">
        <v>250</v>
      </c>
    </row>
    <row r="1148" spans="1:15" s="43" customFormat="1">
      <c r="A1148" s="42"/>
      <c r="B1148" s="42"/>
      <c r="C1148" s="14">
        <v>2001001212</v>
      </c>
      <c r="D1148" s="7">
        <v>37226</v>
      </c>
      <c r="E1148" s="3" t="s">
        <v>199</v>
      </c>
      <c r="F1148" s="17">
        <v>137.86000000000001</v>
      </c>
      <c r="G1148" s="18">
        <v>81989</v>
      </c>
      <c r="H1148" s="18">
        <v>237988</v>
      </c>
      <c r="I1148" s="18">
        <v>116267</v>
      </c>
      <c r="J1148" s="18">
        <v>121721</v>
      </c>
      <c r="K1148" s="19" t="s">
        <v>65</v>
      </c>
      <c r="L1148" s="19">
        <v>95.519261261409298</v>
      </c>
      <c r="M1148" s="20">
        <v>2.902682067106563</v>
      </c>
      <c r="N1148" s="18">
        <v>1726.3020455534599</v>
      </c>
      <c r="O1148" s="22" t="s">
        <v>250</v>
      </c>
    </row>
    <row r="1149" spans="1:15" s="43" customFormat="1">
      <c r="A1149" s="42"/>
      <c r="B1149" s="42"/>
      <c r="C1149" s="14">
        <v>2001001212</v>
      </c>
      <c r="D1149" s="7">
        <v>37226</v>
      </c>
      <c r="E1149" s="3" t="s">
        <v>200</v>
      </c>
      <c r="F1149" s="17">
        <v>99.3</v>
      </c>
      <c r="G1149" s="18">
        <v>57348</v>
      </c>
      <c r="H1149" s="18">
        <v>159114</v>
      </c>
      <c r="I1149" s="18">
        <v>78732</v>
      </c>
      <c r="J1149" s="18">
        <v>80382</v>
      </c>
      <c r="K1149" s="19" t="s">
        <v>65</v>
      </c>
      <c r="L1149" s="19">
        <v>97.947301634694341</v>
      </c>
      <c r="M1149" s="20">
        <v>2.7745344214270768</v>
      </c>
      <c r="N1149" s="18">
        <v>1602.3564954682779</v>
      </c>
      <c r="O1149" s="22" t="s">
        <v>250</v>
      </c>
    </row>
    <row r="1150" spans="1:15" s="43" customFormat="1">
      <c r="A1150" s="42"/>
      <c r="B1150" s="42"/>
      <c r="C1150" s="14">
        <v>2001001212</v>
      </c>
      <c r="D1150" s="7">
        <v>37226</v>
      </c>
      <c r="E1150" s="3" t="s">
        <v>201</v>
      </c>
      <c r="F1150" s="17">
        <v>38.56</v>
      </c>
      <c r="G1150" s="18">
        <v>24641</v>
      </c>
      <c r="H1150" s="18">
        <v>78874</v>
      </c>
      <c r="I1150" s="18">
        <v>37535</v>
      </c>
      <c r="J1150" s="18">
        <v>41339</v>
      </c>
      <c r="K1150" s="19" t="s">
        <v>65</v>
      </c>
      <c r="L1150" s="19">
        <v>90.798035753162878</v>
      </c>
      <c r="M1150" s="20">
        <v>3.2009252871230873</v>
      </c>
      <c r="N1150" s="18">
        <v>2045.4875518672197</v>
      </c>
      <c r="O1150" s="22" t="s">
        <v>250</v>
      </c>
    </row>
    <row r="1151" spans="1:15" s="43" customFormat="1">
      <c r="A1151" s="42"/>
      <c r="B1151" s="42"/>
      <c r="C1151" s="23">
        <v>2002000101</v>
      </c>
      <c r="D1151" s="7">
        <v>37257</v>
      </c>
      <c r="E1151" s="6" t="s">
        <v>181</v>
      </c>
      <c r="F1151" s="17">
        <v>549.98</v>
      </c>
      <c r="G1151" s="18">
        <v>618126</v>
      </c>
      <c r="H1151" s="18">
        <v>1505754</v>
      </c>
      <c r="I1151" s="18">
        <v>718275</v>
      </c>
      <c r="J1151" s="18">
        <v>787479</v>
      </c>
      <c r="K1151" s="19">
        <f>H1151/$H$46*100</f>
        <v>247.39486464994314</v>
      </c>
      <c r="L1151" s="19">
        <v>91.211956128353904</v>
      </c>
      <c r="M1151" s="20">
        <v>2.4359984857456247</v>
      </c>
      <c r="N1151" s="18">
        <v>2737.8341030582928</v>
      </c>
      <c r="O1151" s="22" t="s">
        <v>250</v>
      </c>
    </row>
    <row r="1152" spans="1:15" s="43" customFormat="1">
      <c r="A1152" s="42"/>
      <c r="B1152" s="42"/>
      <c r="C1152" s="14">
        <v>2002000101</v>
      </c>
      <c r="D1152" s="7">
        <v>37257</v>
      </c>
      <c r="E1152" s="3" t="s">
        <v>184</v>
      </c>
      <c r="F1152" s="17">
        <v>30.36</v>
      </c>
      <c r="G1152" s="18">
        <v>84737</v>
      </c>
      <c r="H1152" s="18">
        <v>197021</v>
      </c>
      <c r="I1152" s="18">
        <v>94312</v>
      </c>
      <c r="J1152" s="18">
        <v>102709</v>
      </c>
      <c r="K1152" s="19" t="s">
        <v>65</v>
      </c>
      <c r="L1152" s="19">
        <v>91.824474972981918</v>
      </c>
      <c r="M1152" s="20">
        <v>2.3250882141213403</v>
      </c>
      <c r="N1152" s="18">
        <v>6489.4927536231889</v>
      </c>
      <c r="O1152" s="22" t="s">
        <v>250</v>
      </c>
    </row>
    <row r="1153" spans="1:15" s="43" customFormat="1">
      <c r="A1153" s="42"/>
      <c r="B1153" s="42"/>
      <c r="C1153" s="14">
        <v>2002000101</v>
      </c>
      <c r="D1153" s="7">
        <v>37257</v>
      </c>
      <c r="E1153" s="3" t="s">
        <v>185</v>
      </c>
      <c r="F1153" s="17">
        <v>31.4</v>
      </c>
      <c r="G1153" s="18">
        <v>58373</v>
      </c>
      <c r="H1153" s="18">
        <v>123508</v>
      </c>
      <c r="I1153" s="18">
        <v>58578</v>
      </c>
      <c r="J1153" s="18">
        <v>64930</v>
      </c>
      <c r="K1153" s="19" t="s">
        <v>65</v>
      </c>
      <c r="L1153" s="19">
        <v>90.217156938241189</v>
      </c>
      <c r="M1153" s="20">
        <v>2.1158412279649839</v>
      </c>
      <c r="N1153" s="18">
        <v>3933.375796178344</v>
      </c>
      <c r="O1153" s="22" t="s">
        <v>250</v>
      </c>
    </row>
    <row r="1154" spans="1:15" s="43" customFormat="1">
      <c r="A1154" s="42"/>
      <c r="B1154" s="42"/>
      <c r="C1154" s="14">
        <v>2002000101</v>
      </c>
      <c r="D1154" s="7">
        <v>37257</v>
      </c>
      <c r="E1154" s="3" t="s">
        <v>186</v>
      </c>
      <c r="F1154" s="17">
        <v>25.63</v>
      </c>
      <c r="G1154" s="18">
        <v>57564</v>
      </c>
      <c r="H1154" s="18">
        <v>109937</v>
      </c>
      <c r="I1154" s="18">
        <v>51692</v>
      </c>
      <c r="J1154" s="18">
        <v>58245</v>
      </c>
      <c r="K1154" s="19" t="s">
        <v>65</v>
      </c>
      <c r="L1154" s="19">
        <v>88.749248862563306</v>
      </c>
      <c r="M1154" s="20">
        <v>1.9098221110416231</v>
      </c>
      <c r="N1154" s="18">
        <v>4289.3874365977372</v>
      </c>
      <c r="O1154" s="22" t="s">
        <v>250</v>
      </c>
    </row>
    <row r="1155" spans="1:15" s="43" customFormat="1">
      <c r="A1155" s="42"/>
      <c r="B1155" s="42"/>
      <c r="C1155" s="14">
        <v>2002000101</v>
      </c>
      <c r="D1155" s="7">
        <v>37257</v>
      </c>
      <c r="E1155" s="3" t="s">
        <v>187</v>
      </c>
      <c r="F1155" s="17">
        <v>14.54</v>
      </c>
      <c r="G1155" s="18">
        <v>51699</v>
      </c>
      <c r="H1155" s="18">
        <v>107469</v>
      </c>
      <c r="I1155" s="18">
        <v>51492</v>
      </c>
      <c r="J1155" s="18">
        <v>55977</v>
      </c>
      <c r="K1155" s="19" t="s">
        <v>65</v>
      </c>
      <c r="L1155" s="19">
        <v>91.987780695642854</v>
      </c>
      <c r="M1155" s="20">
        <v>2.0787442697150817</v>
      </c>
      <c r="N1155" s="18">
        <v>7391.265474552958</v>
      </c>
      <c r="O1155" s="22" t="s">
        <v>250</v>
      </c>
    </row>
    <row r="1156" spans="1:15" s="43" customFormat="1">
      <c r="A1156" s="42"/>
      <c r="B1156" s="42"/>
      <c r="C1156" s="14">
        <v>2002000101</v>
      </c>
      <c r="D1156" s="7">
        <v>37257</v>
      </c>
      <c r="E1156" s="3" t="s">
        <v>193</v>
      </c>
      <c r="F1156" s="17">
        <v>241.84</v>
      </c>
      <c r="G1156" s="18">
        <v>79432</v>
      </c>
      <c r="H1156" s="18">
        <v>224899</v>
      </c>
      <c r="I1156" s="18">
        <v>107148</v>
      </c>
      <c r="J1156" s="18">
        <v>117751</v>
      </c>
      <c r="K1156" s="19" t="s">
        <v>65</v>
      </c>
      <c r="L1156" s="19">
        <v>90.995405559188455</v>
      </c>
      <c r="M1156" s="20">
        <v>2.8313400141001108</v>
      </c>
      <c r="N1156" s="18">
        <v>929.94955342375124</v>
      </c>
      <c r="O1156" s="22" t="s">
        <v>250</v>
      </c>
    </row>
    <row r="1157" spans="1:15" s="43" customFormat="1">
      <c r="A1157" s="42"/>
      <c r="B1157" s="42"/>
      <c r="C1157" s="14">
        <v>2002000101</v>
      </c>
      <c r="D1157" s="7">
        <v>37257</v>
      </c>
      <c r="E1157" s="3" t="s">
        <v>194</v>
      </c>
      <c r="F1157" s="17">
        <v>95.91</v>
      </c>
      <c r="G1157" s="18">
        <v>53449</v>
      </c>
      <c r="H1157" s="18">
        <v>147310</v>
      </c>
      <c r="I1157" s="18">
        <v>69739</v>
      </c>
      <c r="J1157" s="18">
        <v>77571</v>
      </c>
      <c r="K1157" s="19" t="s">
        <v>65</v>
      </c>
      <c r="L1157" s="19">
        <v>89.903443297108453</v>
      </c>
      <c r="M1157" s="20">
        <v>2.7560852401354561</v>
      </c>
      <c r="N1157" s="18">
        <v>1535.919090814305</v>
      </c>
      <c r="O1157" s="22" t="s">
        <v>250</v>
      </c>
    </row>
    <row r="1158" spans="1:15" s="43" customFormat="1">
      <c r="A1158" s="42"/>
      <c r="B1158" s="42"/>
      <c r="C1158" s="14">
        <v>2002000101</v>
      </c>
      <c r="D1158" s="7">
        <v>37257</v>
      </c>
      <c r="E1158" s="3" t="s">
        <v>195</v>
      </c>
      <c r="F1158" s="17">
        <v>145.93</v>
      </c>
      <c r="G1158" s="18">
        <v>25983</v>
      </c>
      <c r="H1158" s="18">
        <v>77589</v>
      </c>
      <c r="I1158" s="18">
        <v>37409</v>
      </c>
      <c r="J1158" s="18">
        <v>40180</v>
      </c>
      <c r="K1158" s="19" t="s">
        <v>65</v>
      </c>
      <c r="L1158" s="19">
        <v>93.103534096565454</v>
      </c>
      <c r="M1158" s="20">
        <v>2.9861447869760998</v>
      </c>
      <c r="N1158" s="18">
        <v>531.68642499828684</v>
      </c>
      <c r="O1158" s="22" t="s">
        <v>250</v>
      </c>
    </row>
    <row r="1159" spans="1:15" s="43" customFormat="1">
      <c r="A1159" s="42"/>
      <c r="B1159" s="42"/>
      <c r="C1159" s="14">
        <v>2002000101</v>
      </c>
      <c r="D1159" s="7">
        <v>37257</v>
      </c>
      <c r="E1159" s="3" t="s">
        <v>189</v>
      </c>
      <c r="F1159" s="17">
        <v>11.46</v>
      </c>
      <c r="G1159" s="18">
        <v>46193</v>
      </c>
      <c r="H1159" s="18">
        <v>105047</v>
      </c>
      <c r="I1159" s="18">
        <v>49507</v>
      </c>
      <c r="J1159" s="18">
        <v>55540</v>
      </c>
      <c r="K1159" s="19" t="s">
        <v>65</v>
      </c>
      <c r="L1159" s="19">
        <v>89.137558516384587</v>
      </c>
      <c r="M1159" s="20">
        <v>2.2740891477063623</v>
      </c>
      <c r="N1159" s="18">
        <v>9166.4048865619534</v>
      </c>
      <c r="O1159" s="22" t="s">
        <v>250</v>
      </c>
    </row>
    <row r="1160" spans="1:15" s="43" customFormat="1">
      <c r="A1160" s="42"/>
      <c r="B1160" s="42"/>
      <c r="C1160" s="14">
        <v>2002000101</v>
      </c>
      <c r="D1160" s="7">
        <v>37257</v>
      </c>
      <c r="E1160" s="3" t="s">
        <v>196</v>
      </c>
      <c r="F1160" s="17">
        <v>30</v>
      </c>
      <c r="G1160" s="18">
        <v>68119</v>
      </c>
      <c r="H1160" s="18">
        <v>174425</v>
      </c>
      <c r="I1160" s="18">
        <v>81667</v>
      </c>
      <c r="J1160" s="18">
        <v>92758</v>
      </c>
      <c r="K1160" s="19" t="s">
        <v>65</v>
      </c>
      <c r="L1160" s="19">
        <v>88.043079842169945</v>
      </c>
      <c r="M1160" s="20">
        <v>2.5605924925498025</v>
      </c>
      <c r="N1160" s="18">
        <v>5814.166666666667</v>
      </c>
      <c r="O1160" s="22" t="s">
        <v>250</v>
      </c>
    </row>
    <row r="1161" spans="1:15" s="43" customFormat="1">
      <c r="A1161" s="42"/>
      <c r="B1161" s="42"/>
      <c r="C1161" s="14">
        <v>2002000101</v>
      </c>
      <c r="D1161" s="7">
        <v>37257</v>
      </c>
      <c r="E1161" s="3" t="s">
        <v>197</v>
      </c>
      <c r="F1161" s="17">
        <v>12.55</v>
      </c>
      <c r="G1161" s="18">
        <v>30401</v>
      </c>
      <c r="H1161" s="18">
        <v>71296</v>
      </c>
      <c r="I1161" s="18">
        <v>32677</v>
      </c>
      <c r="J1161" s="18">
        <v>38619</v>
      </c>
      <c r="K1161" s="19" t="s">
        <v>65</v>
      </c>
      <c r="L1161" s="19">
        <v>84.613791139076625</v>
      </c>
      <c r="M1161" s="20">
        <v>2.345186013617973</v>
      </c>
      <c r="N1161" s="18">
        <v>5680.9561752988047</v>
      </c>
      <c r="O1161" s="22" t="s">
        <v>250</v>
      </c>
    </row>
    <row r="1162" spans="1:15" s="43" customFormat="1">
      <c r="A1162" s="42"/>
      <c r="B1162" s="42"/>
      <c r="C1162" s="14">
        <v>2002000101</v>
      </c>
      <c r="D1162" s="7">
        <v>37257</v>
      </c>
      <c r="E1162" s="3" t="s">
        <v>198</v>
      </c>
      <c r="F1162" s="17">
        <v>17.45</v>
      </c>
      <c r="G1162" s="18">
        <v>37718</v>
      </c>
      <c r="H1162" s="18">
        <v>103129</v>
      </c>
      <c r="I1162" s="18">
        <v>48990</v>
      </c>
      <c r="J1162" s="18">
        <v>54139</v>
      </c>
      <c r="K1162" s="19" t="s">
        <v>65</v>
      </c>
      <c r="L1162" s="19">
        <v>90.489296071224061</v>
      </c>
      <c r="M1162" s="20">
        <v>2.7342117821729679</v>
      </c>
      <c r="N1162" s="18">
        <v>5909.9713467048714</v>
      </c>
      <c r="O1162" s="22" t="s">
        <v>250</v>
      </c>
    </row>
    <row r="1163" spans="1:15" s="43" customFormat="1">
      <c r="A1163" s="42"/>
      <c r="B1163" s="42"/>
      <c r="C1163" s="14">
        <v>2002000101</v>
      </c>
      <c r="D1163" s="7">
        <v>37257</v>
      </c>
      <c r="E1163" s="3" t="s">
        <v>191</v>
      </c>
      <c r="F1163" s="17">
        <v>26.89</v>
      </c>
      <c r="G1163" s="18">
        <v>89998</v>
      </c>
      <c r="H1163" s="18">
        <v>225397</v>
      </c>
      <c r="I1163" s="18">
        <v>107588</v>
      </c>
      <c r="J1163" s="18">
        <v>117809</v>
      </c>
      <c r="K1163" s="19" t="s">
        <v>65</v>
      </c>
      <c r="L1163" s="19">
        <v>91.32409238682952</v>
      </c>
      <c r="M1163" s="20">
        <v>2.5044667659281319</v>
      </c>
      <c r="N1163" s="18">
        <v>8382.1866865005577</v>
      </c>
      <c r="O1163" s="22" t="s">
        <v>250</v>
      </c>
    </row>
    <row r="1164" spans="1:15" s="43" customFormat="1">
      <c r="A1164" s="42"/>
      <c r="B1164" s="42"/>
      <c r="C1164" s="14">
        <v>2002000101</v>
      </c>
      <c r="D1164" s="7">
        <v>37257</v>
      </c>
      <c r="E1164" s="3" t="s">
        <v>199</v>
      </c>
      <c r="F1164" s="17">
        <v>137.86000000000001</v>
      </c>
      <c r="G1164" s="18">
        <v>82011</v>
      </c>
      <c r="H1164" s="18">
        <v>238051</v>
      </c>
      <c r="I1164" s="18">
        <v>116291</v>
      </c>
      <c r="J1164" s="18">
        <v>121760</v>
      </c>
      <c r="K1164" s="19" t="s">
        <v>65</v>
      </c>
      <c r="L1164" s="19">
        <v>95.508377135348226</v>
      </c>
      <c r="M1164" s="20">
        <v>2.9026715928351075</v>
      </c>
      <c r="N1164" s="18">
        <v>1726.7590309009138</v>
      </c>
      <c r="O1164" s="22" t="s">
        <v>250</v>
      </c>
    </row>
    <row r="1165" spans="1:15" s="43" customFormat="1">
      <c r="A1165" s="42"/>
      <c r="B1165" s="42"/>
      <c r="C1165" s="14">
        <v>2002000101</v>
      </c>
      <c r="D1165" s="7">
        <v>37257</v>
      </c>
      <c r="E1165" s="3" t="s">
        <v>200</v>
      </c>
      <c r="F1165" s="17">
        <v>99.3</v>
      </c>
      <c r="G1165" s="18">
        <v>57375</v>
      </c>
      <c r="H1165" s="18">
        <v>159207</v>
      </c>
      <c r="I1165" s="18">
        <v>78780</v>
      </c>
      <c r="J1165" s="18">
        <v>80427</v>
      </c>
      <c r="K1165" s="19" t="s">
        <v>65</v>
      </c>
      <c r="L1165" s="19">
        <v>97.952180237979775</v>
      </c>
      <c r="M1165" s="20">
        <v>2.7748496732026142</v>
      </c>
      <c r="N1165" s="18">
        <v>1603.2930513595168</v>
      </c>
      <c r="O1165" s="22" t="s">
        <v>250</v>
      </c>
    </row>
    <row r="1166" spans="1:15" s="43" customFormat="1">
      <c r="A1166" s="42"/>
      <c r="B1166" s="42"/>
      <c r="C1166" s="14">
        <v>2002000101</v>
      </c>
      <c r="D1166" s="7">
        <v>37257</v>
      </c>
      <c r="E1166" s="3" t="s">
        <v>201</v>
      </c>
      <c r="F1166" s="17">
        <v>38.56</v>
      </c>
      <c r="G1166" s="18">
        <v>24636</v>
      </c>
      <c r="H1166" s="18">
        <v>78844</v>
      </c>
      <c r="I1166" s="18">
        <v>37511</v>
      </c>
      <c r="J1166" s="18">
        <v>41333</v>
      </c>
      <c r="K1166" s="19" t="s">
        <v>65</v>
      </c>
      <c r="L1166" s="19">
        <v>90.753151235090598</v>
      </c>
      <c r="M1166" s="20">
        <v>3.2003572008442931</v>
      </c>
      <c r="N1166" s="18">
        <v>2044.7095435684646</v>
      </c>
      <c r="O1166" s="22" t="s">
        <v>250</v>
      </c>
    </row>
    <row r="1167" spans="1:15" s="43" customFormat="1">
      <c r="A1167" s="42"/>
      <c r="B1167" s="42"/>
      <c r="C1167" s="23">
        <v>2002000202</v>
      </c>
      <c r="D1167" s="7">
        <v>37288</v>
      </c>
      <c r="E1167" s="6" t="s">
        <v>181</v>
      </c>
      <c r="F1167" s="17">
        <v>550.28</v>
      </c>
      <c r="G1167" s="18">
        <v>618444</v>
      </c>
      <c r="H1167" s="18">
        <v>1505903</v>
      </c>
      <c r="I1167" s="18">
        <v>718212</v>
      </c>
      <c r="J1167" s="18">
        <v>787691</v>
      </c>
      <c r="K1167" s="19">
        <f>H1167/$H$46*100</f>
        <v>247.41934529872961</v>
      </c>
      <c r="L1167" s="19">
        <v>91.179409184566026</v>
      </c>
      <c r="M1167" s="20">
        <v>2.4349868379352051</v>
      </c>
      <c r="N1167" s="18">
        <v>2736.6122701170316</v>
      </c>
      <c r="O1167" s="22" t="s">
        <v>250</v>
      </c>
    </row>
    <row r="1168" spans="1:15" s="43" customFormat="1">
      <c r="A1168" s="42"/>
      <c r="B1168" s="42"/>
      <c r="C1168" s="14">
        <v>2002000202</v>
      </c>
      <c r="D1168" s="7">
        <v>37288</v>
      </c>
      <c r="E1168" s="3" t="s">
        <v>184</v>
      </c>
      <c r="F1168" s="17">
        <v>30.36</v>
      </c>
      <c r="G1168" s="18">
        <v>84974</v>
      </c>
      <c r="H1168" s="18">
        <v>197427</v>
      </c>
      <c r="I1168" s="18">
        <v>94444</v>
      </c>
      <c r="J1168" s="18">
        <v>102983</v>
      </c>
      <c r="K1168" s="19" t="s">
        <v>65</v>
      </c>
      <c r="L1168" s="19">
        <v>91.708340211491219</v>
      </c>
      <c r="M1168" s="20">
        <v>2.3233812695648082</v>
      </c>
      <c r="N1168" s="18">
        <v>6502.865612648221</v>
      </c>
      <c r="O1168" s="22" t="s">
        <v>250</v>
      </c>
    </row>
    <row r="1169" spans="1:15" s="43" customFormat="1">
      <c r="A1169" s="42"/>
      <c r="B1169" s="42"/>
      <c r="C1169" s="14">
        <v>2002000202</v>
      </c>
      <c r="D1169" s="7">
        <v>37288</v>
      </c>
      <c r="E1169" s="3" t="s">
        <v>185</v>
      </c>
      <c r="F1169" s="17">
        <v>31.4</v>
      </c>
      <c r="G1169" s="18">
        <v>58482</v>
      </c>
      <c r="H1169" s="18">
        <v>123664</v>
      </c>
      <c r="I1169" s="18">
        <v>58663</v>
      </c>
      <c r="J1169" s="18">
        <v>65001</v>
      </c>
      <c r="K1169" s="19" t="s">
        <v>65</v>
      </c>
      <c r="L1169" s="19">
        <v>90.249380778757242</v>
      </c>
      <c r="M1169" s="20">
        <v>2.1145651653500224</v>
      </c>
      <c r="N1169" s="18">
        <v>3938.3439490445862</v>
      </c>
      <c r="O1169" s="22" t="s">
        <v>250</v>
      </c>
    </row>
    <row r="1170" spans="1:15" s="43" customFormat="1">
      <c r="A1170" s="42"/>
      <c r="B1170" s="42"/>
      <c r="C1170" s="14">
        <v>2002000202</v>
      </c>
      <c r="D1170" s="7">
        <v>37288</v>
      </c>
      <c r="E1170" s="3" t="s">
        <v>186</v>
      </c>
      <c r="F1170" s="17">
        <v>25.93</v>
      </c>
      <c r="G1170" s="18">
        <v>57531</v>
      </c>
      <c r="H1170" s="18">
        <v>109859</v>
      </c>
      <c r="I1170" s="18">
        <v>51677</v>
      </c>
      <c r="J1170" s="18">
        <v>58182</v>
      </c>
      <c r="K1170" s="19" t="s">
        <v>65</v>
      </c>
      <c r="L1170" s="19">
        <v>88.81956618885566</v>
      </c>
      <c r="M1170" s="20">
        <v>1.9095618014635587</v>
      </c>
      <c r="N1170" s="18">
        <v>4236.7527959892013</v>
      </c>
      <c r="O1170" s="22" t="s">
        <v>250</v>
      </c>
    </row>
    <row r="1171" spans="1:15" s="43" customFormat="1">
      <c r="A1171" s="42"/>
      <c r="B1171" s="42"/>
      <c r="C1171" s="14">
        <v>2002000202</v>
      </c>
      <c r="D1171" s="7">
        <v>37288</v>
      </c>
      <c r="E1171" s="3" t="s">
        <v>187</v>
      </c>
      <c r="F1171" s="17">
        <v>14.54</v>
      </c>
      <c r="G1171" s="18">
        <v>51671</v>
      </c>
      <c r="H1171" s="18">
        <v>107421</v>
      </c>
      <c r="I1171" s="18">
        <v>51461</v>
      </c>
      <c r="J1171" s="18">
        <v>55960</v>
      </c>
      <c r="K1171" s="19" t="s">
        <v>65</v>
      </c>
      <c r="L1171" s="19">
        <v>91.960328806290207</v>
      </c>
      <c r="M1171" s="20">
        <v>2.07894176617445</v>
      </c>
      <c r="N1171" s="18">
        <v>7387.9642365887212</v>
      </c>
      <c r="O1171" s="22" t="s">
        <v>250</v>
      </c>
    </row>
    <row r="1172" spans="1:15" s="43" customFormat="1">
      <c r="A1172" s="42"/>
      <c r="B1172" s="42"/>
      <c r="C1172" s="14">
        <v>2002000202</v>
      </c>
      <c r="D1172" s="7">
        <v>37288</v>
      </c>
      <c r="E1172" s="3" t="s">
        <v>193</v>
      </c>
      <c r="F1172" s="17">
        <v>241.84</v>
      </c>
      <c r="G1172" s="18">
        <v>79444</v>
      </c>
      <c r="H1172" s="18">
        <v>224777</v>
      </c>
      <c r="I1172" s="18">
        <v>107083</v>
      </c>
      <c r="J1172" s="18">
        <v>117694</v>
      </c>
      <c r="K1172" s="19" t="s">
        <v>65</v>
      </c>
      <c r="L1172" s="19">
        <v>90.984247285333154</v>
      </c>
      <c r="M1172" s="20">
        <v>2.8293766678414984</v>
      </c>
      <c r="N1172" s="18">
        <v>929.44508766126364</v>
      </c>
      <c r="O1172" s="22" t="s">
        <v>250</v>
      </c>
    </row>
    <row r="1173" spans="1:15" s="43" customFormat="1">
      <c r="A1173" s="42"/>
      <c r="B1173" s="42"/>
      <c r="C1173" s="14">
        <v>2002000202</v>
      </c>
      <c r="D1173" s="7">
        <v>37288</v>
      </c>
      <c r="E1173" s="3" t="s">
        <v>194</v>
      </c>
      <c r="F1173" s="17">
        <v>95.91</v>
      </c>
      <c r="G1173" s="18">
        <v>53426</v>
      </c>
      <c r="H1173" s="18">
        <v>147162</v>
      </c>
      <c r="I1173" s="18">
        <v>69682</v>
      </c>
      <c r="J1173" s="18">
        <v>77480</v>
      </c>
      <c r="K1173" s="19" t="s">
        <v>65</v>
      </c>
      <c r="L1173" s="19">
        <v>89.935467217346414</v>
      </c>
      <c r="M1173" s="20">
        <v>2.7545015535507056</v>
      </c>
      <c r="N1173" s="18">
        <v>1534.3759774788864</v>
      </c>
      <c r="O1173" s="22" t="s">
        <v>250</v>
      </c>
    </row>
    <row r="1174" spans="1:15" s="43" customFormat="1">
      <c r="A1174" s="42"/>
      <c r="B1174" s="42"/>
      <c r="C1174" s="14">
        <v>2002000202</v>
      </c>
      <c r="D1174" s="7">
        <v>37288</v>
      </c>
      <c r="E1174" s="3" t="s">
        <v>195</v>
      </c>
      <c r="F1174" s="17">
        <v>145.93</v>
      </c>
      <c r="G1174" s="18">
        <v>26018</v>
      </c>
      <c r="H1174" s="18">
        <v>77615</v>
      </c>
      <c r="I1174" s="18">
        <v>37401</v>
      </c>
      <c r="J1174" s="18">
        <v>40214</v>
      </c>
      <c r="K1174" s="19" t="s">
        <v>65</v>
      </c>
      <c r="L1174" s="19">
        <v>93.004923658427415</v>
      </c>
      <c r="M1174" s="20">
        <v>2.9831270658774693</v>
      </c>
      <c r="N1174" s="18">
        <v>531.86459261289656</v>
      </c>
      <c r="O1174" s="22" t="s">
        <v>250</v>
      </c>
    </row>
    <row r="1175" spans="1:15" s="43" customFormat="1">
      <c r="A1175" s="42"/>
      <c r="B1175" s="42"/>
      <c r="C1175" s="14">
        <v>2002000202</v>
      </c>
      <c r="D1175" s="7">
        <v>37288</v>
      </c>
      <c r="E1175" s="3" t="s">
        <v>189</v>
      </c>
      <c r="F1175" s="17">
        <v>11.46</v>
      </c>
      <c r="G1175" s="18">
        <v>46160</v>
      </c>
      <c r="H1175" s="18">
        <v>104920</v>
      </c>
      <c r="I1175" s="18">
        <v>49419</v>
      </c>
      <c r="J1175" s="18">
        <v>55501</v>
      </c>
      <c r="K1175" s="19" t="s">
        <v>65</v>
      </c>
      <c r="L1175" s="19">
        <v>89.04163888938939</v>
      </c>
      <c r="M1175" s="20">
        <v>2.2729636048526864</v>
      </c>
      <c r="N1175" s="18">
        <v>9155.3228621291437</v>
      </c>
      <c r="O1175" s="22" t="s">
        <v>250</v>
      </c>
    </row>
    <row r="1176" spans="1:15" s="43" customFormat="1">
      <c r="A1176" s="42"/>
      <c r="B1176" s="42"/>
      <c r="C1176" s="14">
        <v>2002000202</v>
      </c>
      <c r="D1176" s="7">
        <v>37288</v>
      </c>
      <c r="E1176" s="3" t="s">
        <v>196</v>
      </c>
      <c r="F1176" s="17">
        <v>30</v>
      </c>
      <c r="G1176" s="18">
        <v>68064</v>
      </c>
      <c r="H1176" s="18">
        <v>174203</v>
      </c>
      <c r="I1176" s="18">
        <v>81541</v>
      </c>
      <c r="J1176" s="18">
        <v>92662</v>
      </c>
      <c r="K1176" s="19" t="s">
        <v>65</v>
      </c>
      <c r="L1176" s="19">
        <v>87.998316461980096</v>
      </c>
      <c r="M1176" s="20">
        <v>2.5593999764927129</v>
      </c>
      <c r="N1176" s="18">
        <v>5806.7666666666664</v>
      </c>
      <c r="O1176" s="22" t="s">
        <v>250</v>
      </c>
    </row>
    <row r="1177" spans="1:15" s="43" customFormat="1">
      <c r="A1177" s="42"/>
      <c r="B1177" s="42"/>
      <c r="C1177" s="14">
        <v>2002000202</v>
      </c>
      <c r="D1177" s="7">
        <v>37288</v>
      </c>
      <c r="E1177" s="3" t="s">
        <v>197</v>
      </c>
      <c r="F1177" s="17">
        <v>12.55</v>
      </c>
      <c r="G1177" s="18">
        <v>30340</v>
      </c>
      <c r="H1177" s="18">
        <v>71136</v>
      </c>
      <c r="I1177" s="18">
        <v>32610</v>
      </c>
      <c r="J1177" s="18">
        <v>38526</v>
      </c>
      <c r="K1177" s="19" t="s">
        <v>65</v>
      </c>
      <c r="L1177" s="19">
        <v>84.64413642734776</v>
      </c>
      <c r="M1177" s="20">
        <v>2.3446275543836519</v>
      </c>
      <c r="N1177" s="18">
        <v>5668.2071713147407</v>
      </c>
      <c r="O1177" s="22" t="s">
        <v>250</v>
      </c>
    </row>
    <row r="1178" spans="1:15" s="43" customFormat="1">
      <c r="A1178" s="42"/>
      <c r="B1178" s="42"/>
      <c r="C1178" s="14">
        <v>2002000202</v>
      </c>
      <c r="D1178" s="7">
        <v>37288</v>
      </c>
      <c r="E1178" s="3" t="s">
        <v>198</v>
      </c>
      <c r="F1178" s="17">
        <v>17.45</v>
      </c>
      <c r="G1178" s="18">
        <v>37724</v>
      </c>
      <c r="H1178" s="18">
        <v>103067</v>
      </c>
      <c r="I1178" s="18">
        <v>48931</v>
      </c>
      <c r="J1178" s="18">
        <v>54136</v>
      </c>
      <c r="K1178" s="19" t="s">
        <v>65</v>
      </c>
      <c r="L1178" s="19">
        <v>90.385325846017437</v>
      </c>
      <c r="M1178" s="20">
        <v>2.7321333898844236</v>
      </c>
      <c r="N1178" s="18">
        <v>5906.4183381088824</v>
      </c>
      <c r="O1178" s="22" t="s">
        <v>250</v>
      </c>
    </row>
    <row r="1179" spans="1:15" s="43" customFormat="1">
      <c r="A1179" s="42"/>
      <c r="B1179" s="42"/>
      <c r="C1179" s="14">
        <v>2002000202</v>
      </c>
      <c r="D1179" s="7">
        <v>37288</v>
      </c>
      <c r="E1179" s="3" t="s">
        <v>191</v>
      </c>
      <c r="F1179" s="17">
        <v>26.89</v>
      </c>
      <c r="G1179" s="18">
        <v>89964</v>
      </c>
      <c r="H1179" s="18">
        <v>225309</v>
      </c>
      <c r="I1179" s="18">
        <v>107514</v>
      </c>
      <c r="J1179" s="18">
        <v>117795</v>
      </c>
      <c r="K1179" s="19" t="s">
        <v>65</v>
      </c>
      <c r="L1179" s="19">
        <v>91.272125302432201</v>
      </c>
      <c r="M1179" s="20">
        <v>2.5044351073762838</v>
      </c>
      <c r="N1179" s="18">
        <v>8378.9140944589071</v>
      </c>
      <c r="O1179" s="22" t="s">
        <v>250</v>
      </c>
    </row>
    <row r="1180" spans="1:15" s="43" customFormat="1">
      <c r="A1180" s="42"/>
      <c r="B1180" s="42"/>
      <c r="C1180" s="14">
        <v>2002000202</v>
      </c>
      <c r="D1180" s="7">
        <v>37288</v>
      </c>
      <c r="E1180" s="3" t="s">
        <v>199</v>
      </c>
      <c r="F1180" s="17">
        <v>137.86000000000001</v>
      </c>
      <c r="G1180" s="18">
        <v>82154</v>
      </c>
      <c r="H1180" s="18">
        <v>238323</v>
      </c>
      <c r="I1180" s="18">
        <v>116410</v>
      </c>
      <c r="J1180" s="18">
        <v>121913</v>
      </c>
      <c r="K1180" s="19" t="s">
        <v>65</v>
      </c>
      <c r="L1180" s="19">
        <v>95.486125351685217</v>
      </c>
      <c r="M1180" s="20">
        <v>2.9009299608053167</v>
      </c>
      <c r="N1180" s="18">
        <v>1728.7320470042071</v>
      </c>
      <c r="O1180" s="22" t="s">
        <v>250</v>
      </c>
    </row>
    <row r="1181" spans="1:15" s="43" customFormat="1">
      <c r="A1181" s="42"/>
      <c r="B1181" s="42"/>
      <c r="C1181" s="14">
        <v>2002000202</v>
      </c>
      <c r="D1181" s="7">
        <v>37288</v>
      </c>
      <c r="E1181" s="3" t="s">
        <v>200</v>
      </c>
      <c r="F1181" s="17">
        <v>99.3</v>
      </c>
      <c r="G1181" s="18">
        <v>57507</v>
      </c>
      <c r="H1181" s="18">
        <v>159431</v>
      </c>
      <c r="I1181" s="18">
        <v>78876</v>
      </c>
      <c r="J1181" s="18">
        <v>80555</v>
      </c>
      <c r="K1181" s="19" t="s">
        <v>65</v>
      </c>
      <c r="L1181" s="19">
        <v>97.915709763515608</v>
      </c>
      <c r="M1181" s="20">
        <v>2.7723755368911611</v>
      </c>
      <c r="N1181" s="18">
        <v>1605.5488418932528</v>
      </c>
      <c r="O1181" s="22" t="s">
        <v>250</v>
      </c>
    </row>
    <row r="1182" spans="1:15" s="43" customFormat="1">
      <c r="A1182" s="42"/>
      <c r="B1182" s="42"/>
      <c r="C1182" s="14">
        <v>2002000202</v>
      </c>
      <c r="D1182" s="7">
        <v>37288</v>
      </c>
      <c r="E1182" s="3" t="s">
        <v>201</v>
      </c>
      <c r="F1182" s="17">
        <v>38.56</v>
      </c>
      <c r="G1182" s="18">
        <v>24647</v>
      </c>
      <c r="H1182" s="18">
        <v>78892</v>
      </c>
      <c r="I1182" s="18">
        <v>37534</v>
      </c>
      <c r="J1182" s="18">
        <v>41358</v>
      </c>
      <c r="K1182" s="19" t="s">
        <v>65</v>
      </c>
      <c r="L1182" s="19">
        <v>90.753904927704426</v>
      </c>
      <c r="M1182" s="20">
        <v>3.2008763744066213</v>
      </c>
      <c r="N1182" s="18">
        <v>2045.9543568464728</v>
      </c>
      <c r="O1182" s="22" t="s">
        <v>250</v>
      </c>
    </row>
    <row r="1183" spans="1:15" s="43" customFormat="1">
      <c r="A1183" s="42"/>
      <c r="B1183" s="42"/>
      <c r="C1183" s="23">
        <v>2002000303</v>
      </c>
      <c r="D1183" s="7">
        <v>37316</v>
      </c>
      <c r="E1183" s="6" t="s">
        <v>183</v>
      </c>
      <c r="F1183" s="17">
        <v>550.28</v>
      </c>
      <c r="G1183" s="18">
        <v>618761</v>
      </c>
      <c r="H1183" s="18">
        <v>1506250</v>
      </c>
      <c r="I1183" s="18">
        <v>718314</v>
      </c>
      <c r="J1183" s="18">
        <v>787936</v>
      </c>
      <c r="K1183" s="19">
        <f>H1183/$H$46*100</f>
        <v>247.47635727946059</v>
      </c>
      <c r="L1183" s="19">
        <v>91.164003167769962</v>
      </c>
      <c r="M1183" s="20">
        <v>2.4343001578961827</v>
      </c>
      <c r="N1183" s="18">
        <v>2737.2428581812896</v>
      </c>
      <c r="O1183" s="22" t="s">
        <v>250</v>
      </c>
    </row>
    <row r="1184" spans="1:15" s="43" customFormat="1">
      <c r="A1184" s="42"/>
      <c r="B1184" s="42"/>
      <c r="C1184" s="14">
        <v>2002000303</v>
      </c>
      <c r="D1184" s="7">
        <v>37316</v>
      </c>
      <c r="E1184" s="3" t="s">
        <v>184</v>
      </c>
      <c r="F1184" s="17">
        <v>30.36</v>
      </c>
      <c r="G1184" s="18">
        <v>84960</v>
      </c>
      <c r="H1184" s="18">
        <v>197454</v>
      </c>
      <c r="I1184" s="18">
        <v>94418</v>
      </c>
      <c r="J1184" s="18">
        <v>103036</v>
      </c>
      <c r="K1184" s="19" t="s">
        <v>65</v>
      </c>
      <c r="L1184" s="19">
        <v>91.635933071936023</v>
      </c>
      <c r="M1184" s="20">
        <v>2.3240819209039549</v>
      </c>
      <c r="N1184" s="18">
        <v>6503.754940711463</v>
      </c>
      <c r="O1184" s="22" t="s">
        <v>250</v>
      </c>
    </row>
    <row r="1185" spans="1:15" s="43" customFormat="1">
      <c r="A1185" s="42"/>
      <c r="B1185" s="42"/>
      <c r="C1185" s="14">
        <v>2002000303</v>
      </c>
      <c r="D1185" s="7">
        <v>37316</v>
      </c>
      <c r="E1185" s="3" t="s">
        <v>185</v>
      </c>
      <c r="F1185" s="17">
        <v>31.4</v>
      </c>
      <c r="G1185" s="18">
        <v>58511</v>
      </c>
      <c r="H1185" s="18">
        <v>123713</v>
      </c>
      <c r="I1185" s="18">
        <v>58707</v>
      </c>
      <c r="J1185" s="18">
        <v>65006</v>
      </c>
      <c r="K1185" s="19" t="s">
        <v>65</v>
      </c>
      <c r="L1185" s="19">
        <v>90.310125219210533</v>
      </c>
      <c r="M1185" s="20">
        <v>2.1143545658081386</v>
      </c>
      <c r="N1185" s="18">
        <v>3939.9044585987263</v>
      </c>
      <c r="O1185" s="22" t="s">
        <v>250</v>
      </c>
    </row>
    <row r="1186" spans="1:15" s="43" customFormat="1">
      <c r="A1186" s="42"/>
      <c r="B1186" s="42"/>
      <c r="C1186" s="14">
        <v>2002000303</v>
      </c>
      <c r="D1186" s="7">
        <v>37316</v>
      </c>
      <c r="E1186" s="3" t="s">
        <v>186</v>
      </c>
      <c r="F1186" s="17">
        <v>25.93</v>
      </c>
      <c r="G1186" s="18">
        <v>57732</v>
      </c>
      <c r="H1186" s="18">
        <v>110161</v>
      </c>
      <c r="I1186" s="18">
        <v>51821</v>
      </c>
      <c r="J1186" s="18">
        <v>58340</v>
      </c>
      <c r="K1186" s="19" t="s">
        <v>65</v>
      </c>
      <c r="L1186" s="19">
        <v>88.825848474460059</v>
      </c>
      <c r="M1186" s="20">
        <v>1.9081445298967643</v>
      </c>
      <c r="N1186" s="18">
        <v>4248.3995372155805</v>
      </c>
      <c r="O1186" s="22" t="s">
        <v>250</v>
      </c>
    </row>
    <row r="1187" spans="1:15" s="43" customFormat="1">
      <c r="A1187" s="42"/>
      <c r="B1187" s="42"/>
      <c r="C1187" s="14">
        <v>2002000303</v>
      </c>
      <c r="D1187" s="7">
        <v>37316</v>
      </c>
      <c r="E1187" s="3" t="s">
        <v>187</v>
      </c>
      <c r="F1187" s="17">
        <v>14.54</v>
      </c>
      <c r="G1187" s="18">
        <v>51710</v>
      </c>
      <c r="H1187" s="18">
        <v>107401</v>
      </c>
      <c r="I1187" s="18">
        <v>51466</v>
      </c>
      <c r="J1187" s="18">
        <v>55935</v>
      </c>
      <c r="K1187" s="19" t="s">
        <v>65</v>
      </c>
      <c r="L1187" s="19">
        <v>92.010369178510771</v>
      </c>
      <c r="M1187" s="20">
        <v>2.0769870431251207</v>
      </c>
      <c r="N1187" s="18">
        <v>7386.588720770289</v>
      </c>
      <c r="O1187" s="22" t="s">
        <v>250</v>
      </c>
    </row>
    <row r="1188" spans="1:15" s="43" customFormat="1">
      <c r="A1188" s="42"/>
      <c r="B1188" s="42"/>
      <c r="C1188" s="14">
        <v>2002000303</v>
      </c>
      <c r="D1188" s="7">
        <v>37316</v>
      </c>
      <c r="E1188" s="3" t="s">
        <v>193</v>
      </c>
      <c r="F1188" s="17">
        <v>241.84</v>
      </c>
      <c r="G1188" s="18">
        <v>79505</v>
      </c>
      <c r="H1188" s="18">
        <v>224838</v>
      </c>
      <c r="I1188" s="18">
        <v>107086</v>
      </c>
      <c r="J1188" s="18">
        <v>117752</v>
      </c>
      <c r="K1188" s="19" t="s">
        <v>65</v>
      </c>
      <c r="L1188" s="19">
        <v>90.941979754059375</v>
      </c>
      <c r="M1188" s="20">
        <v>2.827973083453871</v>
      </c>
      <c r="N1188" s="18">
        <v>929.69732054250744</v>
      </c>
      <c r="O1188" s="22" t="s">
        <v>250</v>
      </c>
    </row>
    <row r="1189" spans="1:15" s="43" customFormat="1">
      <c r="A1189" s="42"/>
      <c r="B1189" s="42"/>
      <c r="C1189" s="14">
        <v>2002000303</v>
      </c>
      <c r="D1189" s="7">
        <v>37316</v>
      </c>
      <c r="E1189" s="3" t="s">
        <v>194</v>
      </c>
      <c r="F1189" s="17">
        <v>95.91</v>
      </c>
      <c r="G1189" s="18">
        <v>53464</v>
      </c>
      <c r="H1189" s="18">
        <v>147164</v>
      </c>
      <c r="I1189" s="18">
        <v>69664</v>
      </c>
      <c r="J1189" s="18">
        <v>77500</v>
      </c>
      <c r="K1189" s="19" t="s">
        <v>65</v>
      </c>
      <c r="L1189" s="19">
        <v>89.889032258064518</v>
      </c>
      <c r="M1189" s="20">
        <v>2.7525811761185097</v>
      </c>
      <c r="N1189" s="18">
        <v>1534.3968303617976</v>
      </c>
      <c r="O1189" s="22" t="s">
        <v>250</v>
      </c>
    </row>
    <row r="1190" spans="1:15" s="43" customFormat="1">
      <c r="A1190" s="42"/>
      <c r="B1190" s="42"/>
      <c r="C1190" s="14">
        <v>2002000303</v>
      </c>
      <c r="D1190" s="7">
        <v>37316</v>
      </c>
      <c r="E1190" s="3" t="s">
        <v>195</v>
      </c>
      <c r="F1190" s="17">
        <v>145.93</v>
      </c>
      <c r="G1190" s="18">
        <v>26041</v>
      </c>
      <c r="H1190" s="18">
        <v>77674</v>
      </c>
      <c r="I1190" s="18">
        <v>37422</v>
      </c>
      <c r="J1190" s="18">
        <v>40252</v>
      </c>
      <c r="K1190" s="19" t="s">
        <v>65</v>
      </c>
      <c r="L1190" s="19">
        <v>92.969293451257087</v>
      </c>
      <c r="M1190" s="20">
        <v>2.9827579586037403</v>
      </c>
      <c r="N1190" s="18">
        <v>532.26889604604946</v>
      </c>
      <c r="O1190" s="22" t="s">
        <v>250</v>
      </c>
    </row>
    <row r="1191" spans="1:15" s="43" customFormat="1">
      <c r="A1191" s="42"/>
      <c r="B1191" s="42"/>
      <c r="C1191" s="14">
        <v>2002000303</v>
      </c>
      <c r="D1191" s="7">
        <v>37316</v>
      </c>
      <c r="E1191" s="3" t="s">
        <v>189</v>
      </c>
      <c r="F1191" s="17">
        <v>11.46</v>
      </c>
      <c r="G1191" s="18">
        <v>46120</v>
      </c>
      <c r="H1191" s="18">
        <v>104830</v>
      </c>
      <c r="I1191" s="18">
        <v>49393</v>
      </c>
      <c r="J1191" s="18">
        <v>55437</v>
      </c>
      <c r="K1191" s="19" t="s">
        <v>65</v>
      </c>
      <c r="L1191" s="19">
        <v>89.097534137850175</v>
      </c>
      <c r="M1191" s="20">
        <v>2.272983521248916</v>
      </c>
      <c r="N1191" s="18">
        <v>9147.4694589877836</v>
      </c>
      <c r="O1191" s="22" t="s">
        <v>250</v>
      </c>
    </row>
    <row r="1192" spans="1:15" s="43" customFormat="1">
      <c r="A1192" s="42"/>
      <c r="B1192" s="42"/>
      <c r="C1192" s="14">
        <v>2002000303</v>
      </c>
      <c r="D1192" s="7">
        <v>37316</v>
      </c>
      <c r="E1192" s="3" t="s">
        <v>196</v>
      </c>
      <c r="F1192" s="17">
        <v>30</v>
      </c>
      <c r="G1192" s="18">
        <v>68029</v>
      </c>
      <c r="H1192" s="18">
        <v>174118</v>
      </c>
      <c r="I1192" s="18">
        <v>81475</v>
      </c>
      <c r="J1192" s="18">
        <v>92643</v>
      </c>
      <c r="K1192" s="19" t="s">
        <v>65</v>
      </c>
      <c r="L1192" s="19">
        <v>87.945122675215615</v>
      </c>
      <c r="M1192" s="20">
        <v>2.5594672860103778</v>
      </c>
      <c r="N1192" s="18">
        <v>5803.9333333333334</v>
      </c>
      <c r="O1192" s="22" t="s">
        <v>250</v>
      </c>
    </row>
    <row r="1193" spans="1:15" s="43" customFormat="1">
      <c r="A1193" s="42"/>
      <c r="B1193" s="42"/>
      <c r="C1193" s="14">
        <v>2002000303</v>
      </c>
      <c r="D1193" s="7">
        <v>37316</v>
      </c>
      <c r="E1193" s="3" t="s">
        <v>197</v>
      </c>
      <c r="F1193" s="17">
        <v>12.55</v>
      </c>
      <c r="G1193" s="18">
        <v>30302</v>
      </c>
      <c r="H1193" s="18">
        <v>71121</v>
      </c>
      <c r="I1193" s="18">
        <v>32623</v>
      </c>
      <c r="J1193" s="18">
        <v>38498</v>
      </c>
      <c r="K1193" s="19" t="s">
        <v>65</v>
      </c>
      <c r="L1193" s="19">
        <v>84.739466985297938</v>
      </c>
      <c r="M1193" s="20">
        <v>2.3470728004752162</v>
      </c>
      <c r="N1193" s="18">
        <v>5667.0119521912347</v>
      </c>
      <c r="O1193" s="22" t="s">
        <v>250</v>
      </c>
    </row>
    <row r="1194" spans="1:15" s="43" customFormat="1">
      <c r="A1194" s="42"/>
      <c r="B1194" s="42"/>
      <c r="C1194" s="14">
        <v>2002000303</v>
      </c>
      <c r="D1194" s="7">
        <v>37316</v>
      </c>
      <c r="E1194" s="3" t="s">
        <v>198</v>
      </c>
      <c r="F1194" s="17">
        <v>17.45</v>
      </c>
      <c r="G1194" s="18">
        <v>37727</v>
      </c>
      <c r="H1194" s="18">
        <v>102997</v>
      </c>
      <c r="I1194" s="18">
        <v>48852</v>
      </c>
      <c r="J1194" s="18">
        <v>54145</v>
      </c>
      <c r="K1194" s="19" t="s">
        <v>65</v>
      </c>
      <c r="L1194" s="19">
        <v>90.224397451288212</v>
      </c>
      <c r="M1194" s="20">
        <v>2.7300606992339702</v>
      </c>
      <c r="N1194" s="18">
        <v>5902.4068767908311</v>
      </c>
      <c r="O1194" s="22" t="s">
        <v>250</v>
      </c>
    </row>
    <row r="1195" spans="1:15" s="43" customFormat="1">
      <c r="A1195" s="42"/>
      <c r="B1195" s="42"/>
      <c r="C1195" s="14">
        <v>2002000303</v>
      </c>
      <c r="D1195" s="7">
        <v>37316</v>
      </c>
      <c r="E1195" s="3" t="s">
        <v>191</v>
      </c>
      <c r="F1195" s="17">
        <v>26.89</v>
      </c>
      <c r="G1195" s="18">
        <v>89981</v>
      </c>
      <c r="H1195" s="18">
        <v>225334</v>
      </c>
      <c r="I1195" s="18">
        <v>107512</v>
      </c>
      <c r="J1195" s="18">
        <v>117822</v>
      </c>
      <c r="K1195" s="19" t="s">
        <v>65</v>
      </c>
      <c r="L1195" s="19">
        <v>91.249511975692144</v>
      </c>
      <c r="M1195" s="20">
        <v>2.5042397839543904</v>
      </c>
      <c r="N1195" s="18">
        <v>8379.8438081071035</v>
      </c>
      <c r="O1195" s="22" t="s">
        <v>250</v>
      </c>
    </row>
    <row r="1196" spans="1:15" s="43" customFormat="1">
      <c r="A1196" s="42"/>
      <c r="B1196" s="42"/>
      <c r="C1196" s="14">
        <v>2002000303</v>
      </c>
      <c r="D1196" s="7">
        <v>37316</v>
      </c>
      <c r="E1196" s="3" t="s">
        <v>199</v>
      </c>
      <c r="F1196" s="17">
        <v>137.86000000000001</v>
      </c>
      <c r="G1196" s="18">
        <v>82213</v>
      </c>
      <c r="H1196" s="18">
        <v>238401</v>
      </c>
      <c r="I1196" s="18">
        <v>116436</v>
      </c>
      <c r="J1196" s="18">
        <v>121965</v>
      </c>
      <c r="K1196" s="19" t="s">
        <v>65</v>
      </c>
      <c r="L1196" s="19">
        <v>95.466732259254712</v>
      </c>
      <c r="M1196" s="20">
        <v>2.8997968691082918</v>
      </c>
      <c r="N1196" s="18">
        <v>1729.2978383867689</v>
      </c>
      <c r="O1196" s="22" t="s">
        <v>250</v>
      </c>
    </row>
    <row r="1197" spans="1:15" s="43" customFormat="1">
      <c r="A1197" s="42"/>
      <c r="B1197" s="42"/>
      <c r="C1197" s="14">
        <v>2002000303</v>
      </c>
      <c r="D1197" s="7">
        <v>37316</v>
      </c>
      <c r="E1197" s="3" t="s">
        <v>200</v>
      </c>
      <c r="F1197" s="17">
        <v>99.3</v>
      </c>
      <c r="G1197" s="18">
        <v>57558</v>
      </c>
      <c r="H1197" s="18">
        <v>159493</v>
      </c>
      <c r="I1197" s="18">
        <v>78896</v>
      </c>
      <c r="J1197" s="18">
        <v>80597</v>
      </c>
      <c r="K1197" s="19" t="s">
        <v>65</v>
      </c>
      <c r="L1197" s="19">
        <v>97.889499609166592</v>
      </c>
      <c r="M1197" s="20">
        <v>2.7709962125160708</v>
      </c>
      <c r="N1197" s="18">
        <v>1606.173212487412</v>
      </c>
      <c r="O1197" s="22" t="s">
        <v>250</v>
      </c>
    </row>
    <row r="1198" spans="1:15" s="43" customFormat="1">
      <c r="A1198" s="42"/>
      <c r="B1198" s="42"/>
      <c r="C1198" s="14">
        <v>2002000303</v>
      </c>
      <c r="D1198" s="7">
        <v>37316</v>
      </c>
      <c r="E1198" s="3" t="s">
        <v>201</v>
      </c>
      <c r="F1198" s="17">
        <v>38.56</v>
      </c>
      <c r="G1198" s="18">
        <v>24655</v>
      </c>
      <c r="H1198" s="18">
        <v>78908</v>
      </c>
      <c r="I1198" s="18">
        <v>37540</v>
      </c>
      <c r="J1198" s="18">
        <v>41368</v>
      </c>
      <c r="K1198" s="19" t="s">
        <v>65</v>
      </c>
      <c r="L1198" s="19">
        <v>90.746470701991882</v>
      </c>
      <c r="M1198" s="20">
        <v>3.2004867166903264</v>
      </c>
      <c r="N1198" s="18">
        <v>2046.369294605809</v>
      </c>
      <c r="O1198" s="22" t="s">
        <v>250</v>
      </c>
    </row>
    <row r="1199" spans="1:15" s="43" customFormat="1">
      <c r="A1199" s="42"/>
      <c r="B1199" s="42"/>
      <c r="C1199" s="23">
        <v>2002000404</v>
      </c>
      <c r="D1199" s="7">
        <v>37347</v>
      </c>
      <c r="E1199" s="6" t="s">
        <v>183</v>
      </c>
      <c r="F1199" s="17">
        <v>550.28</v>
      </c>
      <c r="G1199" s="18">
        <v>618371</v>
      </c>
      <c r="H1199" s="18">
        <v>1503926</v>
      </c>
      <c r="I1199" s="18">
        <v>716579</v>
      </c>
      <c r="J1199" s="18">
        <v>787347</v>
      </c>
      <c r="K1199" s="19">
        <f>H1199/$H$46*100</f>
        <v>247.09452487825394</v>
      </c>
      <c r="L1199" s="19">
        <v>91.011841030701831</v>
      </c>
      <c r="M1199" s="20">
        <v>2.4320771834384214</v>
      </c>
      <c r="N1199" s="18">
        <v>2733.0195536817623</v>
      </c>
      <c r="O1199" s="22" t="s">
        <v>250</v>
      </c>
    </row>
    <row r="1200" spans="1:15" s="43" customFormat="1">
      <c r="A1200" s="42"/>
      <c r="B1200" s="42"/>
      <c r="C1200" s="14">
        <v>2002000404</v>
      </c>
      <c r="D1200" s="7">
        <v>37347</v>
      </c>
      <c r="E1200" s="3" t="s">
        <v>184</v>
      </c>
      <c r="F1200" s="17">
        <v>30.36</v>
      </c>
      <c r="G1200" s="18">
        <v>84818</v>
      </c>
      <c r="H1200" s="18">
        <v>197160</v>
      </c>
      <c r="I1200" s="18">
        <v>94084</v>
      </c>
      <c r="J1200" s="18">
        <v>103076</v>
      </c>
      <c r="K1200" s="19" t="s">
        <v>65</v>
      </c>
      <c r="L1200" s="19">
        <v>91.276339788117511</v>
      </c>
      <c r="M1200" s="20">
        <v>2.3245065905821876</v>
      </c>
      <c r="N1200" s="18">
        <v>6494.071146245059</v>
      </c>
      <c r="O1200" s="22" t="s">
        <v>250</v>
      </c>
    </row>
    <row r="1201" spans="1:15" s="43" customFormat="1">
      <c r="A1201" s="42"/>
      <c r="B1201" s="42"/>
      <c r="C1201" s="14">
        <v>2002000404</v>
      </c>
      <c r="D1201" s="7">
        <v>37347</v>
      </c>
      <c r="E1201" s="3" t="s">
        <v>185</v>
      </c>
      <c r="F1201" s="17">
        <v>31.4</v>
      </c>
      <c r="G1201" s="18">
        <v>58350</v>
      </c>
      <c r="H1201" s="18">
        <v>123459</v>
      </c>
      <c r="I1201" s="18">
        <v>58496</v>
      </c>
      <c r="J1201" s="18">
        <v>64963</v>
      </c>
      <c r="K1201" s="19" t="s">
        <v>65</v>
      </c>
      <c r="L1201" s="19">
        <v>90.045102596862819</v>
      </c>
      <c r="M1201" s="20">
        <v>2.1158354755784061</v>
      </c>
      <c r="N1201" s="18">
        <v>3931.815286624204</v>
      </c>
      <c r="O1201" s="22" t="s">
        <v>250</v>
      </c>
    </row>
    <row r="1202" spans="1:15" s="43" customFormat="1">
      <c r="A1202" s="42"/>
      <c r="B1202" s="42"/>
      <c r="C1202" s="14">
        <v>2002000404</v>
      </c>
      <c r="D1202" s="7">
        <v>37347</v>
      </c>
      <c r="E1202" s="3" t="s">
        <v>186</v>
      </c>
      <c r="F1202" s="17">
        <v>25.93</v>
      </c>
      <c r="G1202" s="18">
        <v>57964</v>
      </c>
      <c r="H1202" s="18">
        <v>110390</v>
      </c>
      <c r="I1202" s="18">
        <v>51907</v>
      </c>
      <c r="J1202" s="18">
        <v>58483</v>
      </c>
      <c r="K1202" s="19" t="s">
        <v>65</v>
      </c>
      <c r="L1202" s="19">
        <v>88.755706786587552</v>
      </c>
      <c r="M1202" s="20">
        <v>1.9044579394106687</v>
      </c>
      <c r="N1202" s="18">
        <v>4257.2310065561123</v>
      </c>
      <c r="O1202" s="22" t="s">
        <v>250</v>
      </c>
    </row>
    <row r="1203" spans="1:15" s="43" customFormat="1">
      <c r="A1203" s="42"/>
      <c r="B1203" s="42"/>
      <c r="C1203" s="14">
        <v>2002000404</v>
      </c>
      <c r="D1203" s="7">
        <v>37347</v>
      </c>
      <c r="E1203" s="3" t="s">
        <v>187</v>
      </c>
      <c r="F1203" s="17">
        <v>14.54</v>
      </c>
      <c r="G1203" s="18">
        <v>51736</v>
      </c>
      <c r="H1203" s="18">
        <v>107336</v>
      </c>
      <c r="I1203" s="18">
        <v>51415</v>
      </c>
      <c r="J1203" s="18">
        <v>55921</v>
      </c>
      <c r="K1203" s="19" t="s">
        <v>65</v>
      </c>
      <c r="L1203" s="19">
        <v>91.942204180898059</v>
      </c>
      <c r="M1203" s="20">
        <v>2.0746868718107314</v>
      </c>
      <c r="N1203" s="18">
        <v>7382.1182943603853</v>
      </c>
      <c r="O1203" s="22" t="s">
        <v>250</v>
      </c>
    </row>
    <row r="1204" spans="1:15" s="43" customFormat="1">
      <c r="A1204" s="42"/>
      <c r="B1204" s="42"/>
      <c r="C1204" s="14">
        <v>2002000404</v>
      </c>
      <c r="D1204" s="7">
        <v>37347</v>
      </c>
      <c r="E1204" s="3" t="s">
        <v>193</v>
      </c>
      <c r="F1204" s="17">
        <v>241.84</v>
      </c>
      <c r="G1204" s="18">
        <v>79550</v>
      </c>
      <c r="H1204" s="18">
        <v>224523</v>
      </c>
      <c r="I1204" s="18">
        <v>106906</v>
      </c>
      <c r="J1204" s="18">
        <v>117617</v>
      </c>
      <c r="K1204" s="19" t="s">
        <v>65</v>
      </c>
      <c r="L1204" s="19">
        <v>90.893323244088862</v>
      </c>
      <c r="M1204" s="20">
        <v>2.8224135763670648</v>
      </c>
      <c r="N1204" s="18">
        <v>928.39480648362553</v>
      </c>
      <c r="O1204" s="22" t="s">
        <v>250</v>
      </c>
    </row>
    <row r="1205" spans="1:15" s="43" customFormat="1">
      <c r="A1205" s="42"/>
      <c r="B1205" s="42"/>
      <c r="C1205" s="14">
        <v>2002000404</v>
      </c>
      <c r="D1205" s="7">
        <v>37347</v>
      </c>
      <c r="E1205" s="3" t="s">
        <v>194</v>
      </c>
      <c r="F1205" s="17">
        <v>95.91</v>
      </c>
      <c r="G1205" s="18">
        <v>53492</v>
      </c>
      <c r="H1205" s="18">
        <v>146834</v>
      </c>
      <c r="I1205" s="18">
        <v>69487</v>
      </c>
      <c r="J1205" s="18">
        <v>77347</v>
      </c>
      <c r="K1205" s="19" t="s">
        <v>65</v>
      </c>
      <c r="L1205" s="19">
        <v>89.838002766752425</v>
      </c>
      <c r="M1205" s="20">
        <v>2.7449712106483211</v>
      </c>
      <c r="N1205" s="18">
        <v>1530.9561046814722</v>
      </c>
      <c r="O1205" s="22" t="s">
        <v>250</v>
      </c>
    </row>
    <row r="1206" spans="1:15" s="43" customFormat="1">
      <c r="A1206" s="42"/>
      <c r="B1206" s="42"/>
      <c r="C1206" s="14">
        <v>2002000404</v>
      </c>
      <c r="D1206" s="7">
        <v>37347</v>
      </c>
      <c r="E1206" s="3" t="s">
        <v>195</v>
      </c>
      <c r="F1206" s="17">
        <v>145.93</v>
      </c>
      <c r="G1206" s="18">
        <v>26058</v>
      </c>
      <c r="H1206" s="18">
        <v>77689</v>
      </c>
      <c r="I1206" s="18">
        <v>37419</v>
      </c>
      <c r="J1206" s="18">
        <v>40270</v>
      </c>
      <c r="K1206" s="19" t="s">
        <v>65</v>
      </c>
      <c r="L1206" s="19">
        <v>92.920288055624539</v>
      </c>
      <c r="M1206" s="20">
        <v>2.9813876736510863</v>
      </c>
      <c r="N1206" s="18">
        <v>532.37168505447812</v>
      </c>
      <c r="O1206" s="22" t="s">
        <v>250</v>
      </c>
    </row>
    <row r="1207" spans="1:15" s="43" customFormat="1">
      <c r="A1207" s="42"/>
      <c r="B1207" s="42"/>
      <c r="C1207" s="14">
        <v>2002000404</v>
      </c>
      <c r="D1207" s="7">
        <v>37347</v>
      </c>
      <c r="E1207" s="3" t="s">
        <v>189</v>
      </c>
      <c r="F1207" s="17">
        <v>11.46</v>
      </c>
      <c r="G1207" s="18">
        <v>46122</v>
      </c>
      <c r="H1207" s="18">
        <v>104649</v>
      </c>
      <c r="I1207" s="18">
        <v>49329</v>
      </c>
      <c r="J1207" s="18">
        <v>55320</v>
      </c>
      <c r="K1207" s="19" t="s">
        <v>65</v>
      </c>
      <c r="L1207" s="19">
        <v>89.170281995661611</v>
      </c>
      <c r="M1207" s="20">
        <v>2.2689605828021335</v>
      </c>
      <c r="N1207" s="18">
        <v>9131.6753926701567</v>
      </c>
      <c r="O1207" s="22" t="s">
        <v>250</v>
      </c>
    </row>
    <row r="1208" spans="1:15" s="43" customFormat="1">
      <c r="A1208" s="42"/>
      <c r="B1208" s="42"/>
      <c r="C1208" s="14">
        <v>2002000404</v>
      </c>
      <c r="D1208" s="7">
        <v>37347</v>
      </c>
      <c r="E1208" s="3" t="s">
        <v>196</v>
      </c>
      <c r="F1208" s="17">
        <v>30</v>
      </c>
      <c r="G1208" s="18">
        <v>67948</v>
      </c>
      <c r="H1208" s="18">
        <v>173691</v>
      </c>
      <c r="I1208" s="18">
        <v>81236</v>
      </c>
      <c r="J1208" s="18">
        <v>92455</v>
      </c>
      <c r="K1208" s="19" t="s">
        <v>65</v>
      </c>
      <c r="L1208" s="19">
        <v>87.86544805581093</v>
      </c>
      <c r="M1208" s="20">
        <v>2.5562341790781185</v>
      </c>
      <c r="N1208" s="18">
        <v>5789.7</v>
      </c>
      <c r="O1208" s="22" t="s">
        <v>250</v>
      </c>
    </row>
    <row r="1209" spans="1:15" s="43" customFormat="1">
      <c r="A1209" s="42"/>
      <c r="B1209" s="42"/>
      <c r="C1209" s="14">
        <v>2002000404</v>
      </c>
      <c r="D1209" s="7">
        <v>37347</v>
      </c>
      <c r="E1209" s="3" t="s">
        <v>197</v>
      </c>
      <c r="F1209" s="17">
        <v>12.55</v>
      </c>
      <c r="G1209" s="18">
        <v>30212</v>
      </c>
      <c r="H1209" s="18">
        <v>71005</v>
      </c>
      <c r="I1209" s="18">
        <v>32546</v>
      </c>
      <c r="J1209" s="18">
        <v>38459</v>
      </c>
      <c r="K1209" s="19" t="s">
        <v>65</v>
      </c>
      <c r="L1209" s="19">
        <v>84.625185262227305</v>
      </c>
      <c r="M1209" s="20">
        <v>2.3502250761286905</v>
      </c>
      <c r="N1209" s="18">
        <v>5657.7689243027889</v>
      </c>
      <c r="O1209" s="22" t="s">
        <v>250</v>
      </c>
    </row>
    <row r="1210" spans="1:15" s="43" customFormat="1">
      <c r="A1210" s="42"/>
      <c r="B1210" s="42"/>
      <c r="C1210" s="14">
        <v>2002000404</v>
      </c>
      <c r="D1210" s="7">
        <v>37347</v>
      </c>
      <c r="E1210" s="3" t="s">
        <v>198</v>
      </c>
      <c r="F1210" s="17">
        <v>17.45</v>
      </c>
      <c r="G1210" s="18">
        <v>37736</v>
      </c>
      <c r="H1210" s="18">
        <v>102686</v>
      </c>
      <c r="I1210" s="18">
        <v>48690</v>
      </c>
      <c r="J1210" s="18">
        <v>53996</v>
      </c>
      <c r="K1210" s="19" t="s">
        <v>65</v>
      </c>
      <c r="L1210" s="19">
        <v>90.173346173790648</v>
      </c>
      <c r="M1210" s="20">
        <v>2.7211681153275387</v>
      </c>
      <c r="N1210" s="18">
        <v>5884.5845272206307</v>
      </c>
      <c r="O1210" s="22" t="s">
        <v>250</v>
      </c>
    </row>
    <row r="1211" spans="1:15" s="43" customFormat="1">
      <c r="A1211" s="42"/>
      <c r="B1211" s="42"/>
      <c r="C1211" s="14">
        <v>2002000404</v>
      </c>
      <c r="D1211" s="7">
        <v>37347</v>
      </c>
      <c r="E1211" s="3" t="s">
        <v>191</v>
      </c>
      <c r="F1211" s="17">
        <v>26.89</v>
      </c>
      <c r="G1211" s="18">
        <v>89835</v>
      </c>
      <c r="H1211" s="18">
        <v>224792</v>
      </c>
      <c r="I1211" s="18">
        <v>107116</v>
      </c>
      <c r="J1211" s="18">
        <v>117676</v>
      </c>
      <c r="K1211" s="19" t="s">
        <v>65</v>
      </c>
      <c r="L1211" s="19">
        <v>91.026207552941969</v>
      </c>
      <c r="M1211" s="20">
        <v>2.5022763956141816</v>
      </c>
      <c r="N1211" s="18">
        <v>8359.6876162142053</v>
      </c>
      <c r="O1211" s="22" t="s">
        <v>250</v>
      </c>
    </row>
    <row r="1212" spans="1:15" s="43" customFormat="1">
      <c r="A1212" s="42"/>
      <c r="B1212" s="42"/>
      <c r="C1212" s="14">
        <v>2002000404</v>
      </c>
      <c r="D1212" s="7">
        <v>37347</v>
      </c>
      <c r="E1212" s="3" t="s">
        <v>199</v>
      </c>
      <c r="F1212" s="17">
        <v>137.86000000000001</v>
      </c>
      <c r="G1212" s="18">
        <v>82048</v>
      </c>
      <c r="H1212" s="18">
        <v>237926</v>
      </c>
      <c r="I1212" s="18">
        <v>116090</v>
      </c>
      <c r="J1212" s="18">
        <v>121836</v>
      </c>
      <c r="K1212" s="19" t="s">
        <v>65</v>
      </c>
      <c r="L1212" s="19">
        <v>95.283824157063592</v>
      </c>
      <c r="M1212" s="20">
        <v>2.8998391185647425</v>
      </c>
      <c r="N1212" s="18">
        <v>1725.8523139416798</v>
      </c>
      <c r="O1212" s="22" t="s">
        <v>250</v>
      </c>
    </row>
    <row r="1213" spans="1:15" s="43" customFormat="1">
      <c r="A1213" s="42"/>
      <c r="B1213" s="42"/>
      <c r="C1213" s="14">
        <v>2002000404</v>
      </c>
      <c r="D1213" s="7">
        <v>37347</v>
      </c>
      <c r="E1213" s="3" t="s">
        <v>200</v>
      </c>
      <c r="F1213" s="17">
        <v>99.3</v>
      </c>
      <c r="G1213" s="18">
        <v>57339</v>
      </c>
      <c r="H1213" s="18">
        <v>159036</v>
      </c>
      <c r="I1213" s="18">
        <v>78579</v>
      </c>
      <c r="J1213" s="18">
        <v>80457</v>
      </c>
      <c r="K1213" s="19" t="s">
        <v>65</v>
      </c>
      <c r="L1213" s="19">
        <v>97.665833923710792</v>
      </c>
      <c r="M1213" s="20">
        <v>2.7736095850991473</v>
      </c>
      <c r="N1213" s="18">
        <v>1601.570996978852</v>
      </c>
      <c r="O1213" s="22" t="s">
        <v>250</v>
      </c>
    </row>
    <row r="1214" spans="1:15" s="43" customFormat="1">
      <c r="A1214" s="42"/>
      <c r="B1214" s="42"/>
      <c r="C1214" s="14">
        <v>2002000404</v>
      </c>
      <c r="D1214" s="7">
        <v>37347</v>
      </c>
      <c r="E1214" s="3" t="s">
        <v>201</v>
      </c>
      <c r="F1214" s="17">
        <v>38.56</v>
      </c>
      <c r="G1214" s="18">
        <v>24709</v>
      </c>
      <c r="H1214" s="18">
        <v>78890</v>
      </c>
      <c r="I1214" s="18">
        <v>37511</v>
      </c>
      <c r="J1214" s="18">
        <v>41379</v>
      </c>
      <c r="K1214" s="19" t="s">
        <v>65</v>
      </c>
      <c r="L1214" s="19">
        <v>90.652263225307522</v>
      </c>
      <c r="M1214" s="20">
        <v>3.1927637702861307</v>
      </c>
      <c r="N1214" s="18">
        <v>2045.902489626556</v>
      </c>
      <c r="O1214" s="22" t="s">
        <v>250</v>
      </c>
    </row>
    <row r="1215" spans="1:15" s="43" customFormat="1">
      <c r="A1215" s="42"/>
      <c r="B1215" s="42"/>
      <c r="C1215" s="23">
        <v>2002000505</v>
      </c>
      <c r="D1215" s="7">
        <v>37377</v>
      </c>
      <c r="E1215" s="6" t="s">
        <v>183</v>
      </c>
      <c r="F1215" s="17">
        <v>550.28</v>
      </c>
      <c r="G1215" s="18">
        <v>622449</v>
      </c>
      <c r="H1215" s="18">
        <v>1508392</v>
      </c>
      <c r="I1215" s="18">
        <v>718869</v>
      </c>
      <c r="J1215" s="18">
        <v>789523</v>
      </c>
      <c r="K1215" s="19">
        <f>H1215/$H$46*100</f>
        <v>247.82828714322332</v>
      </c>
      <c r="L1215" s="19">
        <v>91.051052344263567</v>
      </c>
      <c r="M1215" s="20">
        <v>2.4233182156289108</v>
      </c>
      <c r="N1215" s="18">
        <v>2741.1354219669988</v>
      </c>
      <c r="O1215" s="22" t="s">
        <v>250</v>
      </c>
    </row>
    <row r="1216" spans="1:15" s="43" customFormat="1">
      <c r="A1216" s="42"/>
      <c r="B1216" s="42"/>
      <c r="C1216" s="14">
        <v>2002000505</v>
      </c>
      <c r="D1216" s="7">
        <v>37377</v>
      </c>
      <c r="E1216" s="3" t="s">
        <v>184</v>
      </c>
      <c r="F1216" s="17">
        <v>30.36</v>
      </c>
      <c r="G1216" s="18">
        <v>85577</v>
      </c>
      <c r="H1216" s="18">
        <v>198233</v>
      </c>
      <c r="I1216" s="18">
        <v>94644</v>
      </c>
      <c r="J1216" s="18">
        <v>103589</v>
      </c>
      <c r="K1216" s="19" t="s">
        <v>65</v>
      </c>
      <c r="L1216" s="19">
        <v>91.364913262991237</v>
      </c>
      <c r="M1216" s="20">
        <v>2.3164284796148498</v>
      </c>
      <c r="N1216" s="18">
        <v>6529.413702239789</v>
      </c>
      <c r="O1216" s="22" t="s">
        <v>250</v>
      </c>
    </row>
    <row r="1217" spans="1:15" s="43" customFormat="1">
      <c r="A1217" s="42"/>
      <c r="B1217" s="42"/>
      <c r="C1217" s="14">
        <v>2002000505</v>
      </c>
      <c r="D1217" s="7">
        <v>37377</v>
      </c>
      <c r="E1217" s="3" t="s">
        <v>185</v>
      </c>
      <c r="F1217" s="17">
        <v>31.4</v>
      </c>
      <c r="G1217" s="18">
        <v>58909</v>
      </c>
      <c r="H1217" s="18">
        <v>124134</v>
      </c>
      <c r="I1217" s="18">
        <v>58853</v>
      </c>
      <c r="J1217" s="18">
        <v>65281</v>
      </c>
      <c r="K1217" s="19" t="s">
        <v>65</v>
      </c>
      <c r="L1217" s="19">
        <v>90.153337111870229</v>
      </c>
      <c r="M1217" s="20">
        <v>2.1072162148398377</v>
      </c>
      <c r="N1217" s="18">
        <v>3953.312101910828</v>
      </c>
      <c r="O1217" s="22" t="s">
        <v>250</v>
      </c>
    </row>
    <row r="1218" spans="1:15" s="43" customFormat="1">
      <c r="A1218" s="42"/>
      <c r="B1218" s="42"/>
      <c r="C1218" s="14">
        <v>2002000505</v>
      </c>
      <c r="D1218" s="7">
        <v>37377</v>
      </c>
      <c r="E1218" s="3" t="s">
        <v>186</v>
      </c>
      <c r="F1218" s="17">
        <v>25.93</v>
      </c>
      <c r="G1218" s="18">
        <v>58552</v>
      </c>
      <c r="H1218" s="18">
        <v>110992</v>
      </c>
      <c r="I1218" s="18">
        <v>52191</v>
      </c>
      <c r="J1218" s="18">
        <v>58801</v>
      </c>
      <c r="K1218" s="19" t="s">
        <v>65</v>
      </c>
      <c r="L1218" s="19">
        <v>88.758694580024141</v>
      </c>
      <c r="M1218" s="20">
        <v>1.8956141549391994</v>
      </c>
      <c r="N1218" s="18">
        <v>4280.4473582722712</v>
      </c>
      <c r="O1218" s="22" t="s">
        <v>250</v>
      </c>
    </row>
    <row r="1219" spans="1:15" s="43" customFormat="1">
      <c r="A1219" s="42"/>
      <c r="B1219" s="42"/>
      <c r="C1219" s="14">
        <v>2002000505</v>
      </c>
      <c r="D1219" s="7">
        <v>37377</v>
      </c>
      <c r="E1219" s="3" t="s">
        <v>187</v>
      </c>
      <c r="F1219" s="17">
        <v>14.54</v>
      </c>
      <c r="G1219" s="18">
        <v>52070</v>
      </c>
      <c r="H1219" s="18">
        <v>107654</v>
      </c>
      <c r="I1219" s="18">
        <v>51605</v>
      </c>
      <c r="J1219" s="18">
        <v>56049</v>
      </c>
      <c r="K1219" s="19" t="s">
        <v>65</v>
      </c>
      <c r="L1219" s="19">
        <v>92.071223393816126</v>
      </c>
      <c r="M1219" s="20">
        <v>2.0674860764355674</v>
      </c>
      <c r="N1219" s="18">
        <v>7403.988995873453</v>
      </c>
      <c r="O1219" s="22" t="s">
        <v>250</v>
      </c>
    </row>
    <row r="1220" spans="1:15" s="43" customFormat="1">
      <c r="A1220" s="42"/>
      <c r="B1220" s="42"/>
      <c r="C1220" s="14">
        <v>2002000505</v>
      </c>
      <c r="D1220" s="7">
        <v>37377</v>
      </c>
      <c r="E1220" s="3" t="s">
        <v>193</v>
      </c>
      <c r="F1220" s="17">
        <v>241.84</v>
      </c>
      <c r="G1220" s="18">
        <v>79831</v>
      </c>
      <c r="H1220" s="18">
        <v>224787</v>
      </c>
      <c r="I1220" s="18">
        <v>107039</v>
      </c>
      <c r="J1220" s="18">
        <v>117748</v>
      </c>
      <c r="K1220" s="19" t="s">
        <v>65</v>
      </c>
      <c r="L1220" s="19">
        <v>90.905153378401323</v>
      </c>
      <c r="M1220" s="20">
        <v>2.8157858476030615</v>
      </c>
      <c r="N1220" s="18">
        <v>929.48643731392656</v>
      </c>
      <c r="O1220" s="22" t="s">
        <v>250</v>
      </c>
    </row>
    <row r="1221" spans="1:15" s="43" customFormat="1">
      <c r="A1221" s="42"/>
      <c r="B1221" s="42"/>
      <c r="C1221" s="14">
        <v>2002000505</v>
      </c>
      <c r="D1221" s="7">
        <v>37377</v>
      </c>
      <c r="E1221" s="3" t="s">
        <v>194</v>
      </c>
      <c r="F1221" s="17">
        <v>95.91</v>
      </c>
      <c r="G1221" s="18">
        <v>53624</v>
      </c>
      <c r="H1221" s="18">
        <v>146919</v>
      </c>
      <c r="I1221" s="18">
        <v>69540</v>
      </c>
      <c r="J1221" s="18">
        <v>77379</v>
      </c>
      <c r="K1221" s="19" t="s">
        <v>65</v>
      </c>
      <c r="L1221" s="19">
        <v>89.869344395766291</v>
      </c>
      <c r="M1221" s="20">
        <v>2.7397993435775025</v>
      </c>
      <c r="N1221" s="18">
        <v>1531.8423522051924</v>
      </c>
      <c r="O1221" s="22" t="s">
        <v>250</v>
      </c>
    </row>
    <row r="1222" spans="1:15" s="43" customFormat="1">
      <c r="A1222" s="42"/>
      <c r="B1222" s="42"/>
      <c r="C1222" s="14">
        <v>2002000505</v>
      </c>
      <c r="D1222" s="7">
        <v>37377</v>
      </c>
      <c r="E1222" s="3" t="s">
        <v>195</v>
      </c>
      <c r="F1222" s="17">
        <v>145.93</v>
      </c>
      <c r="G1222" s="18">
        <v>26207</v>
      </c>
      <c r="H1222" s="18">
        <v>77868</v>
      </c>
      <c r="I1222" s="18">
        <v>37499</v>
      </c>
      <c r="J1222" s="18">
        <v>40369</v>
      </c>
      <c r="K1222" s="19" t="s">
        <v>65</v>
      </c>
      <c r="L1222" s="19">
        <v>92.890584359285583</v>
      </c>
      <c r="M1222" s="20">
        <v>2.9712672186820317</v>
      </c>
      <c r="N1222" s="18">
        <v>533.59830055506063</v>
      </c>
      <c r="O1222" s="22" t="s">
        <v>250</v>
      </c>
    </row>
    <row r="1223" spans="1:15" s="43" customFormat="1">
      <c r="A1223" s="42"/>
      <c r="B1223" s="42"/>
      <c r="C1223" s="14">
        <v>2002000505</v>
      </c>
      <c r="D1223" s="7">
        <v>37377</v>
      </c>
      <c r="E1223" s="3" t="s">
        <v>189</v>
      </c>
      <c r="F1223" s="17">
        <v>11.46</v>
      </c>
      <c r="G1223" s="18">
        <v>46232</v>
      </c>
      <c r="H1223" s="18">
        <v>104709</v>
      </c>
      <c r="I1223" s="18">
        <v>49370</v>
      </c>
      <c r="J1223" s="18">
        <v>55339</v>
      </c>
      <c r="K1223" s="19" t="s">
        <v>65</v>
      </c>
      <c r="L1223" s="19">
        <v>89.213755217839136</v>
      </c>
      <c r="M1223" s="20">
        <v>2.2648598373421005</v>
      </c>
      <c r="N1223" s="18">
        <v>9136.9109947643974</v>
      </c>
      <c r="O1223" s="22" t="s">
        <v>250</v>
      </c>
    </row>
    <row r="1224" spans="1:15" s="43" customFormat="1">
      <c r="A1224" s="42"/>
      <c r="B1224" s="42"/>
      <c r="C1224" s="14">
        <v>2002000505</v>
      </c>
      <c r="D1224" s="7">
        <v>37377</v>
      </c>
      <c r="E1224" s="3" t="s">
        <v>196</v>
      </c>
      <c r="F1224" s="17">
        <v>30</v>
      </c>
      <c r="G1224" s="18">
        <v>68322</v>
      </c>
      <c r="H1224" s="18">
        <v>174013</v>
      </c>
      <c r="I1224" s="18">
        <v>81278</v>
      </c>
      <c r="J1224" s="18">
        <v>92735</v>
      </c>
      <c r="K1224" s="19" t="s">
        <v>65</v>
      </c>
      <c r="L1224" s="19">
        <v>87.645441311263269</v>
      </c>
      <c r="M1224" s="20">
        <v>2.5469541289774891</v>
      </c>
      <c r="N1224" s="18">
        <v>5800.4333333333334</v>
      </c>
      <c r="O1224" s="22" t="s">
        <v>250</v>
      </c>
    </row>
    <row r="1225" spans="1:15" s="43" customFormat="1">
      <c r="A1225" s="42"/>
      <c r="B1225" s="42"/>
      <c r="C1225" s="14">
        <v>2002000505</v>
      </c>
      <c r="D1225" s="7">
        <v>37377</v>
      </c>
      <c r="E1225" s="3" t="s">
        <v>197</v>
      </c>
      <c r="F1225" s="17">
        <v>12.55</v>
      </c>
      <c r="G1225" s="18">
        <v>30423</v>
      </c>
      <c r="H1225" s="18">
        <v>71232</v>
      </c>
      <c r="I1225" s="18">
        <v>32545</v>
      </c>
      <c r="J1225" s="18">
        <v>38687</v>
      </c>
      <c r="K1225" s="19" t="s">
        <v>65</v>
      </c>
      <c r="L1225" s="19">
        <v>84.123865898105308</v>
      </c>
      <c r="M1225" s="20">
        <v>2.3413864510403313</v>
      </c>
      <c r="N1225" s="18">
        <v>5675.8565737051786</v>
      </c>
      <c r="O1225" s="22" t="s">
        <v>250</v>
      </c>
    </row>
    <row r="1226" spans="1:15" s="43" customFormat="1">
      <c r="A1226" s="42"/>
      <c r="B1226" s="42"/>
      <c r="C1226" s="14">
        <v>2002000505</v>
      </c>
      <c r="D1226" s="7">
        <v>37377</v>
      </c>
      <c r="E1226" s="3" t="s">
        <v>198</v>
      </c>
      <c r="F1226" s="17">
        <v>17.45</v>
      </c>
      <c r="G1226" s="18">
        <v>37899</v>
      </c>
      <c r="H1226" s="18">
        <v>102781</v>
      </c>
      <c r="I1226" s="18">
        <v>48733</v>
      </c>
      <c r="J1226" s="18">
        <v>54048</v>
      </c>
      <c r="K1226" s="19" t="s">
        <v>65</v>
      </c>
      <c r="L1226" s="19">
        <v>90.166148608644164</v>
      </c>
      <c r="M1226" s="20">
        <v>2.7119712921185255</v>
      </c>
      <c r="N1226" s="18">
        <v>5890.0286532951295</v>
      </c>
      <c r="O1226" s="22" t="s">
        <v>250</v>
      </c>
    </row>
    <row r="1227" spans="1:15" s="43" customFormat="1">
      <c r="A1227" s="42"/>
      <c r="B1227" s="42"/>
      <c r="C1227" s="14">
        <v>2002000505</v>
      </c>
      <c r="D1227" s="7">
        <v>37377</v>
      </c>
      <c r="E1227" s="3" t="s">
        <v>191</v>
      </c>
      <c r="F1227" s="17">
        <v>26.89</v>
      </c>
      <c r="G1227" s="18">
        <v>90261</v>
      </c>
      <c r="H1227" s="18">
        <v>225106</v>
      </c>
      <c r="I1227" s="18">
        <v>107285</v>
      </c>
      <c r="J1227" s="18">
        <v>117821</v>
      </c>
      <c r="K1227" s="19" t="s">
        <v>65</v>
      </c>
      <c r="L1227" s="19">
        <v>91.057621306897758</v>
      </c>
      <c r="M1227" s="20">
        <v>2.4939453363025006</v>
      </c>
      <c r="N1227" s="18">
        <v>8371.3648196355516</v>
      </c>
      <c r="O1227" s="22" t="s">
        <v>250</v>
      </c>
    </row>
    <row r="1228" spans="1:15" s="43" customFormat="1">
      <c r="A1228" s="42"/>
      <c r="B1228" s="42"/>
      <c r="C1228" s="14">
        <v>2002000505</v>
      </c>
      <c r="D1228" s="7">
        <v>37377</v>
      </c>
      <c r="E1228" s="3" t="s">
        <v>199</v>
      </c>
      <c r="F1228" s="17">
        <v>137.86000000000001</v>
      </c>
      <c r="G1228" s="18">
        <v>82695</v>
      </c>
      <c r="H1228" s="18">
        <v>238764</v>
      </c>
      <c r="I1228" s="18">
        <v>116604</v>
      </c>
      <c r="J1228" s="18">
        <v>122160</v>
      </c>
      <c r="K1228" s="19" t="s">
        <v>65</v>
      </c>
      <c r="L1228" s="19">
        <v>95.451866404715119</v>
      </c>
      <c r="M1228" s="20">
        <v>2.8872846000362777</v>
      </c>
      <c r="N1228" s="18">
        <v>1731.9309444363846</v>
      </c>
      <c r="O1228" s="22" t="s">
        <v>250</v>
      </c>
    </row>
    <row r="1229" spans="1:15" s="43" customFormat="1">
      <c r="A1229" s="42"/>
      <c r="B1229" s="42"/>
      <c r="C1229" s="14">
        <v>2002000505</v>
      </c>
      <c r="D1229" s="7">
        <v>37377</v>
      </c>
      <c r="E1229" s="3" t="s">
        <v>200</v>
      </c>
      <c r="F1229" s="17">
        <v>99.3</v>
      </c>
      <c r="G1229" s="18">
        <v>57899</v>
      </c>
      <c r="H1229" s="18">
        <v>159738</v>
      </c>
      <c r="I1229" s="18">
        <v>79027</v>
      </c>
      <c r="J1229" s="18">
        <v>80711</v>
      </c>
      <c r="K1229" s="19" t="s">
        <v>65</v>
      </c>
      <c r="L1229" s="19">
        <v>97.913543383181974</v>
      </c>
      <c r="M1229" s="20">
        <v>2.7589077531563584</v>
      </c>
      <c r="N1229" s="18">
        <v>1608.6404833836859</v>
      </c>
      <c r="O1229" s="22" t="s">
        <v>250</v>
      </c>
    </row>
    <row r="1230" spans="1:15" s="43" customFormat="1">
      <c r="A1230" s="42"/>
      <c r="B1230" s="42"/>
      <c r="C1230" s="14">
        <v>2002000505</v>
      </c>
      <c r="D1230" s="7">
        <v>37377</v>
      </c>
      <c r="E1230" s="3" t="s">
        <v>201</v>
      </c>
      <c r="F1230" s="17">
        <v>38.56</v>
      </c>
      <c r="G1230" s="18">
        <v>24796</v>
      </c>
      <c r="H1230" s="18">
        <v>79026</v>
      </c>
      <c r="I1230" s="18">
        <v>37577</v>
      </c>
      <c r="J1230" s="18">
        <v>41449</v>
      </c>
      <c r="K1230" s="19" t="s">
        <v>65</v>
      </c>
      <c r="L1230" s="19">
        <v>90.658399478877655</v>
      </c>
      <c r="M1230" s="20">
        <v>3.1870462977899661</v>
      </c>
      <c r="N1230" s="18">
        <v>2049.4294605809127</v>
      </c>
      <c r="O1230" s="22" t="s">
        <v>250</v>
      </c>
    </row>
    <row r="1231" spans="1:15" s="43" customFormat="1">
      <c r="A1231" s="42"/>
      <c r="B1231" s="42"/>
      <c r="C1231" s="23">
        <v>2002000606</v>
      </c>
      <c r="D1231" s="7">
        <v>37408</v>
      </c>
      <c r="E1231" s="6" t="s">
        <v>183</v>
      </c>
      <c r="F1231" s="17">
        <v>550.28</v>
      </c>
      <c r="G1231" s="18">
        <v>623243</v>
      </c>
      <c r="H1231" s="18">
        <v>1509234</v>
      </c>
      <c r="I1231" s="18">
        <v>719246</v>
      </c>
      <c r="J1231" s="18">
        <v>789988</v>
      </c>
      <c r="K1231" s="19">
        <f>H1231/$H$46*100</f>
        <v>247.96662745381533</v>
      </c>
      <c r="L1231" s="19">
        <v>91.045180433120493</v>
      </c>
      <c r="M1231" s="20">
        <v>2.4215819511811603</v>
      </c>
      <c r="N1231" s="18">
        <v>2742.6655520825761</v>
      </c>
      <c r="O1231" s="22" t="s">
        <v>250</v>
      </c>
    </row>
    <row r="1232" spans="1:15" s="43" customFormat="1">
      <c r="A1232" s="42"/>
      <c r="B1232" s="42"/>
      <c r="C1232" s="14">
        <v>2002000606</v>
      </c>
      <c r="D1232" s="7">
        <v>37408</v>
      </c>
      <c r="E1232" s="3" t="s">
        <v>184</v>
      </c>
      <c r="F1232" s="17">
        <v>30.36</v>
      </c>
      <c r="G1232" s="18">
        <v>85661</v>
      </c>
      <c r="H1232" s="18">
        <v>198438</v>
      </c>
      <c r="I1232" s="18">
        <v>94724</v>
      </c>
      <c r="J1232" s="18">
        <v>103714</v>
      </c>
      <c r="K1232" s="19" t="s">
        <v>65</v>
      </c>
      <c r="L1232" s="19">
        <v>91.331932043889935</v>
      </c>
      <c r="M1232" s="20">
        <v>2.3165501219925053</v>
      </c>
      <c r="N1232" s="18">
        <v>6536.166007905138</v>
      </c>
      <c r="O1232" s="22" t="s">
        <v>250</v>
      </c>
    </row>
    <row r="1233" spans="1:15" s="43" customFormat="1">
      <c r="A1233" s="42"/>
      <c r="B1233" s="42"/>
      <c r="C1233" s="14">
        <v>2002000606</v>
      </c>
      <c r="D1233" s="7">
        <v>37408</v>
      </c>
      <c r="E1233" s="3" t="s">
        <v>185</v>
      </c>
      <c r="F1233" s="17">
        <v>31.4</v>
      </c>
      <c r="G1233" s="18">
        <v>59026</v>
      </c>
      <c r="H1233" s="18">
        <v>124312</v>
      </c>
      <c r="I1233" s="18">
        <v>58954</v>
      </c>
      <c r="J1233" s="18">
        <v>65358</v>
      </c>
      <c r="K1233" s="19" t="s">
        <v>65</v>
      </c>
      <c r="L1233" s="19">
        <v>90.201658557483398</v>
      </c>
      <c r="M1233" s="20">
        <v>2.1060549588317015</v>
      </c>
      <c r="N1233" s="18">
        <v>3958.9808917197456</v>
      </c>
      <c r="O1233" s="22" t="s">
        <v>250</v>
      </c>
    </row>
    <row r="1234" spans="1:15" s="43" customFormat="1">
      <c r="A1234" s="42"/>
      <c r="B1234" s="42"/>
      <c r="C1234" s="14">
        <v>2002000606</v>
      </c>
      <c r="D1234" s="7">
        <v>37408</v>
      </c>
      <c r="E1234" s="3" t="s">
        <v>186</v>
      </c>
      <c r="F1234" s="17">
        <v>25.93</v>
      </c>
      <c r="G1234" s="18">
        <v>58817</v>
      </c>
      <c r="H1234" s="18">
        <v>111308</v>
      </c>
      <c r="I1234" s="18">
        <v>52363</v>
      </c>
      <c r="J1234" s="18">
        <v>58945</v>
      </c>
      <c r="K1234" s="19" t="s">
        <v>65</v>
      </c>
      <c r="L1234" s="19">
        <v>88.833658495207402</v>
      </c>
      <c r="M1234" s="20">
        <v>1.892446061512828</v>
      </c>
      <c r="N1234" s="18">
        <v>4292.63401465484</v>
      </c>
      <c r="O1234" s="22" t="s">
        <v>250</v>
      </c>
    </row>
    <row r="1235" spans="1:15" s="43" customFormat="1">
      <c r="A1235" s="42"/>
      <c r="B1235" s="42"/>
      <c r="C1235" s="14">
        <v>2002000606</v>
      </c>
      <c r="D1235" s="7">
        <v>37408</v>
      </c>
      <c r="E1235" s="3" t="s">
        <v>187</v>
      </c>
      <c r="F1235" s="17">
        <v>14.54</v>
      </c>
      <c r="G1235" s="18">
        <v>52089</v>
      </c>
      <c r="H1235" s="18">
        <v>107671</v>
      </c>
      <c r="I1235" s="18">
        <v>51608</v>
      </c>
      <c r="J1235" s="18">
        <v>56063</v>
      </c>
      <c r="K1235" s="19" t="s">
        <v>65</v>
      </c>
      <c r="L1235" s="19">
        <v>92.05358257674402</v>
      </c>
      <c r="M1235" s="20">
        <v>2.0670583040565185</v>
      </c>
      <c r="N1235" s="18">
        <v>7405.1581843191198</v>
      </c>
      <c r="O1235" s="22" t="s">
        <v>250</v>
      </c>
    </row>
    <row r="1236" spans="1:15" s="43" customFormat="1">
      <c r="A1236" s="42"/>
      <c r="B1236" s="42"/>
      <c r="C1236" s="14">
        <v>2002000606</v>
      </c>
      <c r="D1236" s="7">
        <v>37408</v>
      </c>
      <c r="E1236" s="3" t="s">
        <v>193</v>
      </c>
      <c r="F1236" s="17">
        <v>241.84</v>
      </c>
      <c r="G1236" s="18">
        <v>79889</v>
      </c>
      <c r="H1236" s="18">
        <v>224769</v>
      </c>
      <c r="I1236" s="18">
        <v>107039</v>
      </c>
      <c r="J1236" s="18">
        <v>117730</v>
      </c>
      <c r="K1236" s="19" t="s">
        <v>65</v>
      </c>
      <c r="L1236" s="19">
        <v>90.919052068291847</v>
      </c>
      <c r="M1236" s="20">
        <v>2.8135162538021503</v>
      </c>
      <c r="N1236" s="18">
        <v>929.41200793913333</v>
      </c>
      <c r="O1236" s="22" t="s">
        <v>250</v>
      </c>
    </row>
    <row r="1237" spans="1:15" s="43" customFormat="1">
      <c r="A1237" s="42"/>
      <c r="B1237" s="42"/>
      <c r="C1237" s="14">
        <v>2002000606</v>
      </c>
      <c r="D1237" s="7">
        <v>37408</v>
      </c>
      <c r="E1237" s="3" t="s">
        <v>194</v>
      </c>
      <c r="F1237" s="17">
        <v>95.91</v>
      </c>
      <c r="G1237" s="18">
        <v>53672</v>
      </c>
      <c r="H1237" s="18">
        <v>146850</v>
      </c>
      <c r="I1237" s="18">
        <v>69521</v>
      </c>
      <c r="J1237" s="18">
        <v>77329</v>
      </c>
      <c r="K1237" s="19" t="s">
        <v>65</v>
      </c>
      <c r="L1237" s="19">
        <v>89.902882489104996</v>
      </c>
      <c r="M1237" s="20">
        <v>2.7360634967953494</v>
      </c>
      <c r="N1237" s="18">
        <v>1531.1229277447608</v>
      </c>
      <c r="O1237" s="22" t="s">
        <v>250</v>
      </c>
    </row>
    <row r="1238" spans="1:15" s="43" customFormat="1">
      <c r="A1238" s="42"/>
      <c r="B1238" s="42"/>
      <c r="C1238" s="14">
        <v>2002000606</v>
      </c>
      <c r="D1238" s="7">
        <v>37408</v>
      </c>
      <c r="E1238" s="3" t="s">
        <v>195</v>
      </c>
      <c r="F1238" s="17">
        <v>145.93</v>
      </c>
      <c r="G1238" s="18">
        <v>26217</v>
      </c>
      <c r="H1238" s="18">
        <v>77919</v>
      </c>
      <c r="I1238" s="18">
        <v>37518</v>
      </c>
      <c r="J1238" s="18">
        <v>40401</v>
      </c>
      <c r="K1238" s="19" t="s">
        <v>65</v>
      </c>
      <c r="L1238" s="19">
        <v>92.864038018860924</v>
      </c>
      <c r="M1238" s="20">
        <v>2.9720791852614714</v>
      </c>
      <c r="N1238" s="18">
        <v>533.94778318371823</v>
      </c>
      <c r="O1238" s="22" t="s">
        <v>250</v>
      </c>
    </row>
    <row r="1239" spans="1:15" s="43" customFormat="1">
      <c r="A1239" s="42"/>
      <c r="B1239" s="42"/>
      <c r="C1239" s="14">
        <v>2002000606</v>
      </c>
      <c r="D1239" s="7">
        <v>37408</v>
      </c>
      <c r="E1239" s="3" t="s">
        <v>189</v>
      </c>
      <c r="F1239" s="17">
        <v>11.46</v>
      </c>
      <c r="G1239" s="18">
        <v>46280</v>
      </c>
      <c r="H1239" s="18">
        <v>104731</v>
      </c>
      <c r="I1239" s="18">
        <v>49367</v>
      </c>
      <c r="J1239" s="18">
        <v>55364</v>
      </c>
      <c r="K1239" s="19" t="s">
        <v>65</v>
      </c>
      <c r="L1239" s="19">
        <v>89.16805144136984</v>
      </c>
      <c r="M1239" s="20">
        <v>2.2629861711322388</v>
      </c>
      <c r="N1239" s="18">
        <v>9138.8307155322855</v>
      </c>
      <c r="O1239" s="22" t="s">
        <v>250</v>
      </c>
    </row>
    <row r="1240" spans="1:15" s="43" customFormat="1">
      <c r="A1240" s="42"/>
      <c r="B1240" s="42"/>
      <c r="C1240" s="14">
        <v>2002000606</v>
      </c>
      <c r="D1240" s="7">
        <v>37408</v>
      </c>
      <c r="E1240" s="3" t="s">
        <v>196</v>
      </c>
      <c r="F1240" s="17">
        <v>30</v>
      </c>
      <c r="G1240" s="18">
        <v>68369</v>
      </c>
      <c r="H1240" s="18">
        <v>174017</v>
      </c>
      <c r="I1240" s="18">
        <v>81286</v>
      </c>
      <c r="J1240" s="18">
        <v>92731</v>
      </c>
      <c r="K1240" s="19" t="s">
        <v>65</v>
      </c>
      <c r="L1240" s="19">
        <v>87.65784904724417</v>
      </c>
      <c r="M1240" s="20">
        <v>2.5452617414325207</v>
      </c>
      <c r="N1240" s="18">
        <v>5800.5666666666666</v>
      </c>
      <c r="O1240" s="22" t="s">
        <v>250</v>
      </c>
    </row>
    <row r="1241" spans="1:15" s="43" customFormat="1">
      <c r="A1241" s="42"/>
      <c r="B1241" s="42"/>
      <c r="C1241" s="14">
        <v>2002000606</v>
      </c>
      <c r="D1241" s="7">
        <v>37408</v>
      </c>
      <c r="E1241" s="3" t="s">
        <v>197</v>
      </c>
      <c r="F1241" s="17">
        <v>12.55</v>
      </c>
      <c r="G1241" s="18">
        <v>30455</v>
      </c>
      <c r="H1241" s="18">
        <v>71274</v>
      </c>
      <c r="I1241" s="18">
        <v>32571</v>
      </c>
      <c r="J1241" s="18">
        <v>38703</v>
      </c>
      <c r="K1241" s="19" t="s">
        <v>65</v>
      </c>
      <c r="L1241" s="19">
        <v>84.156266956049919</v>
      </c>
      <c r="M1241" s="20">
        <v>2.3403053685765882</v>
      </c>
      <c r="N1241" s="18">
        <v>5679.2031872509961</v>
      </c>
      <c r="O1241" s="22" t="s">
        <v>250</v>
      </c>
    </row>
    <row r="1242" spans="1:15" s="43" customFormat="1">
      <c r="A1242" s="42"/>
      <c r="B1242" s="42"/>
      <c r="C1242" s="14">
        <v>2002000606</v>
      </c>
      <c r="D1242" s="7">
        <v>37408</v>
      </c>
      <c r="E1242" s="3" t="s">
        <v>198</v>
      </c>
      <c r="F1242" s="17">
        <v>17.45</v>
      </c>
      <c r="G1242" s="18">
        <v>37914</v>
      </c>
      <c r="H1242" s="18">
        <v>102743</v>
      </c>
      <c r="I1242" s="18">
        <v>48715</v>
      </c>
      <c r="J1242" s="18">
        <v>54028</v>
      </c>
      <c r="K1242" s="19" t="s">
        <v>65</v>
      </c>
      <c r="L1242" s="19">
        <v>90.166210113274602</v>
      </c>
      <c r="M1242" s="20">
        <v>2.7098960806034711</v>
      </c>
      <c r="N1242" s="18">
        <v>5887.85100286533</v>
      </c>
      <c r="O1242" s="22" t="s">
        <v>250</v>
      </c>
    </row>
    <row r="1243" spans="1:15" s="43" customFormat="1">
      <c r="A1243" s="42"/>
      <c r="B1243" s="42"/>
      <c r="C1243" s="14">
        <v>2002000606</v>
      </c>
      <c r="D1243" s="7">
        <v>37408</v>
      </c>
      <c r="E1243" s="3" t="s">
        <v>191</v>
      </c>
      <c r="F1243" s="17">
        <v>26.89</v>
      </c>
      <c r="G1243" s="18">
        <v>90364</v>
      </c>
      <c r="H1243" s="18">
        <v>225160</v>
      </c>
      <c r="I1243" s="18">
        <v>107277</v>
      </c>
      <c r="J1243" s="18">
        <v>117883</v>
      </c>
      <c r="K1243" s="19" t="s">
        <v>65</v>
      </c>
      <c r="L1243" s="19">
        <v>91.002943596616987</v>
      </c>
      <c r="M1243" s="20">
        <v>2.4917002346067019</v>
      </c>
      <c r="N1243" s="18">
        <v>8373.3730011156567</v>
      </c>
      <c r="O1243" s="22" t="s">
        <v>250</v>
      </c>
    </row>
    <row r="1244" spans="1:15" s="43" customFormat="1">
      <c r="A1244" s="42"/>
      <c r="B1244" s="42"/>
      <c r="C1244" s="14">
        <v>2002000606</v>
      </c>
      <c r="D1244" s="7">
        <v>37408</v>
      </c>
      <c r="E1244" s="3" t="s">
        <v>199</v>
      </c>
      <c r="F1244" s="17">
        <v>137.86000000000001</v>
      </c>
      <c r="G1244" s="18">
        <v>82748</v>
      </c>
      <c r="H1244" s="18">
        <v>238828</v>
      </c>
      <c r="I1244" s="18">
        <v>116628</v>
      </c>
      <c r="J1244" s="18">
        <v>122200</v>
      </c>
      <c r="K1244" s="19" t="s">
        <v>65</v>
      </c>
      <c r="L1244" s="19">
        <v>95.440261865793786</v>
      </c>
      <c r="M1244" s="20">
        <v>2.8862087301203654</v>
      </c>
      <c r="N1244" s="18">
        <v>1732.3951835195123</v>
      </c>
      <c r="O1244" s="22" t="s">
        <v>250</v>
      </c>
    </row>
    <row r="1245" spans="1:15" s="43" customFormat="1">
      <c r="A1245" s="42"/>
      <c r="B1245" s="42"/>
      <c r="C1245" s="14">
        <v>2002000606</v>
      </c>
      <c r="D1245" s="7">
        <v>37408</v>
      </c>
      <c r="E1245" s="3" t="s">
        <v>200</v>
      </c>
      <c r="F1245" s="17">
        <v>99.3</v>
      </c>
      <c r="G1245" s="18">
        <v>57918</v>
      </c>
      <c r="H1245" s="18">
        <v>159799</v>
      </c>
      <c r="I1245" s="18">
        <v>79054</v>
      </c>
      <c r="J1245" s="18">
        <v>80745</v>
      </c>
      <c r="K1245" s="19" t="s">
        <v>65</v>
      </c>
      <c r="L1245" s="19">
        <v>97.905752678184413</v>
      </c>
      <c r="M1245" s="20">
        <v>2.7590559066266098</v>
      </c>
      <c r="N1245" s="18">
        <v>1609.2547834843908</v>
      </c>
      <c r="O1245" s="22" t="s">
        <v>250</v>
      </c>
    </row>
    <row r="1246" spans="1:15" s="43" customFormat="1">
      <c r="A1246" s="42"/>
      <c r="B1246" s="42"/>
      <c r="C1246" s="14">
        <v>2002000606</v>
      </c>
      <c r="D1246" s="7">
        <v>37408</v>
      </c>
      <c r="E1246" s="3" t="s">
        <v>201</v>
      </c>
      <c r="F1246" s="17">
        <v>38.56</v>
      </c>
      <c r="G1246" s="18">
        <v>24830</v>
      </c>
      <c r="H1246" s="18">
        <v>79029</v>
      </c>
      <c r="I1246" s="18">
        <v>37574</v>
      </c>
      <c r="J1246" s="18">
        <v>41455</v>
      </c>
      <c r="K1246" s="19" t="s">
        <v>65</v>
      </c>
      <c r="L1246" s="19">
        <v>90.638041249547712</v>
      </c>
      <c r="M1246" s="20">
        <v>3.1828030608135318</v>
      </c>
      <c r="N1246" s="18">
        <v>2049.5072614107885</v>
      </c>
      <c r="O1246" s="22" t="s">
        <v>250</v>
      </c>
    </row>
    <row r="1247" spans="1:15" s="43" customFormat="1">
      <c r="A1247" s="42"/>
      <c r="B1247" s="42"/>
      <c r="C1247" s="23">
        <v>2002000707</v>
      </c>
      <c r="D1247" s="7">
        <v>37438</v>
      </c>
      <c r="E1247" s="6" t="s">
        <v>183</v>
      </c>
      <c r="F1247" s="17">
        <v>550.28</v>
      </c>
      <c r="G1247" s="18">
        <v>623642</v>
      </c>
      <c r="H1247" s="18">
        <v>1509497</v>
      </c>
      <c r="I1247" s="18">
        <v>719346</v>
      </c>
      <c r="J1247" s="18">
        <v>790151</v>
      </c>
      <c r="K1247" s="19">
        <f>H1247/$H$46*100</f>
        <v>248.00983826341835</v>
      </c>
      <c r="L1247" s="19">
        <v>91.03905456045743</v>
      </c>
      <c r="M1247" s="20">
        <v>2.4204543632404487</v>
      </c>
      <c r="N1247" s="18">
        <v>2743.1434905866104</v>
      </c>
      <c r="O1247" s="22" t="s">
        <v>250</v>
      </c>
    </row>
    <row r="1248" spans="1:15" s="43" customFormat="1">
      <c r="A1248" s="42"/>
      <c r="B1248" s="42"/>
      <c r="C1248" s="14">
        <v>2002000707</v>
      </c>
      <c r="D1248" s="7">
        <v>37438</v>
      </c>
      <c r="E1248" s="3" t="s">
        <v>184</v>
      </c>
      <c r="F1248" s="17">
        <v>30.36</v>
      </c>
      <c r="G1248" s="18">
        <v>85721</v>
      </c>
      <c r="H1248" s="18">
        <v>198619</v>
      </c>
      <c r="I1248" s="18">
        <v>94779</v>
      </c>
      <c r="J1248" s="18">
        <v>103840</v>
      </c>
      <c r="K1248" s="19" t="s">
        <v>65</v>
      </c>
      <c r="L1248" s="19">
        <v>91.274075500770408</v>
      </c>
      <c r="M1248" s="20">
        <v>2.3170401651870605</v>
      </c>
      <c r="N1248" s="18">
        <v>6542.1277997364959</v>
      </c>
      <c r="O1248" s="22" t="s">
        <v>250</v>
      </c>
    </row>
    <row r="1249" spans="1:15" s="43" customFormat="1">
      <c r="A1249" s="42"/>
      <c r="B1249" s="42"/>
      <c r="C1249" s="14">
        <v>2002000707</v>
      </c>
      <c r="D1249" s="7">
        <v>37438</v>
      </c>
      <c r="E1249" s="3" t="s">
        <v>185</v>
      </c>
      <c r="F1249" s="17">
        <v>31.4</v>
      </c>
      <c r="G1249" s="18">
        <v>59082</v>
      </c>
      <c r="H1249" s="18">
        <v>124404</v>
      </c>
      <c r="I1249" s="18">
        <v>59021</v>
      </c>
      <c r="J1249" s="18">
        <v>65383</v>
      </c>
      <c r="K1249" s="19" t="s">
        <v>65</v>
      </c>
      <c r="L1249" s="19">
        <v>90.269641955860081</v>
      </c>
      <c r="M1249" s="20">
        <v>2.105615923631563</v>
      </c>
      <c r="N1249" s="18">
        <v>3961.9108280254777</v>
      </c>
      <c r="O1249" s="22" t="s">
        <v>250</v>
      </c>
    </row>
    <row r="1250" spans="1:15" s="43" customFormat="1">
      <c r="A1250" s="42"/>
      <c r="B1250" s="42"/>
      <c r="C1250" s="14">
        <v>2002000707</v>
      </c>
      <c r="D1250" s="7">
        <v>37438</v>
      </c>
      <c r="E1250" s="3" t="s">
        <v>186</v>
      </c>
      <c r="F1250" s="17">
        <v>25.93</v>
      </c>
      <c r="G1250" s="18">
        <v>58819</v>
      </c>
      <c r="H1250" s="18">
        <v>111282</v>
      </c>
      <c r="I1250" s="18">
        <v>52342</v>
      </c>
      <c r="J1250" s="18">
        <v>58940</v>
      </c>
      <c r="K1250" s="19" t="s">
        <v>65</v>
      </c>
      <c r="L1250" s="19">
        <v>88.805564981336943</v>
      </c>
      <c r="M1250" s="20">
        <v>1.8919396793553103</v>
      </c>
      <c r="N1250" s="18">
        <v>4291.6313150790593</v>
      </c>
      <c r="O1250" s="22" t="s">
        <v>250</v>
      </c>
    </row>
    <row r="1251" spans="1:15" s="43" customFormat="1">
      <c r="A1251" s="42"/>
      <c r="B1251" s="42"/>
      <c r="C1251" s="14">
        <v>2002000707</v>
      </c>
      <c r="D1251" s="7">
        <v>37438</v>
      </c>
      <c r="E1251" s="3" t="s">
        <v>187</v>
      </c>
      <c r="F1251" s="17">
        <v>14.54</v>
      </c>
      <c r="G1251" s="18">
        <v>52119</v>
      </c>
      <c r="H1251" s="18">
        <v>107684</v>
      </c>
      <c r="I1251" s="18">
        <v>51628</v>
      </c>
      <c r="J1251" s="18">
        <v>56056</v>
      </c>
      <c r="K1251" s="19" t="s">
        <v>65</v>
      </c>
      <c r="L1251" s="19">
        <v>92.100756386470678</v>
      </c>
      <c r="M1251" s="20">
        <v>2.0661179224467086</v>
      </c>
      <c r="N1251" s="18">
        <v>7406.0522696011012</v>
      </c>
      <c r="O1251" s="22" t="s">
        <v>250</v>
      </c>
    </row>
    <row r="1252" spans="1:15" s="43" customFormat="1">
      <c r="A1252" s="42"/>
      <c r="B1252" s="42"/>
      <c r="C1252" s="14">
        <v>2002000707</v>
      </c>
      <c r="D1252" s="7">
        <v>37438</v>
      </c>
      <c r="E1252" s="3" t="s">
        <v>193</v>
      </c>
      <c r="F1252" s="17">
        <v>241.84</v>
      </c>
      <c r="G1252" s="18">
        <v>79959</v>
      </c>
      <c r="H1252" s="18">
        <v>224763</v>
      </c>
      <c r="I1252" s="18">
        <v>107023</v>
      </c>
      <c r="J1252" s="18">
        <v>117740</v>
      </c>
      <c r="K1252" s="19" t="s">
        <v>65</v>
      </c>
      <c r="L1252" s="19">
        <v>90.897740784780027</v>
      </c>
      <c r="M1252" s="20">
        <v>2.8109781262897235</v>
      </c>
      <c r="N1252" s="18">
        <v>929.38719814753551</v>
      </c>
      <c r="O1252" s="22" t="s">
        <v>250</v>
      </c>
    </row>
    <row r="1253" spans="1:15" s="43" customFormat="1">
      <c r="A1253" s="42"/>
      <c r="B1253" s="42"/>
      <c r="C1253" s="14">
        <v>2002000707</v>
      </c>
      <c r="D1253" s="7">
        <v>37438</v>
      </c>
      <c r="E1253" s="3" t="s">
        <v>194</v>
      </c>
      <c r="F1253" s="17">
        <v>95.91</v>
      </c>
      <c r="G1253" s="18">
        <v>53731</v>
      </c>
      <c r="H1253" s="18">
        <v>146843</v>
      </c>
      <c r="I1253" s="18">
        <v>69518</v>
      </c>
      <c r="J1253" s="18">
        <v>77325</v>
      </c>
      <c r="K1253" s="19" t="s">
        <v>65</v>
      </c>
      <c r="L1253" s="19">
        <v>89.903653410927902</v>
      </c>
      <c r="M1253" s="20">
        <v>2.732928849267648</v>
      </c>
      <c r="N1253" s="18">
        <v>1531.0499426545721</v>
      </c>
      <c r="O1253" s="22" t="s">
        <v>250</v>
      </c>
    </row>
    <row r="1254" spans="1:15" s="43" customFormat="1">
      <c r="A1254" s="42"/>
      <c r="B1254" s="42"/>
      <c r="C1254" s="14">
        <v>2002000707</v>
      </c>
      <c r="D1254" s="7">
        <v>37438</v>
      </c>
      <c r="E1254" s="3" t="s">
        <v>195</v>
      </c>
      <c r="F1254" s="17">
        <v>145.93</v>
      </c>
      <c r="G1254" s="18">
        <v>26228</v>
      </c>
      <c r="H1254" s="18">
        <v>77920</v>
      </c>
      <c r="I1254" s="18">
        <v>37505</v>
      </c>
      <c r="J1254" s="18">
        <v>40415</v>
      </c>
      <c r="K1254" s="19" t="s">
        <v>65</v>
      </c>
      <c r="L1254" s="19">
        <v>92.799703080539402</v>
      </c>
      <c r="M1254" s="20">
        <v>2.9708708250724416</v>
      </c>
      <c r="N1254" s="18">
        <v>533.95463578428007</v>
      </c>
      <c r="O1254" s="22" t="s">
        <v>250</v>
      </c>
    </row>
    <row r="1255" spans="1:15" s="43" customFormat="1">
      <c r="A1255" s="42"/>
      <c r="B1255" s="42"/>
      <c r="C1255" s="14">
        <v>2002000707</v>
      </c>
      <c r="D1255" s="7">
        <v>37438</v>
      </c>
      <c r="E1255" s="3" t="s">
        <v>189</v>
      </c>
      <c r="F1255" s="17">
        <v>11.46</v>
      </c>
      <c r="G1255" s="18">
        <v>46314</v>
      </c>
      <c r="H1255" s="18">
        <v>104696</v>
      </c>
      <c r="I1255" s="18">
        <v>49357</v>
      </c>
      <c r="J1255" s="18">
        <v>55339</v>
      </c>
      <c r="K1255" s="19" t="s">
        <v>65</v>
      </c>
      <c r="L1255" s="19">
        <v>89.190263647698728</v>
      </c>
      <c r="M1255" s="20">
        <v>2.2605691583538454</v>
      </c>
      <c r="N1255" s="18">
        <v>9135.7766143106455</v>
      </c>
      <c r="O1255" s="22" t="s">
        <v>250</v>
      </c>
    </row>
    <row r="1256" spans="1:15" s="43" customFormat="1">
      <c r="A1256" s="42"/>
      <c r="B1256" s="42"/>
      <c r="C1256" s="14">
        <v>2002000707</v>
      </c>
      <c r="D1256" s="7">
        <v>37438</v>
      </c>
      <c r="E1256" s="3" t="s">
        <v>196</v>
      </c>
      <c r="F1256" s="17">
        <v>30</v>
      </c>
      <c r="G1256" s="18">
        <v>68370</v>
      </c>
      <c r="H1256" s="18">
        <v>173940</v>
      </c>
      <c r="I1256" s="18">
        <v>81239</v>
      </c>
      <c r="J1256" s="18">
        <v>92701</v>
      </c>
      <c r="K1256" s="19" t="s">
        <v>65</v>
      </c>
      <c r="L1256" s="19">
        <v>87.635516337472083</v>
      </c>
      <c r="M1256" s="20">
        <v>2.544098288723124</v>
      </c>
      <c r="N1256" s="18">
        <v>5798</v>
      </c>
      <c r="O1256" s="22" t="s">
        <v>250</v>
      </c>
    </row>
    <row r="1257" spans="1:15" s="43" customFormat="1">
      <c r="A1257" s="42"/>
      <c r="B1257" s="42"/>
      <c r="C1257" s="14">
        <v>2002000707</v>
      </c>
      <c r="D1257" s="7">
        <v>37438</v>
      </c>
      <c r="E1257" s="3" t="s">
        <v>197</v>
      </c>
      <c r="F1257" s="17">
        <v>12.55</v>
      </c>
      <c r="G1257" s="18">
        <v>30458</v>
      </c>
      <c r="H1257" s="18">
        <v>71245</v>
      </c>
      <c r="I1257" s="18">
        <v>32566</v>
      </c>
      <c r="J1257" s="18">
        <v>38679</v>
      </c>
      <c r="K1257" s="19" t="s">
        <v>65</v>
      </c>
      <c r="L1257" s="19">
        <v>84.19555831329663</v>
      </c>
      <c r="M1257" s="20">
        <v>2.3391227263773064</v>
      </c>
      <c r="N1257" s="18">
        <v>5676.8924302788837</v>
      </c>
      <c r="O1257" s="22" t="s">
        <v>250</v>
      </c>
    </row>
    <row r="1258" spans="1:15" s="43" customFormat="1">
      <c r="A1258" s="42"/>
      <c r="B1258" s="42"/>
      <c r="C1258" s="14">
        <v>2002000707</v>
      </c>
      <c r="D1258" s="7">
        <v>37438</v>
      </c>
      <c r="E1258" s="3" t="s">
        <v>198</v>
      </c>
      <c r="F1258" s="17">
        <v>17.45</v>
      </c>
      <c r="G1258" s="18">
        <v>37912</v>
      </c>
      <c r="H1258" s="18">
        <v>102695</v>
      </c>
      <c r="I1258" s="18">
        <v>48673</v>
      </c>
      <c r="J1258" s="18">
        <v>54022</v>
      </c>
      <c r="K1258" s="19" t="s">
        <v>65</v>
      </c>
      <c r="L1258" s="19">
        <v>90.098478397689831</v>
      </c>
      <c r="M1258" s="20">
        <v>2.7087729478792992</v>
      </c>
      <c r="N1258" s="18">
        <v>5885.1002865329519</v>
      </c>
      <c r="O1258" s="22" t="s">
        <v>250</v>
      </c>
    </row>
    <row r="1259" spans="1:15" s="43" customFormat="1">
      <c r="A1259" s="42"/>
      <c r="B1259" s="42"/>
      <c r="C1259" s="14">
        <v>2002000707</v>
      </c>
      <c r="D1259" s="7">
        <v>37438</v>
      </c>
      <c r="E1259" s="3" t="s">
        <v>191</v>
      </c>
      <c r="F1259" s="17">
        <v>26.89</v>
      </c>
      <c r="G1259" s="18">
        <v>90424</v>
      </c>
      <c r="H1259" s="18">
        <v>225178</v>
      </c>
      <c r="I1259" s="18">
        <v>107297</v>
      </c>
      <c r="J1259" s="18">
        <v>117881</v>
      </c>
      <c r="K1259" s="19" t="s">
        <v>65</v>
      </c>
      <c r="L1259" s="19">
        <v>91.021453839041072</v>
      </c>
      <c r="M1259" s="20">
        <v>2.4902459524020171</v>
      </c>
      <c r="N1259" s="18">
        <v>8374.0423949423584</v>
      </c>
      <c r="O1259" s="22" t="s">
        <v>250</v>
      </c>
    </row>
    <row r="1260" spans="1:15" s="43" customFormat="1">
      <c r="A1260" s="42"/>
      <c r="B1260" s="42"/>
      <c r="C1260" s="14">
        <v>2002000707</v>
      </c>
      <c r="D1260" s="7">
        <v>37438</v>
      </c>
      <c r="E1260" s="3" t="s">
        <v>199</v>
      </c>
      <c r="F1260" s="17">
        <v>137.86000000000001</v>
      </c>
      <c r="G1260" s="18">
        <v>82834</v>
      </c>
      <c r="H1260" s="18">
        <v>238931</v>
      </c>
      <c r="I1260" s="18">
        <v>116660</v>
      </c>
      <c r="J1260" s="18">
        <v>122271</v>
      </c>
      <c r="K1260" s="19" t="s">
        <v>65</v>
      </c>
      <c r="L1260" s="19">
        <v>95.411013241079246</v>
      </c>
      <c r="M1260" s="20">
        <v>2.8844556583045611</v>
      </c>
      <c r="N1260" s="18">
        <v>1733.1423182939211</v>
      </c>
      <c r="O1260" s="22" t="s">
        <v>250</v>
      </c>
    </row>
    <row r="1261" spans="1:15" s="43" customFormat="1">
      <c r="A1261" s="42"/>
      <c r="B1261" s="42"/>
      <c r="C1261" s="14">
        <v>2002000707</v>
      </c>
      <c r="D1261" s="7">
        <v>37438</v>
      </c>
      <c r="E1261" s="3" t="s">
        <v>200</v>
      </c>
      <c r="F1261" s="17">
        <v>99.3</v>
      </c>
      <c r="G1261" s="18">
        <v>57995</v>
      </c>
      <c r="H1261" s="18">
        <v>159905</v>
      </c>
      <c r="I1261" s="18">
        <v>79099</v>
      </c>
      <c r="J1261" s="18">
        <v>80806</v>
      </c>
      <c r="K1261" s="19" t="s">
        <v>65</v>
      </c>
      <c r="L1261" s="19">
        <v>97.887533103977432</v>
      </c>
      <c r="M1261" s="20">
        <v>2.7572204500387962</v>
      </c>
      <c r="N1261" s="18">
        <v>1610.3222557905337</v>
      </c>
      <c r="O1261" s="22" t="s">
        <v>250</v>
      </c>
    </row>
    <row r="1262" spans="1:15" s="43" customFormat="1">
      <c r="A1262" s="42"/>
      <c r="B1262" s="42"/>
      <c r="C1262" s="14">
        <v>2002000707</v>
      </c>
      <c r="D1262" s="7">
        <v>37438</v>
      </c>
      <c r="E1262" s="3" t="s">
        <v>201</v>
      </c>
      <c r="F1262" s="17">
        <v>38.56</v>
      </c>
      <c r="G1262" s="18">
        <v>24839</v>
      </c>
      <c r="H1262" s="18">
        <v>79026</v>
      </c>
      <c r="I1262" s="18">
        <v>37561</v>
      </c>
      <c r="J1262" s="18">
        <v>41465</v>
      </c>
      <c r="K1262" s="19" t="s">
        <v>65</v>
      </c>
      <c r="L1262" s="19">
        <v>90.584830580007235</v>
      </c>
      <c r="M1262" s="20">
        <v>3.1815290470630861</v>
      </c>
      <c r="N1262" s="18">
        <v>2049.4294605809127</v>
      </c>
      <c r="O1262" s="22" t="s">
        <v>250</v>
      </c>
    </row>
    <row r="1263" spans="1:15" s="43" customFormat="1">
      <c r="A1263" s="42"/>
      <c r="B1263" s="42"/>
      <c r="C1263" s="23">
        <v>2002000808</v>
      </c>
      <c r="D1263" s="7">
        <v>37469</v>
      </c>
      <c r="E1263" s="6" t="s">
        <v>183</v>
      </c>
      <c r="F1263" s="17">
        <v>550.28</v>
      </c>
      <c r="G1263" s="18">
        <v>623970</v>
      </c>
      <c r="H1263" s="18">
        <v>1509958</v>
      </c>
      <c r="I1263" s="18">
        <v>719528</v>
      </c>
      <c r="J1263" s="18">
        <v>790430</v>
      </c>
      <c r="K1263" s="19">
        <f>H1263/$H$46*100</f>
        <v>248.08558040496581</v>
      </c>
      <c r="L1263" s="19">
        <v>91.029945725744213</v>
      </c>
      <c r="M1263" s="20">
        <v>2.4199208295270607</v>
      </c>
      <c r="N1263" s="18">
        <v>2743.9812459111727</v>
      </c>
      <c r="O1263" s="22" t="s">
        <v>250</v>
      </c>
    </row>
    <row r="1264" spans="1:15" s="43" customFormat="1">
      <c r="A1264" s="42"/>
      <c r="B1264" s="42"/>
      <c r="C1264" s="14">
        <v>2002000808</v>
      </c>
      <c r="D1264" s="7">
        <v>37469</v>
      </c>
      <c r="E1264" s="3" t="s">
        <v>184</v>
      </c>
      <c r="F1264" s="17">
        <v>30.36</v>
      </c>
      <c r="G1264" s="18">
        <v>85796</v>
      </c>
      <c r="H1264" s="18">
        <v>198894</v>
      </c>
      <c r="I1264" s="18">
        <v>94878</v>
      </c>
      <c r="J1264" s="18">
        <v>104016</v>
      </c>
      <c r="K1264" s="19" t="s">
        <v>65</v>
      </c>
      <c r="L1264" s="19">
        <v>91.214813105676058</v>
      </c>
      <c r="M1264" s="20">
        <v>2.3182199636346681</v>
      </c>
      <c r="N1264" s="18">
        <v>6551.185770750988</v>
      </c>
      <c r="O1264" s="22" t="s">
        <v>250</v>
      </c>
    </row>
    <row r="1265" spans="1:15" s="43" customFormat="1">
      <c r="A1265" s="42"/>
      <c r="B1265" s="42"/>
      <c r="C1265" s="14">
        <v>2002000808</v>
      </c>
      <c r="D1265" s="7">
        <v>37469</v>
      </c>
      <c r="E1265" s="3" t="s">
        <v>185</v>
      </c>
      <c r="F1265" s="17">
        <v>31.4</v>
      </c>
      <c r="G1265" s="18">
        <v>59119</v>
      </c>
      <c r="H1265" s="18">
        <v>124465</v>
      </c>
      <c r="I1265" s="18">
        <v>59061</v>
      </c>
      <c r="J1265" s="18">
        <v>65404</v>
      </c>
      <c r="K1265" s="19" t="s">
        <v>65</v>
      </c>
      <c r="L1265" s="19">
        <v>90.301816402666503</v>
      </c>
      <c r="M1265" s="20">
        <v>2.105329927772797</v>
      </c>
      <c r="N1265" s="18">
        <v>3963.8535031847136</v>
      </c>
      <c r="O1265" s="22" t="s">
        <v>250</v>
      </c>
    </row>
    <row r="1266" spans="1:15" s="43" customFormat="1">
      <c r="A1266" s="42"/>
      <c r="B1266" s="42"/>
      <c r="C1266" s="14">
        <v>2002000808</v>
      </c>
      <c r="D1266" s="7">
        <v>37469</v>
      </c>
      <c r="E1266" s="3" t="s">
        <v>186</v>
      </c>
      <c r="F1266" s="17">
        <v>25.93</v>
      </c>
      <c r="G1266" s="18">
        <v>58884</v>
      </c>
      <c r="H1266" s="18">
        <v>111364</v>
      </c>
      <c r="I1266" s="18">
        <v>52406</v>
      </c>
      <c r="J1266" s="18">
        <v>58958</v>
      </c>
      <c r="K1266" s="19" t="s">
        <v>65</v>
      </c>
      <c r="L1266" s="19">
        <v>88.88700430815156</v>
      </c>
      <c r="M1266" s="20">
        <v>1.8912438013721893</v>
      </c>
      <c r="N1266" s="18">
        <v>4294.7936752795986</v>
      </c>
      <c r="O1266" s="22" t="s">
        <v>250</v>
      </c>
    </row>
    <row r="1267" spans="1:15" s="43" customFormat="1">
      <c r="A1267" s="42"/>
      <c r="B1267" s="42"/>
      <c r="C1267" s="14">
        <v>2002000808</v>
      </c>
      <c r="D1267" s="7">
        <v>37469</v>
      </c>
      <c r="E1267" s="3" t="s">
        <v>187</v>
      </c>
      <c r="F1267" s="17">
        <v>14.54</v>
      </c>
      <c r="G1267" s="18">
        <v>52124</v>
      </c>
      <c r="H1267" s="18">
        <v>107680</v>
      </c>
      <c r="I1267" s="18">
        <v>51615</v>
      </c>
      <c r="J1267" s="18">
        <v>56065</v>
      </c>
      <c r="K1267" s="19" t="s">
        <v>65</v>
      </c>
      <c r="L1267" s="19">
        <v>92.06278426826006</v>
      </c>
      <c r="M1267" s="20">
        <v>2.0658429897935693</v>
      </c>
      <c r="N1267" s="18">
        <v>7405.7771664374141</v>
      </c>
      <c r="O1267" s="22" t="s">
        <v>250</v>
      </c>
    </row>
    <row r="1268" spans="1:15" s="43" customFormat="1">
      <c r="A1268" s="42"/>
      <c r="B1268" s="42"/>
      <c r="C1268" s="14">
        <v>2002000808</v>
      </c>
      <c r="D1268" s="7">
        <v>37469</v>
      </c>
      <c r="E1268" s="3" t="s">
        <v>193</v>
      </c>
      <c r="F1268" s="17">
        <v>241.84</v>
      </c>
      <c r="G1268" s="18">
        <v>79957</v>
      </c>
      <c r="H1268" s="18">
        <v>224739</v>
      </c>
      <c r="I1268" s="18">
        <v>107011</v>
      </c>
      <c r="J1268" s="18">
        <v>117728</v>
      </c>
      <c r="K1268" s="19" t="s">
        <v>65</v>
      </c>
      <c r="L1268" s="19">
        <v>90.89681299266104</v>
      </c>
      <c r="M1268" s="20">
        <v>2.8107482771989947</v>
      </c>
      <c r="N1268" s="18">
        <v>929.28795898114458</v>
      </c>
      <c r="O1268" s="22" t="s">
        <v>250</v>
      </c>
    </row>
    <row r="1269" spans="1:15" s="43" customFormat="1">
      <c r="A1269" s="42"/>
      <c r="B1269" s="42"/>
      <c r="C1269" s="14">
        <v>2002000808</v>
      </c>
      <c r="D1269" s="7">
        <v>37469</v>
      </c>
      <c r="E1269" s="3" t="s">
        <v>194</v>
      </c>
      <c r="F1269" s="17">
        <v>95.91</v>
      </c>
      <c r="G1269" s="18">
        <v>53748</v>
      </c>
      <c r="H1269" s="18">
        <v>146829</v>
      </c>
      <c r="I1269" s="18">
        <v>69512</v>
      </c>
      <c r="J1269" s="18">
        <v>77317</v>
      </c>
      <c r="K1269" s="19" t="s">
        <v>65</v>
      </c>
      <c r="L1269" s="19">
        <v>89.905195493875866</v>
      </c>
      <c r="M1269" s="20">
        <v>2.731803974101362</v>
      </c>
      <c r="N1269" s="18">
        <v>1530.9039724741947</v>
      </c>
      <c r="O1269" s="22" t="s">
        <v>250</v>
      </c>
    </row>
    <row r="1270" spans="1:15" s="43" customFormat="1">
      <c r="A1270" s="42"/>
      <c r="B1270" s="42"/>
      <c r="C1270" s="14">
        <v>2002000808</v>
      </c>
      <c r="D1270" s="7">
        <v>37469</v>
      </c>
      <c r="E1270" s="3" t="s">
        <v>195</v>
      </c>
      <c r="F1270" s="17">
        <v>145.93</v>
      </c>
      <c r="G1270" s="18">
        <v>26209</v>
      </c>
      <c r="H1270" s="18">
        <v>77910</v>
      </c>
      <c r="I1270" s="18">
        <v>37499</v>
      </c>
      <c r="J1270" s="18">
        <v>40411</v>
      </c>
      <c r="K1270" s="19" t="s">
        <v>65</v>
      </c>
      <c r="L1270" s="19">
        <v>92.794041226398747</v>
      </c>
      <c r="M1270" s="20">
        <v>2.9726429852340801</v>
      </c>
      <c r="N1270" s="18">
        <v>533.88610977866097</v>
      </c>
      <c r="O1270" s="22" t="s">
        <v>250</v>
      </c>
    </row>
    <row r="1271" spans="1:15" s="43" customFormat="1">
      <c r="A1271" s="42"/>
      <c r="B1271" s="42"/>
      <c r="C1271" s="14">
        <v>2002000808</v>
      </c>
      <c r="D1271" s="7">
        <v>37469</v>
      </c>
      <c r="E1271" s="3" t="s">
        <v>189</v>
      </c>
      <c r="F1271" s="17">
        <v>11.46</v>
      </c>
      <c r="G1271" s="18">
        <v>46358</v>
      </c>
      <c r="H1271" s="18">
        <v>104738</v>
      </c>
      <c r="I1271" s="18">
        <v>49354</v>
      </c>
      <c r="J1271" s="18">
        <v>55384</v>
      </c>
      <c r="K1271" s="19" t="s">
        <v>65</v>
      </c>
      <c r="L1271" s="19">
        <v>89.112379026433629</v>
      </c>
      <c r="M1271" s="20">
        <v>2.2593295655550283</v>
      </c>
      <c r="N1271" s="18">
        <v>9139.4415357766138</v>
      </c>
      <c r="O1271" s="22" t="s">
        <v>250</v>
      </c>
    </row>
    <row r="1272" spans="1:15" s="43" customFormat="1">
      <c r="A1272" s="42"/>
      <c r="B1272" s="42"/>
      <c r="C1272" s="14">
        <v>2002000808</v>
      </c>
      <c r="D1272" s="7">
        <v>37469</v>
      </c>
      <c r="E1272" s="3" t="s">
        <v>196</v>
      </c>
      <c r="F1272" s="17">
        <v>30</v>
      </c>
      <c r="G1272" s="18">
        <v>68316</v>
      </c>
      <c r="H1272" s="18">
        <v>173830</v>
      </c>
      <c r="I1272" s="18">
        <v>81172</v>
      </c>
      <c r="J1272" s="18">
        <v>92658</v>
      </c>
      <c r="K1272" s="19" t="s">
        <v>65</v>
      </c>
      <c r="L1272" s="19">
        <v>87.603876621554534</v>
      </c>
      <c r="M1272" s="20">
        <v>2.5444990924527198</v>
      </c>
      <c r="N1272" s="18">
        <v>5794.333333333333</v>
      </c>
      <c r="O1272" s="22" t="s">
        <v>250</v>
      </c>
    </row>
    <row r="1273" spans="1:15" s="43" customFormat="1">
      <c r="A1273" s="42"/>
      <c r="B1273" s="42"/>
      <c r="C1273" s="14">
        <v>2002000808</v>
      </c>
      <c r="D1273" s="7">
        <v>37469</v>
      </c>
      <c r="E1273" s="3" t="s">
        <v>197</v>
      </c>
      <c r="F1273" s="17">
        <v>12.55</v>
      </c>
      <c r="G1273" s="18">
        <v>30433</v>
      </c>
      <c r="H1273" s="18">
        <v>71260</v>
      </c>
      <c r="I1273" s="18">
        <v>32585</v>
      </c>
      <c r="J1273" s="18">
        <v>38675</v>
      </c>
      <c r="K1273" s="19" t="s">
        <v>65</v>
      </c>
      <c r="L1273" s="19">
        <v>84.25339366515837</v>
      </c>
      <c r="M1273" s="20">
        <v>2.3415371471757633</v>
      </c>
      <c r="N1273" s="18">
        <v>5678.0876494023905</v>
      </c>
      <c r="O1273" s="22" t="s">
        <v>250</v>
      </c>
    </row>
    <row r="1274" spans="1:15" s="43" customFormat="1">
      <c r="A1274" s="42"/>
      <c r="B1274" s="42"/>
      <c r="C1274" s="14">
        <v>2002000808</v>
      </c>
      <c r="D1274" s="7">
        <v>37469</v>
      </c>
      <c r="E1274" s="3" t="s">
        <v>198</v>
      </c>
      <c r="F1274" s="17">
        <v>17.45</v>
      </c>
      <c r="G1274" s="18">
        <v>37883</v>
      </c>
      <c r="H1274" s="18">
        <v>102570</v>
      </c>
      <c r="I1274" s="18">
        <v>48587</v>
      </c>
      <c r="J1274" s="18">
        <v>53983</v>
      </c>
      <c r="K1274" s="19" t="s">
        <v>65</v>
      </c>
      <c r="L1274" s="19">
        <v>90.004260600559434</v>
      </c>
      <c r="M1274" s="20">
        <v>2.7075469207824092</v>
      </c>
      <c r="N1274" s="18">
        <v>5877.9369627507167</v>
      </c>
      <c r="O1274" s="22" t="s">
        <v>250</v>
      </c>
    </row>
    <row r="1275" spans="1:15" s="43" customFormat="1">
      <c r="A1275" s="42"/>
      <c r="B1275" s="42"/>
      <c r="C1275" s="14">
        <v>2002000808</v>
      </c>
      <c r="D1275" s="7">
        <v>37469</v>
      </c>
      <c r="E1275" s="3" t="s">
        <v>191</v>
      </c>
      <c r="F1275" s="17">
        <v>26.89</v>
      </c>
      <c r="G1275" s="18">
        <v>90471</v>
      </c>
      <c r="H1275" s="18">
        <v>225182</v>
      </c>
      <c r="I1275" s="18">
        <v>107290</v>
      </c>
      <c r="J1275" s="18">
        <v>117892</v>
      </c>
      <c r="K1275" s="19" t="s">
        <v>65</v>
      </c>
      <c r="L1275" s="19">
        <v>91.007023377328395</v>
      </c>
      <c r="M1275" s="20">
        <v>2.4889964740082458</v>
      </c>
      <c r="N1275" s="18">
        <v>8374.1911491260689</v>
      </c>
      <c r="O1275" s="22" t="s">
        <v>250</v>
      </c>
    </row>
    <row r="1276" spans="1:15" s="43" customFormat="1">
      <c r="A1276" s="42"/>
      <c r="B1276" s="42"/>
      <c r="C1276" s="14">
        <v>2002000808</v>
      </c>
      <c r="D1276" s="7">
        <v>37469</v>
      </c>
      <c r="E1276" s="3" t="s">
        <v>199</v>
      </c>
      <c r="F1276" s="17">
        <v>137.86000000000001</v>
      </c>
      <c r="G1276" s="18">
        <v>82945</v>
      </c>
      <c r="H1276" s="18">
        <v>239066</v>
      </c>
      <c r="I1276" s="18">
        <v>116741</v>
      </c>
      <c r="J1276" s="18">
        <v>122325</v>
      </c>
      <c r="K1276" s="19" t="s">
        <v>65</v>
      </c>
      <c r="L1276" s="19">
        <v>95.43511138360924</v>
      </c>
      <c r="M1276" s="20">
        <v>2.8822231599252515</v>
      </c>
      <c r="N1276" s="18">
        <v>1734.121572609894</v>
      </c>
      <c r="O1276" s="22" t="s">
        <v>250</v>
      </c>
    </row>
    <row r="1277" spans="1:15" s="43" customFormat="1">
      <c r="A1277" s="42"/>
      <c r="B1277" s="42"/>
      <c r="C1277" s="14">
        <v>2002000808</v>
      </c>
      <c r="D1277" s="7">
        <v>37469</v>
      </c>
      <c r="E1277" s="3" t="s">
        <v>200</v>
      </c>
      <c r="F1277" s="17">
        <v>99.3</v>
      </c>
      <c r="G1277" s="18">
        <v>58085</v>
      </c>
      <c r="H1277" s="18">
        <v>159980</v>
      </c>
      <c r="I1277" s="18">
        <v>79150</v>
      </c>
      <c r="J1277" s="18">
        <v>80830</v>
      </c>
      <c r="K1277" s="19" t="s">
        <v>65</v>
      </c>
      <c r="L1277" s="19">
        <v>97.921563775825803</v>
      </c>
      <c r="M1277" s="20">
        <v>2.7542394766290781</v>
      </c>
      <c r="N1277" s="18">
        <v>1611.0775427995973</v>
      </c>
      <c r="O1277" s="22" t="s">
        <v>250</v>
      </c>
    </row>
    <row r="1278" spans="1:15" s="43" customFormat="1">
      <c r="A1278" s="42"/>
      <c r="B1278" s="42"/>
      <c r="C1278" s="14">
        <v>2002000808</v>
      </c>
      <c r="D1278" s="7">
        <v>37469</v>
      </c>
      <c r="E1278" s="3" t="s">
        <v>201</v>
      </c>
      <c r="F1278" s="17">
        <v>38.56</v>
      </c>
      <c r="G1278" s="18">
        <v>24860</v>
      </c>
      <c r="H1278" s="18">
        <v>79086</v>
      </c>
      <c r="I1278" s="18">
        <v>37591</v>
      </c>
      <c r="J1278" s="18">
        <v>41495</v>
      </c>
      <c r="K1278" s="19" t="s">
        <v>65</v>
      </c>
      <c r="L1278" s="19">
        <v>90.591637546692368</v>
      </c>
      <c r="M1278" s="20">
        <v>3.181255028157683</v>
      </c>
      <c r="N1278" s="18">
        <v>2050.985477178423</v>
      </c>
      <c r="O1278" s="22" t="s">
        <v>250</v>
      </c>
    </row>
    <row r="1279" spans="1:15" s="43" customFormat="1">
      <c r="A1279" s="42"/>
      <c r="B1279" s="42"/>
      <c r="C1279" s="23">
        <v>2002000909</v>
      </c>
      <c r="D1279" s="7">
        <v>37500</v>
      </c>
      <c r="E1279" s="6" t="s">
        <v>183</v>
      </c>
      <c r="F1279" s="17">
        <v>550.28</v>
      </c>
      <c r="G1279" s="18">
        <v>624323</v>
      </c>
      <c r="H1279" s="18">
        <v>1510566</v>
      </c>
      <c r="I1279" s="18">
        <v>719773</v>
      </c>
      <c r="J1279" s="18">
        <v>790793</v>
      </c>
      <c r="K1279" s="19">
        <f>H1279/$H$46*100</f>
        <v>248.18547459598713</v>
      </c>
      <c r="L1279" s="19">
        <v>91.019141545259004</v>
      </c>
      <c r="M1279" s="20">
        <v>2.4195264310300919</v>
      </c>
      <c r="N1279" s="18">
        <v>2745.0861379661264</v>
      </c>
      <c r="O1279" s="22" t="s">
        <v>250</v>
      </c>
    </row>
    <row r="1280" spans="1:15" s="43" customFormat="1">
      <c r="A1280" s="42"/>
      <c r="B1280" s="42"/>
      <c r="C1280" s="14">
        <v>2002000909</v>
      </c>
      <c r="D1280" s="7">
        <v>37500</v>
      </c>
      <c r="E1280" s="3" t="s">
        <v>184</v>
      </c>
      <c r="F1280" s="17">
        <v>30.36</v>
      </c>
      <c r="G1280" s="18">
        <v>85818</v>
      </c>
      <c r="H1280" s="18">
        <v>198922</v>
      </c>
      <c r="I1280" s="18">
        <v>94884</v>
      </c>
      <c r="J1280" s="18">
        <v>104038</v>
      </c>
      <c r="K1280" s="19" t="s">
        <v>65</v>
      </c>
      <c r="L1280" s="19">
        <v>91.20129183567542</v>
      </c>
      <c r="M1280" s="20">
        <v>2.3179519448134425</v>
      </c>
      <c r="N1280" s="18">
        <v>6552.108036890646</v>
      </c>
      <c r="O1280" s="22" t="s">
        <v>250</v>
      </c>
    </row>
    <row r="1281" spans="1:15" s="43" customFormat="1">
      <c r="A1281" s="42"/>
      <c r="B1281" s="42"/>
      <c r="C1281" s="14">
        <v>2002000909</v>
      </c>
      <c r="D1281" s="7">
        <v>37500</v>
      </c>
      <c r="E1281" s="3" t="s">
        <v>185</v>
      </c>
      <c r="F1281" s="17">
        <v>31.4</v>
      </c>
      <c r="G1281" s="18">
        <v>59262</v>
      </c>
      <c r="H1281" s="18">
        <v>124860</v>
      </c>
      <c r="I1281" s="18">
        <v>59286</v>
      </c>
      <c r="J1281" s="18">
        <v>65574</v>
      </c>
      <c r="K1281" s="19" t="s">
        <v>65</v>
      </c>
      <c r="L1281" s="19">
        <v>90.410833562082544</v>
      </c>
      <c r="M1281" s="20">
        <v>2.1069150551786979</v>
      </c>
      <c r="N1281" s="18">
        <v>3976.4331210191085</v>
      </c>
      <c r="O1281" s="22" t="s">
        <v>250</v>
      </c>
    </row>
    <row r="1282" spans="1:15" s="43" customFormat="1">
      <c r="A1282" s="42"/>
      <c r="B1282" s="42"/>
      <c r="C1282" s="14">
        <v>2002000909</v>
      </c>
      <c r="D1282" s="7">
        <v>37500</v>
      </c>
      <c r="E1282" s="3" t="s">
        <v>186</v>
      </c>
      <c r="F1282" s="17">
        <v>25.93</v>
      </c>
      <c r="G1282" s="18">
        <v>58895</v>
      </c>
      <c r="H1282" s="18">
        <v>111335</v>
      </c>
      <c r="I1282" s="18">
        <v>52379</v>
      </c>
      <c r="J1282" s="18">
        <v>58956</v>
      </c>
      <c r="K1282" s="19" t="s">
        <v>65</v>
      </c>
      <c r="L1282" s="19">
        <v>88.844222810231358</v>
      </c>
      <c r="M1282" s="20">
        <v>1.8903981662280329</v>
      </c>
      <c r="N1282" s="18">
        <v>4293.6752795989205</v>
      </c>
      <c r="O1282" s="22" t="s">
        <v>250</v>
      </c>
    </row>
    <row r="1283" spans="1:15" s="43" customFormat="1">
      <c r="A1283" s="42"/>
      <c r="B1283" s="42"/>
      <c r="C1283" s="14">
        <v>2002000909</v>
      </c>
      <c r="D1283" s="7">
        <v>37500</v>
      </c>
      <c r="E1283" s="3" t="s">
        <v>187</v>
      </c>
      <c r="F1283" s="17">
        <v>14.54</v>
      </c>
      <c r="G1283" s="18">
        <v>52172</v>
      </c>
      <c r="H1283" s="18">
        <v>107774</v>
      </c>
      <c r="I1283" s="18">
        <v>51670</v>
      </c>
      <c r="J1283" s="18">
        <v>56104</v>
      </c>
      <c r="K1283" s="19" t="s">
        <v>65</v>
      </c>
      <c r="L1283" s="19">
        <v>92.096820191073732</v>
      </c>
      <c r="M1283" s="20">
        <v>2.0657440772828335</v>
      </c>
      <c r="N1283" s="18">
        <v>7412.2420907840442</v>
      </c>
      <c r="O1283" s="22" t="s">
        <v>250</v>
      </c>
    </row>
    <row r="1284" spans="1:15" s="43" customFormat="1">
      <c r="A1284" s="42"/>
      <c r="B1284" s="42"/>
      <c r="C1284" s="14">
        <v>2002000909</v>
      </c>
      <c r="D1284" s="7">
        <v>37500</v>
      </c>
      <c r="E1284" s="3" t="s">
        <v>193</v>
      </c>
      <c r="F1284" s="17">
        <v>241.84</v>
      </c>
      <c r="G1284" s="18">
        <v>80025</v>
      </c>
      <c r="H1284" s="18">
        <v>224783</v>
      </c>
      <c r="I1284" s="18">
        <v>107047</v>
      </c>
      <c r="J1284" s="18">
        <v>117736</v>
      </c>
      <c r="K1284" s="19" t="s">
        <v>65</v>
      </c>
      <c r="L1284" s="19">
        <v>90.921213562546711</v>
      </c>
      <c r="M1284" s="20">
        <v>2.8089097157138396</v>
      </c>
      <c r="N1284" s="18">
        <v>929.46989745286135</v>
      </c>
      <c r="O1284" s="22" t="s">
        <v>250</v>
      </c>
    </row>
    <row r="1285" spans="1:15" s="43" customFormat="1">
      <c r="A1285" s="42"/>
      <c r="B1285" s="42"/>
      <c r="C1285" s="14">
        <v>2002000909</v>
      </c>
      <c r="D1285" s="7">
        <v>37500</v>
      </c>
      <c r="E1285" s="3" t="s">
        <v>194</v>
      </c>
      <c r="F1285" s="17">
        <v>95.91</v>
      </c>
      <c r="G1285" s="18">
        <v>53769</v>
      </c>
      <c r="H1285" s="18">
        <v>146816</v>
      </c>
      <c r="I1285" s="18">
        <v>69522</v>
      </c>
      <c r="J1285" s="18">
        <v>77294</v>
      </c>
      <c r="K1285" s="19" t="s">
        <v>65</v>
      </c>
      <c r="L1285" s="19">
        <v>89.944885760861126</v>
      </c>
      <c r="M1285" s="20">
        <v>2.730495266789414</v>
      </c>
      <c r="N1285" s="18">
        <v>1530.7684287352727</v>
      </c>
      <c r="O1285" s="22" t="s">
        <v>250</v>
      </c>
    </row>
    <row r="1286" spans="1:15" s="43" customFormat="1">
      <c r="A1286" s="42"/>
      <c r="B1286" s="42"/>
      <c r="C1286" s="14">
        <v>2002000909</v>
      </c>
      <c r="D1286" s="7">
        <v>37500</v>
      </c>
      <c r="E1286" s="3" t="s">
        <v>195</v>
      </c>
      <c r="F1286" s="17">
        <v>145.93</v>
      </c>
      <c r="G1286" s="18">
        <v>26256</v>
      </c>
      <c r="H1286" s="18">
        <v>77967</v>
      </c>
      <c r="I1286" s="18">
        <v>37525</v>
      </c>
      <c r="J1286" s="18">
        <v>40442</v>
      </c>
      <c r="K1286" s="19" t="s">
        <v>65</v>
      </c>
      <c r="L1286" s="19">
        <v>92.787201424261909</v>
      </c>
      <c r="M1286" s="20">
        <v>2.9694926873857406</v>
      </c>
      <c r="N1286" s="18">
        <v>534.27670801069007</v>
      </c>
      <c r="O1286" s="22" t="s">
        <v>250</v>
      </c>
    </row>
    <row r="1287" spans="1:15" s="43" customFormat="1">
      <c r="A1287" s="42"/>
      <c r="B1287" s="42"/>
      <c r="C1287" s="14">
        <v>2002000909</v>
      </c>
      <c r="D1287" s="7">
        <v>37500</v>
      </c>
      <c r="E1287" s="3" t="s">
        <v>189</v>
      </c>
      <c r="F1287" s="17">
        <v>11.46</v>
      </c>
      <c r="G1287" s="18">
        <v>46362</v>
      </c>
      <c r="H1287" s="18">
        <v>104776</v>
      </c>
      <c r="I1287" s="18">
        <v>49379</v>
      </c>
      <c r="J1287" s="18">
        <v>55397</v>
      </c>
      <c r="K1287" s="19" t="s">
        <v>65</v>
      </c>
      <c r="L1287" s="19">
        <v>89.136595844540324</v>
      </c>
      <c r="M1287" s="20">
        <v>2.2599542728959063</v>
      </c>
      <c r="N1287" s="18">
        <v>9142.7574171029664</v>
      </c>
      <c r="O1287" s="22" t="s">
        <v>250</v>
      </c>
    </row>
    <row r="1288" spans="1:15" s="43" customFormat="1">
      <c r="A1288" s="42"/>
      <c r="B1288" s="42"/>
      <c r="C1288" s="14">
        <v>2002000909</v>
      </c>
      <c r="D1288" s="7">
        <v>37500</v>
      </c>
      <c r="E1288" s="3" t="s">
        <v>196</v>
      </c>
      <c r="F1288" s="17">
        <v>30</v>
      </c>
      <c r="G1288" s="18">
        <v>68271</v>
      </c>
      <c r="H1288" s="18">
        <v>173708</v>
      </c>
      <c r="I1288" s="18">
        <v>81085</v>
      </c>
      <c r="J1288" s="18">
        <v>92623</v>
      </c>
      <c r="K1288" s="19" t="s">
        <v>65</v>
      </c>
      <c r="L1288" s="19">
        <v>87.543050862096877</v>
      </c>
      <c r="M1288" s="20">
        <v>2.5443892721653412</v>
      </c>
      <c r="N1288" s="18">
        <v>5790.2666666666664</v>
      </c>
      <c r="O1288" s="22" t="s">
        <v>250</v>
      </c>
    </row>
    <row r="1289" spans="1:15" s="43" customFormat="1">
      <c r="A1289" s="42"/>
      <c r="B1289" s="42"/>
      <c r="C1289" s="14">
        <v>2002000909</v>
      </c>
      <c r="D1289" s="7">
        <v>37500</v>
      </c>
      <c r="E1289" s="3" t="s">
        <v>197</v>
      </c>
      <c r="F1289" s="17">
        <v>12.55</v>
      </c>
      <c r="G1289" s="18">
        <v>30422</v>
      </c>
      <c r="H1289" s="18">
        <v>71250</v>
      </c>
      <c r="I1289" s="18">
        <v>32568</v>
      </c>
      <c r="J1289" s="18">
        <v>38682</v>
      </c>
      <c r="K1289" s="19" t="s">
        <v>65</v>
      </c>
      <c r="L1289" s="19">
        <v>84.194198852179298</v>
      </c>
      <c r="M1289" s="20">
        <v>2.342055091709947</v>
      </c>
      <c r="N1289" s="18">
        <v>5677.2908366533866</v>
      </c>
      <c r="O1289" s="22" t="s">
        <v>250</v>
      </c>
    </row>
    <row r="1290" spans="1:15" s="43" customFormat="1">
      <c r="A1290" s="42"/>
      <c r="B1290" s="42"/>
      <c r="C1290" s="14">
        <v>2002000909</v>
      </c>
      <c r="D1290" s="7">
        <v>37500</v>
      </c>
      <c r="E1290" s="3" t="s">
        <v>198</v>
      </c>
      <c r="F1290" s="17">
        <v>17.45</v>
      </c>
      <c r="G1290" s="18">
        <v>37849</v>
      </c>
      <c r="H1290" s="18">
        <v>102458</v>
      </c>
      <c r="I1290" s="18">
        <v>48517</v>
      </c>
      <c r="J1290" s="18">
        <v>53941</v>
      </c>
      <c r="K1290" s="19" t="s">
        <v>65</v>
      </c>
      <c r="L1290" s="19">
        <v>89.944569066201964</v>
      </c>
      <c r="M1290" s="20">
        <v>2.7070200005284155</v>
      </c>
      <c r="N1290" s="18">
        <v>5871.5186246418343</v>
      </c>
      <c r="O1290" s="22" t="s">
        <v>250</v>
      </c>
    </row>
    <row r="1291" spans="1:15" s="43" customFormat="1">
      <c r="A1291" s="42"/>
      <c r="B1291" s="42"/>
      <c r="C1291" s="14">
        <v>2002000909</v>
      </c>
      <c r="D1291" s="7">
        <v>37500</v>
      </c>
      <c r="E1291" s="3" t="s">
        <v>191</v>
      </c>
      <c r="F1291" s="17">
        <v>26.89</v>
      </c>
      <c r="G1291" s="18">
        <v>90435</v>
      </c>
      <c r="H1291" s="18">
        <v>225104</v>
      </c>
      <c r="I1291" s="18">
        <v>107208</v>
      </c>
      <c r="J1291" s="18">
        <v>117896</v>
      </c>
      <c r="K1291" s="19" t="s">
        <v>65</v>
      </c>
      <c r="L1291" s="19">
        <v>90.934382845898071</v>
      </c>
      <c r="M1291" s="20">
        <v>2.4891247857577263</v>
      </c>
      <c r="N1291" s="18">
        <v>8371.2904425436955</v>
      </c>
      <c r="O1291" s="22" t="s">
        <v>250</v>
      </c>
    </row>
    <row r="1292" spans="1:15" s="43" customFormat="1">
      <c r="A1292" s="42"/>
      <c r="B1292" s="42"/>
      <c r="C1292" s="14">
        <v>2002000909</v>
      </c>
      <c r="D1292" s="7">
        <v>37500</v>
      </c>
      <c r="E1292" s="3" t="s">
        <v>199</v>
      </c>
      <c r="F1292" s="17">
        <v>137.86000000000001</v>
      </c>
      <c r="G1292" s="18">
        <v>83083</v>
      </c>
      <c r="H1292" s="18">
        <v>239304</v>
      </c>
      <c r="I1292" s="18">
        <v>116835</v>
      </c>
      <c r="J1292" s="18">
        <v>122469</v>
      </c>
      <c r="K1292" s="19" t="s">
        <v>65</v>
      </c>
      <c r="L1292" s="19">
        <v>95.399652156872349</v>
      </c>
      <c r="M1292" s="20">
        <v>2.8803004224690971</v>
      </c>
      <c r="N1292" s="18">
        <v>1735.8479617002754</v>
      </c>
      <c r="O1292" s="22" t="s">
        <v>250</v>
      </c>
    </row>
    <row r="1293" spans="1:15" s="43" customFormat="1">
      <c r="A1293" s="42"/>
      <c r="B1293" s="42"/>
      <c r="C1293" s="14">
        <v>2002000909</v>
      </c>
      <c r="D1293" s="7">
        <v>37500</v>
      </c>
      <c r="E1293" s="3" t="s">
        <v>200</v>
      </c>
      <c r="F1293" s="17">
        <v>99.3</v>
      </c>
      <c r="G1293" s="18">
        <v>58135</v>
      </c>
      <c r="H1293" s="18">
        <v>160010</v>
      </c>
      <c r="I1293" s="18">
        <v>79148</v>
      </c>
      <c r="J1293" s="18">
        <v>80862</v>
      </c>
      <c r="K1293" s="19" t="s">
        <v>65</v>
      </c>
      <c r="L1293" s="19">
        <v>97.880339343572999</v>
      </c>
      <c r="M1293" s="20">
        <v>2.7523866861615205</v>
      </c>
      <c r="N1293" s="18">
        <v>1611.3796576032225</v>
      </c>
      <c r="O1293" s="22" t="s">
        <v>250</v>
      </c>
    </row>
    <row r="1294" spans="1:15" s="43" customFormat="1">
      <c r="A1294" s="42"/>
      <c r="B1294" s="42"/>
      <c r="C1294" s="14">
        <v>2002000909</v>
      </c>
      <c r="D1294" s="7">
        <v>37500</v>
      </c>
      <c r="E1294" s="3" t="s">
        <v>201</v>
      </c>
      <c r="F1294" s="17">
        <v>38.56</v>
      </c>
      <c r="G1294" s="18">
        <v>24948</v>
      </c>
      <c r="H1294" s="18">
        <v>79294</v>
      </c>
      <c r="I1294" s="18">
        <v>37687</v>
      </c>
      <c r="J1294" s="18">
        <v>41607</v>
      </c>
      <c r="K1294" s="19" t="s">
        <v>65</v>
      </c>
      <c r="L1294" s="19">
        <v>90.578508424063259</v>
      </c>
      <c r="M1294" s="20">
        <v>3.1783710117043449</v>
      </c>
      <c r="N1294" s="18">
        <v>2056.3796680497926</v>
      </c>
      <c r="O1294" s="22" t="s">
        <v>250</v>
      </c>
    </row>
    <row r="1295" spans="1:15" s="43" customFormat="1">
      <c r="A1295" s="42"/>
      <c r="B1295" s="42"/>
      <c r="C1295" s="14">
        <v>2002001010</v>
      </c>
      <c r="D1295" s="7">
        <v>37530</v>
      </c>
      <c r="E1295" s="6" t="s">
        <v>183</v>
      </c>
      <c r="F1295" s="24">
        <v>550.28</v>
      </c>
      <c r="G1295" s="18">
        <v>624685</v>
      </c>
      <c r="H1295" s="18">
        <v>1510662</v>
      </c>
      <c r="I1295" s="18">
        <v>719827</v>
      </c>
      <c r="J1295" s="18">
        <v>790835</v>
      </c>
      <c r="K1295" s="19">
        <f>H1295/$H$46*100</f>
        <v>248.20124736299053</v>
      </c>
      <c r="L1295" s="19">
        <v>91.021135888017085</v>
      </c>
      <c r="M1295" s="20">
        <v>2.4182780121181073</v>
      </c>
      <c r="N1295" s="18">
        <v>2745.2605946063823</v>
      </c>
      <c r="O1295" s="22" t="s">
        <v>251</v>
      </c>
    </row>
    <row r="1296" spans="1:15" s="43" customFormat="1">
      <c r="A1296" s="42"/>
      <c r="B1296" s="42"/>
      <c r="C1296" s="14">
        <v>2002001010</v>
      </c>
      <c r="D1296" s="7">
        <v>37530</v>
      </c>
      <c r="E1296" s="3" t="s">
        <v>184</v>
      </c>
      <c r="F1296" s="17">
        <v>30.36</v>
      </c>
      <c r="G1296" s="18">
        <v>85893</v>
      </c>
      <c r="H1296" s="18">
        <v>199079</v>
      </c>
      <c r="I1296" s="18">
        <v>94968</v>
      </c>
      <c r="J1296" s="18">
        <v>104111</v>
      </c>
      <c r="K1296" s="19" t="s">
        <v>65</v>
      </c>
      <c r="L1296" s="19">
        <v>91.218026913582619</v>
      </c>
      <c r="M1296" s="20">
        <v>2.3177558124643451</v>
      </c>
      <c r="N1296" s="18">
        <v>6557.279314888011</v>
      </c>
      <c r="O1296" s="22" t="s">
        <v>251</v>
      </c>
    </row>
    <row r="1297" spans="1:15" s="43" customFormat="1">
      <c r="A1297" s="42"/>
      <c r="B1297" s="42"/>
      <c r="C1297" s="14">
        <v>2002001010</v>
      </c>
      <c r="D1297" s="7">
        <v>37530</v>
      </c>
      <c r="E1297" s="3" t="s">
        <v>185</v>
      </c>
      <c r="F1297" s="17">
        <v>31.4</v>
      </c>
      <c r="G1297" s="18">
        <v>59272</v>
      </c>
      <c r="H1297" s="18">
        <v>124785</v>
      </c>
      <c r="I1297" s="18">
        <v>59260</v>
      </c>
      <c r="J1297" s="18">
        <v>65525</v>
      </c>
      <c r="K1297" s="19" t="s">
        <v>65</v>
      </c>
      <c r="L1297" s="19">
        <v>90.438763830599015</v>
      </c>
      <c r="M1297" s="20">
        <v>2.105294236739101</v>
      </c>
      <c r="N1297" s="18">
        <v>3974.0445859872611</v>
      </c>
      <c r="O1297" s="22" t="s">
        <v>251</v>
      </c>
    </row>
    <row r="1298" spans="1:15" s="43" customFormat="1">
      <c r="A1298" s="42"/>
      <c r="B1298" s="42"/>
      <c r="C1298" s="14">
        <v>2002001010</v>
      </c>
      <c r="D1298" s="7">
        <v>37530</v>
      </c>
      <c r="E1298" s="3" t="s">
        <v>186</v>
      </c>
      <c r="F1298" s="17">
        <v>25.93</v>
      </c>
      <c r="G1298" s="18">
        <v>58941</v>
      </c>
      <c r="H1298" s="18">
        <v>111418</v>
      </c>
      <c r="I1298" s="18">
        <v>52409</v>
      </c>
      <c r="J1298" s="18">
        <v>59009</v>
      </c>
      <c r="K1298" s="19" t="s">
        <v>65</v>
      </c>
      <c r="L1298" s="19">
        <v>88.815265467979458</v>
      </c>
      <c r="M1298" s="20">
        <v>1.8903310089750767</v>
      </c>
      <c r="N1298" s="18">
        <v>4296.8762051677595</v>
      </c>
      <c r="O1298" s="22" t="s">
        <v>251</v>
      </c>
    </row>
    <row r="1299" spans="1:15" s="43" customFormat="1">
      <c r="A1299" s="42"/>
      <c r="B1299" s="42"/>
      <c r="C1299" s="14">
        <v>2002001010</v>
      </c>
      <c r="D1299" s="7">
        <v>37530</v>
      </c>
      <c r="E1299" s="3" t="s">
        <v>187</v>
      </c>
      <c r="F1299" s="17">
        <v>14.54</v>
      </c>
      <c r="G1299" s="18">
        <v>52167</v>
      </c>
      <c r="H1299" s="18">
        <v>107695</v>
      </c>
      <c r="I1299" s="18">
        <v>51653</v>
      </c>
      <c r="J1299" s="18">
        <v>56042</v>
      </c>
      <c r="K1299" s="19" t="s">
        <v>65</v>
      </c>
      <c r="L1299" s="19">
        <v>92.168373719710218</v>
      </c>
      <c r="M1299" s="20">
        <v>2.0644277033373588</v>
      </c>
      <c r="N1299" s="18">
        <v>7406.8088033012382</v>
      </c>
      <c r="O1299" s="22" t="s">
        <v>251</v>
      </c>
    </row>
    <row r="1300" spans="1:15" s="43" customFormat="1">
      <c r="A1300" s="42"/>
      <c r="B1300" s="42"/>
      <c r="C1300" s="14">
        <v>2002001010</v>
      </c>
      <c r="D1300" s="7">
        <v>37530</v>
      </c>
      <c r="E1300" s="3" t="s">
        <v>193</v>
      </c>
      <c r="F1300" s="17">
        <v>241.84</v>
      </c>
      <c r="G1300" s="18">
        <v>80064</v>
      </c>
      <c r="H1300" s="18">
        <v>224775</v>
      </c>
      <c r="I1300" s="18">
        <v>107036</v>
      </c>
      <c r="J1300" s="18">
        <v>117739</v>
      </c>
      <c r="K1300" s="19" t="s">
        <v>65</v>
      </c>
      <c r="L1300" s="19">
        <v>90.909554183405675</v>
      </c>
      <c r="M1300" s="20">
        <v>2.8074415467625897</v>
      </c>
      <c r="N1300" s="18">
        <v>929.43681773073104</v>
      </c>
      <c r="O1300" s="22" t="s">
        <v>251</v>
      </c>
    </row>
    <row r="1301" spans="1:15" s="43" customFormat="1">
      <c r="A1301" s="42"/>
      <c r="B1301" s="42"/>
      <c r="C1301" s="14">
        <v>2002001010</v>
      </c>
      <c r="D1301" s="7">
        <v>37530</v>
      </c>
      <c r="E1301" s="3" t="s">
        <v>194</v>
      </c>
      <c r="F1301" s="17">
        <v>95.91</v>
      </c>
      <c r="G1301" s="18">
        <v>53805</v>
      </c>
      <c r="H1301" s="18">
        <v>146781</v>
      </c>
      <c r="I1301" s="18">
        <v>69493</v>
      </c>
      <c r="J1301" s="18">
        <v>77288</v>
      </c>
      <c r="K1301" s="19" t="s">
        <v>65</v>
      </c>
      <c r="L1301" s="19">
        <v>89.914346340958502</v>
      </c>
      <c r="M1301" s="20">
        <v>2.7280178422079731</v>
      </c>
      <c r="N1301" s="18">
        <v>1530.4035032843292</v>
      </c>
      <c r="O1301" s="22" t="s">
        <v>251</v>
      </c>
    </row>
    <row r="1302" spans="1:15" s="43" customFormat="1">
      <c r="A1302" s="42"/>
      <c r="B1302" s="42"/>
      <c r="C1302" s="14">
        <v>2002001010</v>
      </c>
      <c r="D1302" s="7">
        <v>37530</v>
      </c>
      <c r="E1302" s="3" t="s">
        <v>195</v>
      </c>
      <c r="F1302" s="17">
        <v>145.93</v>
      </c>
      <c r="G1302" s="18">
        <v>26259</v>
      </c>
      <c r="H1302" s="18">
        <v>77994</v>
      </c>
      <c r="I1302" s="18">
        <v>37543</v>
      </c>
      <c r="J1302" s="18">
        <v>40451</v>
      </c>
      <c r="K1302" s="19" t="s">
        <v>65</v>
      </c>
      <c r="L1302" s="19">
        <v>92.811055350918394</v>
      </c>
      <c r="M1302" s="20">
        <v>2.970181652005027</v>
      </c>
      <c r="N1302" s="18">
        <v>534.46172822586163</v>
      </c>
      <c r="O1302" s="22" t="s">
        <v>251</v>
      </c>
    </row>
    <row r="1303" spans="1:15" s="43" customFormat="1">
      <c r="A1303" s="42"/>
      <c r="B1303" s="42"/>
      <c r="C1303" s="14">
        <v>2002001010</v>
      </c>
      <c r="D1303" s="7">
        <v>37530</v>
      </c>
      <c r="E1303" s="3" t="s">
        <v>189</v>
      </c>
      <c r="F1303" s="17">
        <v>11.46</v>
      </c>
      <c r="G1303" s="18">
        <v>46417</v>
      </c>
      <c r="H1303" s="18">
        <v>104865</v>
      </c>
      <c r="I1303" s="18">
        <v>49420</v>
      </c>
      <c r="J1303" s="18">
        <v>55445</v>
      </c>
      <c r="K1303" s="19" t="s">
        <v>65</v>
      </c>
      <c r="L1303" s="19">
        <v>89.133375417079989</v>
      </c>
      <c r="M1303" s="20">
        <v>2.2591938298468235</v>
      </c>
      <c r="N1303" s="18">
        <v>9150.5235602094235</v>
      </c>
      <c r="O1303" s="22" t="s">
        <v>251</v>
      </c>
    </row>
    <row r="1304" spans="1:15" s="43" customFormat="1">
      <c r="A1304" s="42"/>
      <c r="B1304" s="42"/>
      <c r="C1304" s="14">
        <v>2002001010</v>
      </c>
      <c r="D1304" s="7">
        <v>37530</v>
      </c>
      <c r="E1304" s="3" t="s">
        <v>196</v>
      </c>
      <c r="F1304" s="17">
        <v>30</v>
      </c>
      <c r="G1304" s="18">
        <v>68305</v>
      </c>
      <c r="H1304" s="18">
        <v>173693</v>
      </c>
      <c r="I1304" s="18">
        <v>81068</v>
      </c>
      <c r="J1304" s="18">
        <v>92625</v>
      </c>
      <c r="K1304" s="19" t="s">
        <v>65</v>
      </c>
      <c r="L1304" s="19">
        <v>87.522807017543855</v>
      </c>
      <c r="M1304" s="20">
        <v>2.5429031549666936</v>
      </c>
      <c r="N1304" s="18">
        <v>5789.7666666666664</v>
      </c>
      <c r="O1304" s="22" t="s">
        <v>251</v>
      </c>
    </row>
    <row r="1305" spans="1:15" s="43" customFormat="1">
      <c r="A1305" s="42"/>
      <c r="B1305" s="42"/>
      <c r="C1305" s="14">
        <v>2002001010</v>
      </c>
      <c r="D1305" s="7">
        <v>37530</v>
      </c>
      <c r="E1305" s="3" t="s">
        <v>197</v>
      </c>
      <c r="F1305" s="17">
        <v>12.55</v>
      </c>
      <c r="G1305" s="18">
        <v>30434</v>
      </c>
      <c r="H1305" s="18">
        <v>71247</v>
      </c>
      <c r="I1305" s="18">
        <v>32557</v>
      </c>
      <c r="J1305" s="18">
        <v>38690</v>
      </c>
      <c r="K1305" s="19" t="s">
        <v>65</v>
      </c>
      <c r="L1305" s="19">
        <v>84.148358749030763</v>
      </c>
      <c r="M1305" s="20">
        <v>2.3410330551357035</v>
      </c>
      <c r="N1305" s="18">
        <v>5677.0517928286845</v>
      </c>
      <c r="O1305" s="22" t="s">
        <v>251</v>
      </c>
    </row>
    <row r="1306" spans="1:15" s="43" customFormat="1">
      <c r="A1306" s="42"/>
      <c r="B1306" s="42"/>
      <c r="C1306" s="14">
        <v>2002001010</v>
      </c>
      <c r="D1306" s="7">
        <v>37530</v>
      </c>
      <c r="E1306" s="3" t="s">
        <v>198</v>
      </c>
      <c r="F1306" s="17">
        <v>17.45</v>
      </c>
      <c r="G1306" s="18">
        <v>37871</v>
      </c>
      <c r="H1306" s="18">
        <v>102446</v>
      </c>
      <c r="I1306" s="18">
        <v>48511</v>
      </c>
      <c r="J1306" s="18">
        <v>53935</v>
      </c>
      <c r="K1306" s="19" t="s">
        <v>65</v>
      </c>
      <c r="L1306" s="19">
        <v>89.943450449615284</v>
      </c>
      <c r="M1306" s="20">
        <v>2.7051305748461885</v>
      </c>
      <c r="N1306" s="18">
        <v>5870.8309455587396</v>
      </c>
      <c r="O1306" s="22" t="s">
        <v>251</v>
      </c>
    </row>
    <row r="1307" spans="1:15" s="43" customFormat="1">
      <c r="A1307" s="42"/>
      <c r="B1307" s="42"/>
      <c r="C1307" s="14">
        <v>2002001010</v>
      </c>
      <c r="D1307" s="7">
        <v>37530</v>
      </c>
      <c r="E1307" s="3" t="s">
        <v>191</v>
      </c>
      <c r="F1307" s="17">
        <v>26.89</v>
      </c>
      <c r="G1307" s="18">
        <v>90490</v>
      </c>
      <c r="H1307" s="18">
        <v>225037</v>
      </c>
      <c r="I1307" s="18">
        <v>107176</v>
      </c>
      <c r="J1307" s="18">
        <v>117861</v>
      </c>
      <c r="K1307" s="19" t="s">
        <v>65</v>
      </c>
      <c r="L1307" s="19">
        <v>90.934236091667302</v>
      </c>
      <c r="M1307" s="20">
        <v>2.4868714775113272</v>
      </c>
      <c r="N1307" s="18">
        <v>8368.7988099665308</v>
      </c>
      <c r="O1307" s="22" t="s">
        <v>251</v>
      </c>
    </row>
    <row r="1308" spans="1:15" s="43" customFormat="1">
      <c r="A1308" s="42"/>
      <c r="B1308" s="42"/>
      <c r="C1308" s="14">
        <v>2002001010</v>
      </c>
      <c r="D1308" s="7">
        <v>37530</v>
      </c>
      <c r="E1308" s="3" t="s">
        <v>199</v>
      </c>
      <c r="F1308" s="17">
        <v>137.86000000000001</v>
      </c>
      <c r="G1308" s="18">
        <v>83136</v>
      </c>
      <c r="H1308" s="18">
        <v>239315</v>
      </c>
      <c r="I1308" s="18">
        <v>116837</v>
      </c>
      <c r="J1308" s="18">
        <v>122478</v>
      </c>
      <c r="K1308" s="19" t="s">
        <v>65</v>
      </c>
      <c r="L1308" s="19">
        <v>95.394274890184363</v>
      </c>
      <c r="M1308" s="20">
        <v>2.8785965165511933</v>
      </c>
      <c r="N1308" s="18">
        <v>1735.9277527926881</v>
      </c>
      <c r="O1308" s="22" t="s">
        <v>251</v>
      </c>
    </row>
    <row r="1309" spans="1:15" s="43" customFormat="1">
      <c r="A1309" s="42"/>
      <c r="B1309" s="42"/>
      <c r="C1309" s="14">
        <v>2002001010</v>
      </c>
      <c r="D1309" s="7">
        <v>37530</v>
      </c>
      <c r="E1309" s="3" t="s">
        <v>200</v>
      </c>
      <c r="F1309" s="17">
        <v>99.3</v>
      </c>
      <c r="G1309" s="18">
        <v>58167</v>
      </c>
      <c r="H1309" s="18">
        <v>160030</v>
      </c>
      <c r="I1309" s="18">
        <v>79154</v>
      </c>
      <c r="J1309" s="18">
        <v>80876</v>
      </c>
      <c r="K1309" s="19" t="s">
        <v>65</v>
      </c>
      <c r="L1309" s="19">
        <v>97.870814580345225</v>
      </c>
      <c r="M1309" s="20">
        <v>2.7512163254078774</v>
      </c>
      <c r="N1309" s="18">
        <v>1611.5810674723061</v>
      </c>
      <c r="O1309" s="22" t="s">
        <v>251</v>
      </c>
    </row>
    <row r="1310" spans="1:15" s="43" customFormat="1">
      <c r="A1310" s="42"/>
      <c r="B1310" s="42"/>
      <c r="C1310" s="14">
        <v>2002001010</v>
      </c>
      <c r="D1310" s="7">
        <v>37530</v>
      </c>
      <c r="E1310" s="3" t="s">
        <v>201</v>
      </c>
      <c r="F1310" s="17">
        <v>38.56</v>
      </c>
      <c r="G1310" s="18">
        <v>24969</v>
      </c>
      <c r="H1310" s="18">
        <v>79285</v>
      </c>
      <c r="I1310" s="18">
        <v>37683</v>
      </c>
      <c r="J1310" s="18">
        <v>41602</v>
      </c>
      <c r="K1310" s="19" t="s">
        <v>65</v>
      </c>
      <c r="L1310" s="19">
        <v>90.57977981827797</v>
      </c>
      <c r="M1310" s="20">
        <v>3.1753374183988146</v>
      </c>
      <c r="N1310" s="18">
        <v>2056.1462655601658</v>
      </c>
      <c r="O1310" s="22" t="s">
        <v>251</v>
      </c>
    </row>
    <row r="1311" spans="1:15" s="43" customFormat="1">
      <c r="A1311" s="42"/>
      <c r="B1311" s="42"/>
      <c r="C1311" s="14">
        <v>2002001111</v>
      </c>
      <c r="D1311" s="7">
        <v>37561</v>
      </c>
      <c r="E1311" s="6" t="s">
        <v>183</v>
      </c>
      <c r="F1311" s="17">
        <v>550.28</v>
      </c>
      <c r="G1311" s="18">
        <v>625539</v>
      </c>
      <c r="H1311" s="18">
        <v>1511437</v>
      </c>
      <c r="I1311" s="18">
        <v>720145</v>
      </c>
      <c r="J1311" s="18">
        <v>791292</v>
      </c>
      <c r="K1311" s="19">
        <f>H1311/$H$46*100</f>
        <v>248.32857959661146</v>
      </c>
      <c r="L1311" s="19">
        <v>91.008755301456361</v>
      </c>
      <c r="M1311" s="20">
        <v>2.4162154557909261</v>
      </c>
      <c r="N1311" s="18">
        <v>2746.6689685251145</v>
      </c>
      <c r="O1311" s="22" t="s">
        <v>250</v>
      </c>
    </row>
    <row r="1312" spans="1:15" s="43" customFormat="1">
      <c r="A1312" s="42"/>
      <c r="B1312" s="42"/>
      <c r="C1312" s="14">
        <v>2002001111</v>
      </c>
      <c r="D1312" s="7">
        <v>37561</v>
      </c>
      <c r="E1312" s="3" t="s">
        <v>184</v>
      </c>
      <c r="F1312" s="17">
        <v>30.36</v>
      </c>
      <c r="G1312" s="18">
        <v>85962</v>
      </c>
      <c r="H1312" s="18">
        <v>199191</v>
      </c>
      <c r="I1312" s="18">
        <v>94975</v>
      </c>
      <c r="J1312" s="18">
        <v>104216</v>
      </c>
      <c r="K1312" s="19" t="s">
        <v>65</v>
      </c>
      <c r="L1312" s="19">
        <v>91.13283948721886</v>
      </c>
      <c r="M1312" s="20">
        <v>2.3171982969218958</v>
      </c>
      <c r="N1312" s="18">
        <v>6560.96837944664</v>
      </c>
      <c r="O1312" s="22" t="s">
        <v>250</v>
      </c>
    </row>
    <row r="1313" spans="1:15" s="43" customFormat="1">
      <c r="A1313" s="42"/>
      <c r="B1313" s="42"/>
      <c r="C1313" s="14">
        <v>2002001111</v>
      </c>
      <c r="D1313" s="7">
        <v>37561</v>
      </c>
      <c r="E1313" s="3" t="s">
        <v>185</v>
      </c>
      <c r="F1313" s="17">
        <v>31.4</v>
      </c>
      <c r="G1313" s="18">
        <v>59316</v>
      </c>
      <c r="H1313" s="18">
        <v>124838</v>
      </c>
      <c r="I1313" s="18">
        <v>59273</v>
      </c>
      <c r="J1313" s="18">
        <v>65565</v>
      </c>
      <c r="K1313" s="19" t="s">
        <v>65</v>
      </c>
      <c r="L1313" s="19">
        <v>90.403416456951106</v>
      </c>
      <c r="M1313" s="20">
        <v>2.1046260705374604</v>
      </c>
      <c r="N1313" s="18">
        <v>3975.7324840764331</v>
      </c>
      <c r="O1313" s="22" t="s">
        <v>250</v>
      </c>
    </row>
    <row r="1314" spans="1:15" s="43" customFormat="1">
      <c r="A1314" s="42"/>
      <c r="B1314" s="42"/>
      <c r="C1314" s="14">
        <v>2002001111</v>
      </c>
      <c r="D1314" s="7">
        <v>37561</v>
      </c>
      <c r="E1314" s="3" t="s">
        <v>186</v>
      </c>
      <c r="F1314" s="17">
        <v>25.93</v>
      </c>
      <c r="G1314" s="18">
        <v>59171</v>
      </c>
      <c r="H1314" s="18">
        <v>111587</v>
      </c>
      <c r="I1314" s="18">
        <v>52494</v>
      </c>
      <c r="J1314" s="18">
        <v>59093</v>
      </c>
      <c r="K1314" s="19" t="s">
        <v>65</v>
      </c>
      <c r="L1314" s="19">
        <v>88.832856683532739</v>
      </c>
      <c r="M1314" s="20">
        <v>1.8858393469774044</v>
      </c>
      <c r="N1314" s="18">
        <v>4303.3937524103358</v>
      </c>
      <c r="O1314" s="22" t="s">
        <v>250</v>
      </c>
    </row>
    <row r="1315" spans="1:15" s="43" customFormat="1">
      <c r="A1315" s="42"/>
      <c r="B1315" s="42"/>
      <c r="C1315" s="14">
        <v>2002001111</v>
      </c>
      <c r="D1315" s="7">
        <v>37561</v>
      </c>
      <c r="E1315" s="3" t="s">
        <v>187</v>
      </c>
      <c r="F1315" s="17">
        <v>14.54</v>
      </c>
      <c r="G1315" s="18">
        <v>52242</v>
      </c>
      <c r="H1315" s="18">
        <v>107738</v>
      </c>
      <c r="I1315" s="18">
        <v>51689</v>
      </c>
      <c r="J1315" s="18">
        <v>56049</v>
      </c>
      <c r="K1315" s="19" t="s">
        <v>65</v>
      </c>
      <c r="L1315" s="19">
        <v>92.22109225855948</v>
      </c>
      <c r="M1315" s="20">
        <v>2.0622870487347345</v>
      </c>
      <c r="N1315" s="18">
        <v>7409.766162310867</v>
      </c>
      <c r="O1315" s="22" t="s">
        <v>250</v>
      </c>
    </row>
    <row r="1316" spans="1:15" s="43" customFormat="1">
      <c r="A1316" s="42"/>
      <c r="B1316" s="42"/>
      <c r="C1316" s="14">
        <v>2002001111</v>
      </c>
      <c r="D1316" s="7">
        <v>37561</v>
      </c>
      <c r="E1316" s="3" t="s">
        <v>193</v>
      </c>
      <c r="F1316" s="17">
        <v>241.84</v>
      </c>
      <c r="G1316" s="18">
        <v>80128</v>
      </c>
      <c r="H1316" s="18">
        <v>224745</v>
      </c>
      <c r="I1316" s="18">
        <v>107032</v>
      </c>
      <c r="J1316" s="18">
        <v>117713</v>
      </c>
      <c r="K1316" s="19" t="s">
        <v>65</v>
      </c>
      <c r="L1316" s="19">
        <v>90.926235844808986</v>
      </c>
      <c r="M1316" s="20">
        <v>2.8048247803514377</v>
      </c>
      <c r="N1316" s="18">
        <v>929.31276877274229</v>
      </c>
      <c r="O1316" s="22" t="s">
        <v>250</v>
      </c>
    </row>
    <row r="1317" spans="1:15" s="43" customFormat="1">
      <c r="A1317" s="42"/>
      <c r="B1317" s="42"/>
      <c r="C1317" s="14">
        <v>2002001111</v>
      </c>
      <c r="D1317" s="7">
        <v>37561</v>
      </c>
      <c r="E1317" s="3" t="s">
        <v>194</v>
      </c>
      <c r="F1317" s="17">
        <v>95.91</v>
      </c>
      <c r="G1317" s="18">
        <v>53829</v>
      </c>
      <c r="H1317" s="18">
        <v>146680</v>
      </c>
      <c r="I1317" s="18">
        <v>69438</v>
      </c>
      <c r="J1317" s="18">
        <v>77242</v>
      </c>
      <c r="K1317" s="19" t="s">
        <v>65</v>
      </c>
      <c r="L1317" s="19">
        <v>89.896688330183068</v>
      </c>
      <c r="M1317" s="20">
        <v>2.724925226179197</v>
      </c>
      <c r="N1317" s="18">
        <v>1529.3504326973205</v>
      </c>
      <c r="O1317" s="22" t="s">
        <v>250</v>
      </c>
    </row>
    <row r="1318" spans="1:15" s="43" customFormat="1">
      <c r="A1318" s="42"/>
      <c r="B1318" s="42"/>
      <c r="C1318" s="14">
        <v>2002001111</v>
      </c>
      <c r="D1318" s="7">
        <v>37561</v>
      </c>
      <c r="E1318" s="3" t="s">
        <v>195</v>
      </c>
      <c r="F1318" s="17">
        <v>145.93</v>
      </c>
      <c r="G1318" s="18">
        <v>26299</v>
      </c>
      <c r="H1318" s="18">
        <v>78065</v>
      </c>
      <c r="I1318" s="18">
        <v>37594</v>
      </c>
      <c r="J1318" s="18">
        <v>40471</v>
      </c>
      <c r="K1318" s="19" t="s">
        <v>65</v>
      </c>
      <c r="L1318" s="19">
        <v>92.891206048775672</v>
      </c>
      <c r="M1318" s="20">
        <v>2.9683638161146813</v>
      </c>
      <c r="N1318" s="18">
        <v>534.94826286575756</v>
      </c>
      <c r="O1318" s="22" t="s">
        <v>250</v>
      </c>
    </row>
    <row r="1319" spans="1:15" s="43" customFormat="1">
      <c r="A1319" s="42"/>
      <c r="B1319" s="42"/>
      <c r="C1319" s="14">
        <v>2002001111</v>
      </c>
      <c r="D1319" s="7">
        <v>37561</v>
      </c>
      <c r="E1319" s="3" t="s">
        <v>189</v>
      </c>
      <c r="F1319" s="17">
        <v>11.46</v>
      </c>
      <c r="G1319" s="18">
        <v>46536</v>
      </c>
      <c r="H1319" s="18">
        <v>105045</v>
      </c>
      <c r="I1319" s="18">
        <v>49516</v>
      </c>
      <c r="J1319" s="18">
        <v>55529</v>
      </c>
      <c r="K1319" s="19" t="s">
        <v>65</v>
      </c>
      <c r="L1319" s="19">
        <v>89.171423940643621</v>
      </c>
      <c r="M1319" s="20">
        <v>2.257284682826199</v>
      </c>
      <c r="N1319" s="18">
        <v>9166.2303664921455</v>
      </c>
      <c r="O1319" s="22" t="s">
        <v>250</v>
      </c>
    </row>
    <row r="1320" spans="1:15" s="43" customFormat="1">
      <c r="A1320" s="42"/>
      <c r="B1320" s="42"/>
      <c r="C1320" s="14">
        <v>2002001111</v>
      </c>
      <c r="D1320" s="7">
        <v>37561</v>
      </c>
      <c r="E1320" s="3" t="s">
        <v>196</v>
      </c>
      <c r="F1320" s="17">
        <v>30</v>
      </c>
      <c r="G1320" s="18">
        <v>68265</v>
      </c>
      <c r="H1320" s="18">
        <v>173540</v>
      </c>
      <c r="I1320" s="18">
        <v>80985</v>
      </c>
      <c r="J1320" s="18">
        <v>92555</v>
      </c>
      <c r="K1320" s="19" t="s">
        <v>65</v>
      </c>
      <c r="L1320" s="19">
        <v>87.49932472583869</v>
      </c>
      <c r="M1320" s="20">
        <v>2.5421519080055663</v>
      </c>
      <c r="N1320" s="18">
        <v>5784.666666666667</v>
      </c>
      <c r="O1320" s="22" t="s">
        <v>250</v>
      </c>
    </row>
    <row r="1321" spans="1:15" s="43" customFormat="1">
      <c r="A1321" s="42"/>
      <c r="B1321" s="42"/>
      <c r="C1321" s="14">
        <v>2002001111</v>
      </c>
      <c r="D1321" s="7">
        <v>37561</v>
      </c>
      <c r="E1321" s="3" t="s">
        <v>197</v>
      </c>
      <c r="F1321" s="17">
        <v>12.55</v>
      </c>
      <c r="G1321" s="18">
        <v>30430</v>
      </c>
      <c r="H1321" s="18">
        <v>71271</v>
      </c>
      <c r="I1321" s="18">
        <v>32569</v>
      </c>
      <c r="J1321" s="18">
        <v>38702</v>
      </c>
      <c r="K1321" s="19" t="s">
        <v>65</v>
      </c>
      <c r="L1321" s="19">
        <v>84.153273732623632</v>
      </c>
      <c r="M1321" s="20">
        <v>2.3421294774893195</v>
      </c>
      <c r="N1321" s="18">
        <v>5678.9641434262949</v>
      </c>
      <c r="O1321" s="22" t="s">
        <v>250</v>
      </c>
    </row>
    <row r="1322" spans="1:15" s="43" customFormat="1">
      <c r="A1322" s="42"/>
      <c r="B1322" s="42"/>
      <c r="C1322" s="14">
        <v>2002001111</v>
      </c>
      <c r="D1322" s="7">
        <v>37561</v>
      </c>
      <c r="E1322" s="3" t="s">
        <v>198</v>
      </c>
      <c r="F1322" s="17">
        <v>17.45</v>
      </c>
      <c r="G1322" s="18">
        <v>37835</v>
      </c>
      <c r="H1322" s="18">
        <v>102269</v>
      </c>
      <c r="I1322" s="18">
        <v>48416</v>
      </c>
      <c r="J1322" s="18">
        <v>53853</v>
      </c>
      <c r="K1322" s="19" t="s">
        <v>65</v>
      </c>
      <c r="L1322" s="19">
        <v>89.903997920264416</v>
      </c>
      <c r="M1322" s="20">
        <v>2.7030262984009514</v>
      </c>
      <c r="N1322" s="18">
        <v>5860.6876790830947</v>
      </c>
      <c r="O1322" s="22" t="s">
        <v>250</v>
      </c>
    </row>
    <row r="1323" spans="1:15" s="43" customFormat="1">
      <c r="A1323" s="42"/>
      <c r="B1323" s="42"/>
      <c r="C1323" s="14">
        <v>2002001111</v>
      </c>
      <c r="D1323" s="7">
        <v>37561</v>
      </c>
      <c r="E1323" s="3" t="s">
        <v>191</v>
      </c>
      <c r="F1323" s="17">
        <v>26.89</v>
      </c>
      <c r="G1323" s="18">
        <v>90597</v>
      </c>
      <c r="H1323" s="18">
        <v>225124</v>
      </c>
      <c r="I1323" s="18">
        <v>107183</v>
      </c>
      <c r="J1323" s="18">
        <v>117941</v>
      </c>
      <c r="K1323" s="19" t="s">
        <v>65</v>
      </c>
      <c r="L1323" s="19">
        <v>90.878490092503881</v>
      </c>
      <c r="M1323" s="20">
        <v>2.484894643310485</v>
      </c>
      <c r="N1323" s="18">
        <v>8372.0342134622533</v>
      </c>
      <c r="O1323" s="22" t="s">
        <v>250</v>
      </c>
    </row>
    <row r="1324" spans="1:15" s="43" customFormat="1">
      <c r="A1324" s="42"/>
      <c r="B1324" s="42"/>
      <c r="C1324" s="14">
        <v>2002001111</v>
      </c>
      <c r="D1324" s="7">
        <v>37561</v>
      </c>
      <c r="E1324" s="3" t="s">
        <v>199</v>
      </c>
      <c r="F1324" s="17">
        <v>137.86000000000001</v>
      </c>
      <c r="G1324" s="18">
        <v>83322</v>
      </c>
      <c r="H1324" s="18">
        <v>239629</v>
      </c>
      <c r="I1324" s="18">
        <v>116998</v>
      </c>
      <c r="J1324" s="18">
        <v>122631</v>
      </c>
      <c r="K1324" s="19" t="s">
        <v>65</v>
      </c>
      <c r="L1324" s="19">
        <v>95.406544837765324</v>
      </c>
      <c r="M1324" s="20">
        <v>2.8759391277213702</v>
      </c>
      <c r="N1324" s="18">
        <v>1738.2054257942839</v>
      </c>
      <c r="O1324" s="22" t="s">
        <v>250</v>
      </c>
    </row>
    <row r="1325" spans="1:15" s="43" customFormat="1">
      <c r="A1325" s="42"/>
      <c r="B1325" s="42"/>
      <c r="C1325" s="14">
        <v>2002001111</v>
      </c>
      <c r="D1325" s="7">
        <v>37561</v>
      </c>
      <c r="E1325" s="3" t="s">
        <v>200</v>
      </c>
      <c r="F1325" s="17">
        <v>99.3</v>
      </c>
      <c r="G1325" s="18">
        <v>58323</v>
      </c>
      <c r="H1325" s="18">
        <v>160264</v>
      </c>
      <c r="I1325" s="18">
        <v>79280</v>
      </c>
      <c r="J1325" s="18">
        <v>80984</v>
      </c>
      <c r="K1325" s="19" t="s">
        <v>65</v>
      </c>
      <c r="L1325" s="19">
        <v>97.89588066778623</v>
      </c>
      <c r="M1325" s="20">
        <v>2.7478696226188637</v>
      </c>
      <c r="N1325" s="18">
        <v>1613.937562940584</v>
      </c>
      <c r="O1325" s="22" t="s">
        <v>250</v>
      </c>
    </row>
    <row r="1326" spans="1:15" s="43" customFormat="1">
      <c r="A1326" s="42"/>
      <c r="B1326" s="42"/>
      <c r="C1326" s="14">
        <v>2002001111</v>
      </c>
      <c r="D1326" s="7">
        <v>37561</v>
      </c>
      <c r="E1326" s="3" t="s">
        <v>201</v>
      </c>
      <c r="F1326" s="17">
        <v>38.56</v>
      </c>
      <c r="G1326" s="18">
        <v>24999</v>
      </c>
      <c r="H1326" s="18">
        <v>79365</v>
      </c>
      <c r="I1326" s="18">
        <v>37718</v>
      </c>
      <c r="J1326" s="18">
        <v>41647</v>
      </c>
      <c r="K1326" s="19" t="s">
        <v>65</v>
      </c>
      <c r="L1326" s="19">
        <v>90.56594712704397</v>
      </c>
      <c r="M1326" s="20">
        <v>3.1747269890795633</v>
      </c>
      <c r="N1326" s="18">
        <v>2058.2209543568465</v>
      </c>
      <c r="O1326" s="22" t="s">
        <v>250</v>
      </c>
    </row>
    <row r="1327" spans="1:15" s="43" customFormat="1">
      <c r="A1327" s="42"/>
      <c r="B1327" s="42"/>
      <c r="C1327" s="14">
        <v>2002001212</v>
      </c>
      <c r="D1327" s="7">
        <v>37591</v>
      </c>
      <c r="E1327" s="6" t="s">
        <v>183</v>
      </c>
      <c r="F1327" s="17">
        <v>550.28</v>
      </c>
      <c r="G1327" s="18">
        <v>625778</v>
      </c>
      <c r="H1327" s="18">
        <v>1511622</v>
      </c>
      <c r="I1327" s="18">
        <v>720170</v>
      </c>
      <c r="J1327" s="18">
        <v>791452</v>
      </c>
      <c r="K1327" s="19">
        <f>H1327/$H$46*100</f>
        <v>248.35897503302422</v>
      </c>
      <c r="L1327" s="19">
        <v>90.993515715419264</v>
      </c>
      <c r="M1327" s="20">
        <v>2.4155882757143909</v>
      </c>
      <c r="N1327" s="18">
        <v>2747.0051610089408</v>
      </c>
      <c r="O1327" s="22" t="s">
        <v>250</v>
      </c>
    </row>
    <row r="1328" spans="1:15" s="43" customFormat="1">
      <c r="A1328" s="42"/>
      <c r="B1328" s="42"/>
      <c r="C1328" s="14">
        <v>2002001212</v>
      </c>
      <c r="D1328" s="7">
        <v>37591</v>
      </c>
      <c r="E1328" s="3" t="s">
        <v>184</v>
      </c>
      <c r="F1328" s="17">
        <v>30.36</v>
      </c>
      <c r="G1328" s="18">
        <v>85958</v>
      </c>
      <c r="H1328" s="18">
        <v>199209</v>
      </c>
      <c r="I1328" s="18">
        <v>94937</v>
      </c>
      <c r="J1328" s="18">
        <v>104272</v>
      </c>
      <c r="K1328" s="19" t="s">
        <v>65</v>
      </c>
      <c r="L1328" s="19">
        <v>91.047452815712745</v>
      </c>
      <c r="M1328" s="20">
        <v>2.3175155308406432</v>
      </c>
      <c r="N1328" s="18">
        <v>6561.5612648221349</v>
      </c>
      <c r="O1328" s="22" t="s">
        <v>250</v>
      </c>
    </row>
    <row r="1329" spans="1:15" s="43" customFormat="1">
      <c r="A1329" s="42"/>
      <c r="B1329" s="42"/>
      <c r="C1329" s="14">
        <v>2002001212</v>
      </c>
      <c r="D1329" s="7">
        <v>37591</v>
      </c>
      <c r="E1329" s="3" t="s">
        <v>185</v>
      </c>
      <c r="F1329" s="17">
        <v>31.4</v>
      </c>
      <c r="G1329" s="18">
        <v>59350</v>
      </c>
      <c r="H1329" s="18">
        <v>124876</v>
      </c>
      <c r="I1329" s="18">
        <v>59297</v>
      </c>
      <c r="J1329" s="18">
        <v>65579</v>
      </c>
      <c r="K1329" s="19" t="s">
        <v>65</v>
      </c>
      <c r="L1329" s="19">
        <v>90.420713948062641</v>
      </c>
      <c r="M1329" s="20">
        <v>2.104060657118787</v>
      </c>
      <c r="N1329" s="18">
        <v>3976.9426751592359</v>
      </c>
      <c r="O1329" s="22" t="s">
        <v>250</v>
      </c>
    </row>
    <row r="1330" spans="1:15" s="43" customFormat="1">
      <c r="A1330" s="42"/>
      <c r="B1330" s="42"/>
      <c r="C1330" s="14">
        <v>2002001212</v>
      </c>
      <c r="D1330" s="7">
        <v>37591</v>
      </c>
      <c r="E1330" s="3" t="s">
        <v>186</v>
      </c>
      <c r="F1330" s="17">
        <v>25.93</v>
      </c>
      <c r="G1330" s="18">
        <v>59213</v>
      </c>
      <c r="H1330" s="18">
        <v>111642</v>
      </c>
      <c r="I1330" s="18">
        <v>52539</v>
      </c>
      <c r="J1330" s="18">
        <v>59103</v>
      </c>
      <c r="K1330" s="19" t="s">
        <v>65</v>
      </c>
      <c r="L1330" s="19">
        <v>88.893964773361759</v>
      </c>
      <c r="M1330" s="20">
        <v>1.8854305642342053</v>
      </c>
      <c r="N1330" s="18">
        <v>4305.5148476667955</v>
      </c>
      <c r="O1330" s="22" t="s">
        <v>250</v>
      </c>
    </row>
    <row r="1331" spans="1:15" s="43" customFormat="1">
      <c r="A1331" s="42"/>
      <c r="B1331" s="42"/>
      <c r="C1331" s="14">
        <v>2002001212</v>
      </c>
      <c r="D1331" s="7">
        <v>37591</v>
      </c>
      <c r="E1331" s="3" t="s">
        <v>187</v>
      </c>
      <c r="F1331" s="17">
        <v>14.54</v>
      </c>
      <c r="G1331" s="18">
        <v>52165</v>
      </c>
      <c r="H1331" s="18">
        <v>107645</v>
      </c>
      <c r="I1331" s="18">
        <v>51627</v>
      </c>
      <c r="J1331" s="18">
        <v>56018</v>
      </c>
      <c r="K1331" s="19" t="s">
        <v>65</v>
      </c>
      <c r="L1331" s="19">
        <v>92.161448105965931</v>
      </c>
      <c r="M1331" s="20">
        <v>2.0635483561775136</v>
      </c>
      <c r="N1331" s="18">
        <v>7403.3700137551587</v>
      </c>
      <c r="O1331" s="22" t="s">
        <v>250</v>
      </c>
    </row>
    <row r="1332" spans="1:15" s="43" customFormat="1">
      <c r="A1332" s="42"/>
      <c r="B1332" s="42"/>
      <c r="C1332" s="14">
        <v>2002001212</v>
      </c>
      <c r="D1332" s="7">
        <v>37591</v>
      </c>
      <c r="E1332" s="3" t="s">
        <v>193</v>
      </c>
      <c r="F1332" s="17">
        <v>241.84</v>
      </c>
      <c r="G1332" s="18">
        <v>80215</v>
      </c>
      <c r="H1332" s="18">
        <v>224802</v>
      </c>
      <c r="I1332" s="18">
        <v>107055</v>
      </c>
      <c r="J1332" s="18">
        <v>117747</v>
      </c>
      <c r="K1332" s="19" t="s">
        <v>65</v>
      </c>
      <c r="L1332" s="19">
        <v>90.919513872964913</v>
      </c>
      <c r="M1332" s="20">
        <v>2.8024932992582436</v>
      </c>
      <c r="N1332" s="18">
        <v>929.54846179292088</v>
      </c>
      <c r="O1332" s="22" t="s">
        <v>250</v>
      </c>
    </row>
    <row r="1333" spans="1:15" s="43" customFormat="1">
      <c r="A1333" s="42"/>
      <c r="B1333" s="42"/>
      <c r="C1333" s="14">
        <v>2002001212</v>
      </c>
      <c r="D1333" s="7">
        <v>37591</v>
      </c>
      <c r="E1333" s="3" t="s">
        <v>194</v>
      </c>
      <c r="F1333" s="17">
        <v>95.91</v>
      </c>
      <c r="G1333" s="18">
        <v>53857</v>
      </c>
      <c r="H1333" s="18">
        <v>146614</v>
      </c>
      <c r="I1333" s="18">
        <v>69401</v>
      </c>
      <c r="J1333" s="18">
        <v>77213</v>
      </c>
      <c r="K1333" s="19" t="s">
        <v>65</v>
      </c>
      <c r="L1333" s="19">
        <v>89.882532734125093</v>
      </c>
      <c r="M1333" s="20">
        <v>2.7222830829790001</v>
      </c>
      <c r="N1333" s="18">
        <v>1528.6622875612554</v>
      </c>
      <c r="O1333" s="22" t="s">
        <v>250</v>
      </c>
    </row>
    <row r="1334" spans="1:15" s="43" customFormat="1">
      <c r="A1334" s="42"/>
      <c r="B1334" s="42"/>
      <c r="C1334" s="14">
        <v>2002001212</v>
      </c>
      <c r="D1334" s="7">
        <v>37591</v>
      </c>
      <c r="E1334" s="3" t="s">
        <v>195</v>
      </c>
      <c r="F1334" s="17">
        <v>145.93</v>
      </c>
      <c r="G1334" s="18">
        <v>26358</v>
      </c>
      <c r="H1334" s="18">
        <v>78188</v>
      </c>
      <c r="I1334" s="18">
        <v>37654</v>
      </c>
      <c r="J1334" s="18">
        <v>40534</v>
      </c>
      <c r="K1334" s="19" t="s">
        <v>65</v>
      </c>
      <c r="L1334" s="19">
        <v>92.894853703064101</v>
      </c>
      <c r="M1334" s="20">
        <v>2.9663859169891493</v>
      </c>
      <c r="N1334" s="18">
        <v>535.7911327348728</v>
      </c>
      <c r="O1334" s="22" t="s">
        <v>250</v>
      </c>
    </row>
    <row r="1335" spans="1:15" s="43" customFormat="1">
      <c r="A1335" s="42"/>
      <c r="B1335" s="42"/>
      <c r="C1335" s="14">
        <v>2002001212</v>
      </c>
      <c r="D1335" s="7">
        <v>37591</v>
      </c>
      <c r="E1335" s="3" t="s">
        <v>189</v>
      </c>
      <c r="F1335" s="17">
        <v>11.46</v>
      </c>
      <c r="G1335" s="18">
        <v>46522</v>
      </c>
      <c r="H1335" s="18">
        <v>104959</v>
      </c>
      <c r="I1335" s="18">
        <v>49473</v>
      </c>
      <c r="J1335" s="18">
        <v>55486</v>
      </c>
      <c r="K1335" s="19" t="s">
        <v>65</v>
      </c>
      <c r="L1335" s="19">
        <v>89.163032116209493</v>
      </c>
      <c r="M1335" s="20">
        <v>2.2561153862688621</v>
      </c>
      <c r="N1335" s="18">
        <v>9158.7260034904011</v>
      </c>
      <c r="O1335" s="22" t="s">
        <v>250</v>
      </c>
    </row>
    <row r="1336" spans="1:15" s="43" customFormat="1">
      <c r="A1336" s="42"/>
      <c r="B1336" s="42"/>
      <c r="C1336" s="14">
        <v>2002001212</v>
      </c>
      <c r="D1336" s="7">
        <v>37591</v>
      </c>
      <c r="E1336" s="3" t="s">
        <v>196</v>
      </c>
      <c r="F1336" s="17">
        <v>30</v>
      </c>
      <c r="G1336" s="18">
        <v>68427</v>
      </c>
      <c r="H1336" s="18">
        <v>173857</v>
      </c>
      <c r="I1336" s="18">
        <v>81146</v>
      </c>
      <c r="J1336" s="18">
        <v>92711</v>
      </c>
      <c r="K1336" s="19" t="s">
        <v>65</v>
      </c>
      <c r="L1336" s="19">
        <v>87.525752068255116</v>
      </c>
      <c r="M1336" s="20">
        <v>2.540766071872214</v>
      </c>
      <c r="N1336" s="18">
        <v>5795.2333333333336</v>
      </c>
      <c r="O1336" s="22" t="s">
        <v>250</v>
      </c>
    </row>
    <row r="1337" spans="1:15" s="43" customFormat="1">
      <c r="A1337" s="42"/>
      <c r="B1337" s="42"/>
      <c r="C1337" s="14">
        <v>2002001212</v>
      </c>
      <c r="D1337" s="7">
        <v>37591</v>
      </c>
      <c r="E1337" s="3" t="s">
        <v>197</v>
      </c>
      <c r="F1337" s="17">
        <v>12.55</v>
      </c>
      <c r="G1337" s="18">
        <v>30560</v>
      </c>
      <c r="H1337" s="18">
        <v>71543</v>
      </c>
      <c r="I1337" s="18">
        <v>32697</v>
      </c>
      <c r="J1337" s="18">
        <v>38846</v>
      </c>
      <c r="K1337" s="19" t="s">
        <v>65</v>
      </c>
      <c r="L1337" s="19">
        <v>84.170828399320399</v>
      </c>
      <c r="M1337" s="20">
        <v>2.3410667539267016</v>
      </c>
      <c r="N1337" s="18">
        <v>5700.6374501992032</v>
      </c>
      <c r="O1337" s="22" t="s">
        <v>250</v>
      </c>
    </row>
    <row r="1338" spans="1:15" s="43" customFormat="1">
      <c r="A1338" s="42"/>
      <c r="B1338" s="42"/>
      <c r="C1338" s="14">
        <v>2002001212</v>
      </c>
      <c r="D1338" s="7">
        <v>37591</v>
      </c>
      <c r="E1338" s="3" t="s">
        <v>198</v>
      </c>
      <c r="F1338" s="17">
        <v>17.45</v>
      </c>
      <c r="G1338" s="18">
        <v>37867</v>
      </c>
      <c r="H1338" s="18">
        <v>102314</v>
      </c>
      <c r="I1338" s="18">
        <v>48449</v>
      </c>
      <c r="J1338" s="18">
        <v>53865</v>
      </c>
      <c r="K1338" s="19" t="s">
        <v>65</v>
      </c>
      <c r="L1338" s="19">
        <v>89.945233454005376</v>
      </c>
      <c r="M1338" s="20">
        <v>2.7019304407531624</v>
      </c>
      <c r="N1338" s="18">
        <v>5863.2664756446993</v>
      </c>
      <c r="O1338" s="22" t="s">
        <v>250</v>
      </c>
    </row>
    <row r="1339" spans="1:15" s="43" customFormat="1">
      <c r="A1339" s="42"/>
      <c r="B1339" s="42"/>
      <c r="C1339" s="14">
        <v>2002001212</v>
      </c>
      <c r="D1339" s="7">
        <v>37591</v>
      </c>
      <c r="E1339" s="3" t="s">
        <v>191</v>
      </c>
      <c r="F1339" s="17">
        <v>26.89</v>
      </c>
      <c r="G1339" s="18">
        <v>90553</v>
      </c>
      <c r="H1339" s="18">
        <v>224920</v>
      </c>
      <c r="I1339" s="18">
        <v>107064</v>
      </c>
      <c r="J1339" s="18">
        <v>117856</v>
      </c>
      <c r="K1339" s="19" t="s">
        <v>65</v>
      </c>
      <c r="L1339" s="19">
        <v>90.843062720608202</v>
      </c>
      <c r="M1339" s="20">
        <v>2.4838492374631431</v>
      </c>
      <c r="N1339" s="18">
        <v>8364.4477500929715</v>
      </c>
      <c r="O1339" s="22" t="s">
        <v>250</v>
      </c>
    </row>
    <row r="1340" spans="1:15" s="43" customFormat="1">
      <c r="A1340" s="42"/>
      <c r="B1340" s="42"/>
      <c r="C1340" s="14">
        <v>2002001212</v>
      </c>
      <c r="D1340" s="7">
        <v>37591</v>
      </c>
      <c r="E1340" s="3" t="s">
        <v>199</v>
      </c>
      <c r="F1340" s="17">
        <v>137.86000000000001</v>
      </c>
      <c r="G1340" s="18">
        <v>83375</v>
      </c>
      <c r="H1340" s="18">
        <v>239712</v>
      </c>
      <c r="I1340" s="18">
        <v>117032</v>
      </c>
      <c r="J1340" s="18">
        <v>122680</v>
      </c>
      <c r="K1340" s="19" t="s">
        <v>65</v>
      </c>
      <c r="L1340" s="19">
        <v>95.396152592109544</v>
      </c>
      <c r="M1340" s="20">
        <v>2.8751064467766119</v>
      </c>
      <c r="N1340" s="18">
        <v>1738.8074858552152</v>
      </c>
      <c r="O1340" s="22" t="s">
        <v>250</v>
      </c>
    </row>
    <row r="1341" spans="1:15" s="43" customFormat="1">
      <c r="A1341" s="42"/>
      <c r="B1341" s="42"/>
      <c r="C1341" s="14">
        <v>2002001212</v>
      </c>
      <c r="D1341" s="7">
        <v>37591</v>
      </c>
      <c r="E1341" s="3" t="s">
        <v>200</v>
      </c>
      <c r="F1341" s="17">
        <v>99.3</v>
      </c>
      <c r="G1341" s="18">
        <v>58353</v>
      </c>
      <c r="H1341" s="18">
        <v>160294</v>
      </c>
      <c r="I1341" s="18">
        <v>79297</v>
      </c>
      <c r="J1341" s="18">
        <v>80997</v>
      </c>
      <c r="K1341" s="19" t="s">
        <v>65</v>
      </c>
      <c r="L1341" s="19">
        <v>97.901156832969122</v>
      </c>
      <c r="M1341" s="20">
        <v>2.7469710211985672</v>
      </c>
      <c r="N1341" s="18">
        <v>1614.2396777442095</v>
      </c>
      <c r="O1341" s="22" t="s">
        <v>250</v>
      </c>
    </row>
    <row r="1342" spans="1:15" s="43" customFormat="1">
      <c r="A1342" s="42"/>
      <c r="B1342" s="42"/>
      <c r="C1342" s="14">
        <v>2002001212</v>
      </c>
      <c r="D1342" s="7">
        <v>37591</v>
      </c>
      <c r="E1342" s="3" t="s">
        <v>201</v>
      </c>
      <c r="F1342" s="17">
        <v>38.56</v>
      </c>
      <c r="G1342" s="18">
        <v>25022</v>
      </c>
      <c r="H1342" s="18">
        <v>79418</v>
      </c>
      <c r="I1342" s="18">
        <v>37735</v>
      </c>
      <c r="J1342" s="18">
        <v>41683</v>
      </c>
      <c r="K1342" s="19" t="s">
        <v>65</v>
      </c>
      <c r="L1342" s="19">
        <v>90.528512822973397</v>
      </c>
      <c r="M1342" s="20">
        <v>3.1739269442890254</v>
      </c>
      <c r="N1342" s="18">
        <v>2059.5954356846473</v>
      </c>
      <c r="O1342" s="22" t="s">
        <v>250</v>
      </c>
    </row>
    <row r="1343" spans="1:15" s="43" customFormat="1">
      <c r="A1343" s="42"/>
      <c r="B1343" s="42"/>
      <c r="C1343" s="23">
        <v>2003000101</v>
      </c>
      <c r="D1343" s="7">
        <v>37622</v>
      </c>
      <c r="E1343" s="6" t="s">
        <v>181</v>
      </c>
      <c r="F1343" s="17">
        <v>550.28</v>
      </c>
      <c r="G1343" s="18">
        <v>625947</v>
      </c>
      <c r="H1343" s="18">
        <v>1512029</v>
      </c>
      <c r="I1343" s="18">
        <v>720311</v>
      </c>
      <c r="J1343" s="18">
        <v>791718</v>
      </c>
      <c r="K1343" s="19">
        <f>H1343/$H$46*100</f>
        <v>248.4258449931323</v>
      </c>
      <c r="L1343" s="19">
        <v>90.980753247999928</v>
      </c>
      <c r="M1343" s="20">
        <v>2.4155863036327356</v>
      </c>
      <c r="N1343" s="18">
        <v>2747.7447844733592</v>
      </c>
      <c r="O1343" s="22" t="s">
        <v>250</v>
      </c>
    </row>
    <row r="1344" spans="1:15" s="43" customFormat="1">
      <c r="A1344" s="42"/>
      <c r="B1344" s="42"/>
      <c r="C1344" s="14">
        <v>2003000101</v>
      </c>
      <c r="D1344" s="7">
        <v>37622</v>
      </c>
      <c r="E1344" s="3" t="s">
        <v>184</v>
      </c>
      <c r="F1344" s="17">
        <v>30.36</v>
      </c>
      <c r="G1344" s="18">
        <v>85980</v>
      </c>
      <c r="H1344" s="18">
        <v>199314</v>
      </c>
      <c r="I1344" s="18">
        <v>94980</v>
      </c>
      <c r="J1344" s="18">
        <v>104334</v>
      </c>
      <c r="K1344" s="19" t="s">
        <v>65</v>
      </c>
      <c r="L1344" s="19">
        <v>91.034562079475535</v>
      </c>
      <c r="M1344" s="20">
        <v>2.3181437543614796</v>
      </c>
      <c r="N1344" s="18">
        <v>6565.01976284585</v>
      </c>
      <c r="O1344" s="22" t="s">
        <v>250</v>
      </c>
    </row>
    <row r="1345" spans="1:15" s="43" customFormat="1">
      <c r="A1345" s="42"/>
      <c r="B1345" s="42"/>
      <c r="C1345" s="14">
        <v>2003000101</v>
      </c>
      <c r="D1345" s="7">
        <v>37622</v>
      </c>
      <c r="E1345" s="3" t="s">
        <v>185</v>
      </c>
      <c r="F1345" s="17">
        <v>31.4</v>
      </c>
      <c r="G1345" s="18">
        <v>59409</v>
      </c>
      <c r="H1345" s="18">
        <v>125157</v>
      </c>
      <c r="I1345" s="18">
        <v>59446</v>
      </c>
      <c r="J1345" s="18">
        <v>65711</v>
      </c>
      <c r="K1345" s="19" t="s">
        <v>65</v>
      </c>
      <c r="L1345" s="19">
        <v>90.465827639208058</v>
      </c>
      <c r="M1345" s="20">
        <v>2.1067010048982477</v>
      </c>
      <c r="N1345" s="18">
        <v>3985.8917197452233</v>
      </c>
      <c r="O1345" s="22" t="s">
        <v>250</v>
      </c>
    </row>
    <row r="1346" spans="1:15" s="43" customFormat="1">
      <c r="A1346" s="42"/>
      <c r="B1346" s="42"/>
      <c r="C1346" s="14">
        <v>2003000101</v>
      </c>
      <c r="D1346" s="7">
        <v>37622</v>
      </c>
      <c r="E1346" s="3" t="s">
        <v>186</v>
      </c>
      <c r="F1346" s="17">
        <v>25.93</v>
      </c>
      <c r="G1346" s="18">
        <v>59175</v>
      </c>
      <c r="H1346" s="18">
        <v>111586</v>
      </c>
      <c r="I1346" s="18">
        <v>52517</v>
      </c>
      <c r="J1346" s="18">
        <v>59069</v>
      </c>
      <c r="K1346" s="19" t="s">
        <v>65</v>
      </c>
      <c r="L1346" s="19">
        <v>88.90788738593848</v>
      </c>
      <c r="M1346" s="20">
        <v>1.885694972539079</v>
      </c>
      <c r="N1346" s="18">
        <v>4303.3551870420361</v>
      </c>
      <c r="O1346" s="22" t="s">
        <v>250</v>
      </c>
    </row>
    <row r="1347" spans="1:15" s="43" customFormat="1">
      <c r="A1347" s="42"/>
      <c r="B1347" s="42"/>
      <c r="C1347" s="14">
        <v>2003000101</v>
      </c>
      <c r="D1347" s="7">
        <v>37622</v>
      </c>
      <c r="E1347" s="3" t="s">
        <v>187</v>
      </c>
      <c r="F1347" s="17">
        <v>14.54</v>
      </c>
      <c r="G1347" s="18">
        <v>52149</v>
      </c>
      <c r="H1347" s="18">
        <v>107593</v>
      </c>
      <c r="I1347" s="18">
        <v>51582</v>
      </c>
      <c r="J1347" s="18">
        <v>56011</v>
      </c>
      <c r="K1347" s="19" t="s">
        <v>65</v>
      </c>
      <c r="L1347" s="19">
        <v>92.092624663012629</v>
      </c>
      <c r="M1347" s="20">
        <v>2.0631843371876739</v>
      </c>
      <c r="N1347" s="18">
        <v>7399.7936726272355</v>
      </c>
      <c r="O1347" s="22" t="s">
        <v>250</v>
      </c>
    </row>
    <row r="1348" spans="1:15" s="43" customFormat="1">
      <c r="A1348" s="42"/>
      <c r="B1348" s="42"/>
      <c r="C1348" s="14">
        <v>2003000101</v>
      </c>
      <c r="D1348" s="7">
        <v>37622</v>
      </c>
      <c r="E1348" s="3" t="s">
        <v>193</v>
      </c>
      <c r="F1348" s="17">
        <v>241.84</v>
      </c>
      <c r="G1348" s="18">
        <v>80282</v>
      </c>
      <c r="H1348" s="18">
        <v>224898</v>
      </c>
      <c r="I1348" s="18">
        <v>107095</v>
      </c>
      <c r="J1348" s="18">
        <v>117803</v>
      </c>
      <c r="K1348" s="19" t="s">
        <v>65</v>
      </c>
      <c r="L1348" s="19">
        <v>90.910248465658768</v>
      </c>
      <c r="M1348" s="20">
        <v>2.8013502404025807</v>
      </c>
      <c r="N1348" s="18">
        <v>929.94541845848494</v>
      </c>
      <c r="O1348" s="22" t="s">
        <v>250</v>
      </c>
    </row>
    <row r="1349" spans="1:15" s="43" customFormat="1">
      <c r="A1349" s="42"/>
      <c r="B1349" s="42"/>
      <c r="C1349" s="14">
        <v>2003000101</v>
      </c>
      <c r="D1349" s="7">
        <v>37622</v>
      </c>
      <c r="E1349" s="3" t="s">
        <v>194</v>
      </c>
      <c r="F1349" s="17">
        <v>95.91</v>
      </c>
      <c r="G1349" s="18">
        <v>53912</v>
      </c>
      <c r="H1349" s="18">
        <v>146671</v>
      </c>
      <c r="I1349" s="18">
        <v>69428</v>
      </c>
      <c r="J1349" s="18">
        <v>77243</v>
      </c>
      <c r="K1349" s="19" t="s">
        <v>65</v>
      </c>
      <c r="L1349" s="19">
        <v>89.882578356614843</v>
      </c>
      <c r="M1349" s="20">
        <v>2.7205631399317407</v>
      </c>
      <c r="N1349" s="18">
        <v>1529.2565947242206</v>
      </c>
      <c r="O1349" s="22" t="s">
        <v>250</v>
      </c>
    </row>
    <row r="1350" spans="1:15" s="43" customFormat="1">
      <c r="A1350" s="42"/>
      <c r="B1350" s="42"/>
      <c r="C1350" s="14">
        <v>2003000101</v>
      </c>
      <c r="D1350" s="7">
        <v>37622</v>
      </c>
      <c r="E1350" s="3" t="s">
        <v>195</v>
      </c>
      <c r="F1350" s="17">
        <v>145.93</v>
      </c>
      <c r="G1350" s="18">
        <v>26370</v>
      </c>
      <c r="H1350" s="18">
        <v>78227</v>
      </c>
      <c r="I1350" s="18">
        <v>37667</v>
      </c>
      <c r="J1350" s="18">
        <v>40560</v>
      </c>
      <c r="K1350" s="19" t="s">
        <v>65</v>
      </c>
      <c r="L1350" s="19">
        <v>92.86735700197238</v>
      </c>
      <c r="M1350" s="20">
        <v>2.9665149791429655</v>
      </c>
      <c r="N1350" s="18">
        <v>536.0583841567875</v>
      </c>
      <c r="O1350" s="22" t="s">
        <v>250</v>
      </c>
    </row>
    <row r="1351" spans="1:15" s="43" customFormat="1">
      <c r="A1351" s="42"/>
      <c r="B1351" s="42"/>
      <c r="C1351" s="14">
        <v>2003000101</v>
      </c>
      <c r="D1351" s="7">
        <v>37622</v>
      </c>
      <c r="E1351" s="3" t="s">
        <v>189</v>
      </c>
      <c r="F1351" s="17">
        <v>11.46</v>
      </c>
      <c r="G1351" s="18">
        <v>46559</v>
      </c>
      <c r="H1351" s="18">
        <v>104964</v>
      </c>
      <c r="I1351" s="18">
        <v>49463</v>
      </c>
      <c r="J1351" s="18">
        <v>55501</v>
      </c>
      <c r="K1351" s="19" t="s">
        <v>65</v>
      </c>
      <c r="L1351" s="19">
        <v>89.120916740238911</v>
      </c>
      <c r="M1351" s="20">
        <v>2.2544298631843467</v>
      </c>
      <c r="N1351" s="18">
        <v>9159.1623036649216</v>
      </c>
      <c r="O1351" s="22" t="s">
        <v>250</v>
      </c>
    </row>
    <row r="1352" spans="1:15" s="43" customFormat="1">
      <c r="A1352" s="42"/>
      <c r="B1352" s="42"/>
      <c r="C1352" s="14">
        <v>2003000101</v>
      </c>
      <c r="D1352" s="7">
        <v>37622</v>
      </c>
      <c r="E1352" s="3" t="s">
        <v>196</v>
      </c>
      <c r="F1352" s="17">
        <v>30</v>
      </c>
      <c r="G1352" s="18">
        <v>68403</v>
      </c>
      <c r="H1352" s="18">
        <v>173780</v>
      </c>
      <c r="I1352" s="18">
        <v>81102</v>
      </c>
      <c r="J1352" s="18">
        <v>92678</v>
      </c>
      <c r="K1352" s="19" t="s">
        <v>65</v>
      </c>
      <c r="L1352" s="19">
        <v>87.509441291352857</v>
      </c>
      <c r="M1352" s="20">
        <v>2.5405318480183618</v>
      </c>
      <c r="N1352" s="18">
        <v>5792.666666666667</v>
      </c>
      <c r="O1352" s="22" t="s">
        <v>250</v>
      </c>
    </row>
    <row r="1353" spans="1:15" s="43" customFormat="1">
      <c r="A1353" s="42"/>
      <c r="B1353" s="42"/>
      <c r="C1353" s="14">
        <v>2003000101</v>
      </c>
      <c r="D1353" s="7">
        <v>37622</v>
      </c>
      <c r="E1353" s="3" t="s">
        <v>197</v>
      </c>
      <c r="F1353" s="17">
        <v>12.55</v>
      </c>
      <c r="G1353" s="18">
        <v>30547</v>
      </c>
      <c r="H1353" s="18">
        <v>71520</v>
      </c>
      <c r="I1353" s="18">
        <v>32690</v>
      </c>
      <c r="J1353" s="18">
        <v>38830</v>
      </c>
      <c r="K1353" s="19" t="s">
        <v>65</v>
      </c>
      <c r="L1353" s="19">
        <v>84.187483904197791</v>
      </c>
      <c r="M1353" s="20">
        <v>2.3413101122859854</v>
      </c>
      <c r="N1353" s="18">
        <v>5698.8047808764941</v>
      </c>
      <c r="O1353" s="22" t="s">
        <v>250</v>
      </c>
    </row>
    <row r="1354" spans="1:15" s="43" customFormat="1">
      <c r="A1354" s="42"/>
      <c r="B1354" s="42"/>
      <c r="C1354" s="14">
        <v>2003000101</v>
      </c>
      <c r="D1354" s="7">
        <v>37622</v>
      </c>
      <c r="E1354" s="3" t="s">
        <v>198</v>
      </c>
      <c r="F1354" s="17">
        <v>17.45</v>
      </c>
      <c r="G1354" s="18">
        <v>37856</v>
      </c>
      <c r="H1354" s="18">
        <v>102260</v>
      </c>
      <c r="I1354" s="18">
        <v>48412</v>
      </c>
      <c r="J1354" s="18">
        <v>53848</v>
      </c>
      <c r="K1354" s="19" t="s">
        <v>65</v>
      </c>
      <c r="L1354" s="19">
        <v>89.904917545684143</v>
      </c>
      <c r="M1354" s="20">
        <v>2.701289095519865</v>
      </c>
      <c r="N1354" s="18">
        <v>5860.1719197707735</v>
      </c>
      <c r="O1354" s="22" t="s">
        <v>250</v>
      </c>
    </row>
    <row r="1355" spans="1:15" s="43" customFormat="1">
      <c r="A1355" s="42"/>
      <c r="B1355" s="42"/>
      <c r="C1355" s="14">
        <v>2003000101</v>
      </c>
      <c r="D1355" s="7">
        <v>37622</v>
      </c>
      <c r="E1355" s="3" t="s">
        <v>191</v>
      </c>
      <c r="F1355" s="17">
        <v>26.89</v>
      </c>
      <c r="G1355" s="18">
        <v>90555</v>
      </c>
      <c r="H1355" s="18">
        <v>224942</v>
      </c>
      <c r="I1355" s="18">
        <v>107047</v>
      </c>
      <c r="J1355" s="18">
        <v>117895</v>
      </c>
      <c r="K1355" s="19" t="s">
        <v>65</v>
      </c>
      <c r="L1355" s="19">
        <v>90.798591967428649</v>
      </c>
      <c r="M1355" s="20">
        <v>2.4840373253823644</v>
      </c>
      <c r="N1355" s="18">
        <v>8365.2658981033837</v>
      </c>
      <c r="O1355" s="22" t="s">
        <v>250</v>
      </c>
    </row>
    <row r="1356" spans="1:15" s="43" customFormat="1">
      <c r="A1356" s="42"/>
      <c r="B1356" s="42"/>
      <c r="C1356" s="14">
        <v>2003000101</v>
      </c>
      <c r="D1356" s="7">
        <v>37622</v>
      </c>
      <c r="E1356" s="3" t="s">
        <v>199</v>
      </c>
      <c r="F1356" s="17">
        <v>137.86000000000001</v>
      </c>
      <c r="G1356" s="18">
        <v>83435</v>
      </c>
      <c r="H1356" s="18">
        <v>239795</v>
      </c>
      <c r="I1356" s="18">
        <v>117079</v>
      </c>
      <c r="J1356" s="18">
        <v>122716</v>
      </c>
      <c r="K1356" s="19" t="s">
        <v>65</v>
      </c>
      <c r="L1356" s="19">
        <v>95.406466964373024</v>
      </c>
      <c r="M1356" s="20">
        <v>2.8740336789117276</v>
      </c>
      <c r="N1356" s="18">
        <v>1739.4095459161467</v>
      </c>
      <c r="O1356" s="22" t="s">
        <v>250</v>
      </c>
    </row>
    <row r="1357" spans="1:15" s="43" customFormat="1">
      <c r="A1357" s="42"/>
      <c r="B1357" s="42"/>
      <c r="C1357" s="14">
        <v>2003000101</v>
      </c>
      <c r="D1357" s="7">
        <v>37622</v>
      </c>
      <c r="E1357" s="3" t="s">
        <v>200</v>
      </c>
      <c r="F1357" s="17">
        <v>99.3</v>
      </c>
      <c r="G1357" s="18">
        <v>58400</v>
      </c>
      <c r="H1357" s="18">
        <v>160377</v>
      </c>
      <c r="I1357" s="18">
        <v>79339</v>
      </c>
      <c r="J1357" s="18">
        <v>81038</v>
      </c>
      <c r="K1357" s="19" t="s">
        <v>65</v>
      </c>
      <c r="L1357" s="19">
        <v>97.903452701201914</v>
      </c>
      <c r="M1357" s="20">
        <v>2.7461815068493149</v>
      </c>
      <c r="N1357" s="18">
        <v>1615.0755287009065</v>
      </c>
      <c r="O1357" s="22" t="s">
        <v>250</v>
      </c>
    </row>
    <row r="1358" spans="1:15" s="43" customFormat="1">
      <c r="A1358" s="42"/>
      <c r="B1358" s="42"/>
      <c r="C1358" s="14">
        <v>2003000101</v>
      </c>
      <c r="D1358" s="7">
        <v>37622</v>
      </c>
      <c r="E1358" s="3" t="s">
        <v>201</v>
      </c>
      <c r="F1358" s="17">
        <v>38.56</v>
      </c>
      <c r="G1358" s="18">
        <v>25035</v>
      </c>
      <c r="H1358" s="18">
        <v>79418</v>
      </c>
      <c r="I1358" s="18">
        <v>37740</v>
      </c>
      <c r="J1358" s="18">
        <v>41678</v>
      </c>
      <c r="K1358" s="19" t="s">
        <v>65</v>
      </c>
      <c r="L1358" s="19">
        <v>90.551370027352561</v>
      </c>
      <c r="M1358" s="20">
        <v>3.1722788096664671</v>
      </c>
      <c r="N1358" s="18">
        <v>2059.5954356846473</v>
      </c>
      <c r="O1358" s="22" t="s">
        <v>250</v>
      </c>
    </row>
    <row r="1359" spans="1:15" s="43" customFormat="1">
      <c r="A1359" s="42"/>
      <c r="B1359" s="42"/>
      <c r="C1359" s="23">
        <v>2003000202</v>
      </c>
      <c r="D1359" s="7">
        <v>37653</v>
      </c>
      <c r="E1359" s="6" t="s">
        <v>181</v>
      </c>
      <c r="F1359" s="17">
        <v>550.69000000000005</v>
      </c>
      <c r="G1359" s="18">
        <v>625875</v>
      </c>
      <c r="H1359" s="18">
        <v>1511762</v>
      </c>
      <c r="I1359" s="18">
        <v>720111</v>
      </c>
      <c r="J1359" s="18">
        <v>791651</v>
      </c>
      <c r="K1359" s="19">
        <f>H1359/$H$46*100</f>
        <v>248.38197698490413</v>
      </c>
      <c r="L1359" s="19">
        <v>90.963189587330788</v>
      </c>
      <c r="M1359" s="20">
        <v>2.4154375873776712</v>
      </c>
      <c r="N1359" s="18">
        <v>2745.2141858395826</v>
      </c>
      <c r="O1359" s="22" t="s">
        <v>250</v>
      </c>
    </row>
    <row r="1360" spans="1:15" s="43" customFormat="1">
      <c r="A1360" s="42"/>
      <c r="B1360" s="42"/>
      <c r="C1360" s="14">
        <v>2003000202</v>
      </c>
      <c r="D1360" s="7">
        <v>37653</v>
      </c>
      <c r="E1360" s="3" t="s">
        <v>184</v>
      </c>
      <c r="F1360" s="17">
        <v>30.36</v>
      </c>
      <c r="G1360" s="18">
        <v>85937</v>
      </c>
      <c r="H1360" s="18">
        <v>199349</v>
      </c>
      <c r="I1360" s="18">
        <v>94985</v>
      </c>
      <c r="J1360" s="18">
        <v>104364</v>
      </c>
      <c r="K1360" s="19" t="s">
        <v>65</v>
      </c>
      <c r="L1360" s="19">
        <v>91.013184623050094</v>
      </c>
      <c r="M1360" s="20">
        <v>2.3197109510455332</v>
      </c>
      <c r="N1360" s="18">
        <v>6566.172595520422</v>
      </c>
      <c r="O1360" s="22" t="s">
        <v>250</v>
      </c>
    </row>
    <row r="1361" spans="1:15" s="43" customFormat="1">
      <c r="A1361" s="42"/>
      <c r="B1361" s="42"/>
      <c r="C1361" s="14">
        <v>2003000202</v>
      </c>
      <c r="D1361" s="7">
        <v>37653</v>
      </c>
      <c r="E1361" s="3" t="s">
        <v>185</v>
      </c>
      <c r="F1361" s="17">
        <v>31.4</v>
      </c>
      <c r="G1361" s="18">
        <v>59431</v>
      </c>
      <c r="H1361" s="18">
        <v>125204</v>
      </c>
      <c r="I1361" s="18">
        <v>59467</v>
      </c>
      <c r="J1361" s="18">
        <v>65737</v>
      </c>
      <c r="K1361" s="19" t="s">
        <v>65</v>
      </c>
      <c r="L1361" s="19">
        <v>90.461992485206196</v>
      </c>
      <c r="M1361" s="20">
        <v>2.1067119853275225</v>
      </c>
      <c r="N1361" s="18">
        <v>3987.3885350318474</v>
      </c>
      <c r="O1361" s="22" t="s">
        <v>250</v>
      </c>
    </row>
    <row r="1362" spans="1:15" s="43" customFormat="1">
      <c r="A1362" s="42"/>
      <c r="B1362" s="42"/>
      <c r="C1362" s="14">
        <v>2003000202</v>
      </c>
      <c r="D1362" s="7">
        <v>37653</v>
      </c>
      <c r="E1362" s="3" t="s">
        <v>186</v>
      </c>
      <c r="F1362" s="17">
        <v>26.340000000000011</v>
      </c>
      <c r="G1362" s="18">
        <v>59242</v>
      </c>
      <c r="H1362" s="18">
        <v>111635</v>
      </c>
      <c r="I1362" s="18">
        <v>52522</v>
      </c>
      <c r="J1362" s="18">
        <v>59113</v>
      </c>
      <c r="K1362" s="19" t="s">
        <v>65</v>
      </c>
      <c r="L1362" s="19">
        <v>88.850168321688969</v>
      </c>
      <c r="M1362" s="20">
        <v>1.884389453428311</v>
      </c>
      <c r="N1362" s="18">
        <v>4238.2308276385711</v>
      </c>
      <c r="O1362" s="22" t="s">
        <v>250</v>
      </c>
    </row>
    <row r="1363" spans="1:15" s="43" customFormat="1">
      <c r="A1363" s="42"/>
      <c r="B1363" s="42"/>
      <c r="C1363" s="14">
        <v>2003000202</v>
      </c>
      <c r="D1363" s="7">
        <v>37653</v>
      </c>
      <c r="E1363" s="3" t="s">
        <v>187</v>
      </c>
      <c r="F1363" s="17">
        <v>14.54</v>
      </c>
      <c r="G1363" s="18">
        <v>52167</v>
      </c>
      <c r="H1363" s="18">
        <v>107640</v>
      </c>
      <c r="I1363" s="18">
        <v>51610</v>
      </c>
      <c r="J1363" s="18">
        <v>56030</v>
      </c>
      <c r="K1363" s="19" t="s">
        <v>65</v>
      </c>
      <c r="L1363" s="19">
        <v>92.111368909512763</v>
      </c>
      <c r="M1363" s="20">
        <v>2.0633733969750994</v>
      </c>
      <c r="N1363" s="18">
        <v>7403.0261348005506</v>
      </c>
      <c r="O1363" s="22" t="s">
        <v>250</v>
      </c>
    </row>
    <row r="1364" spans="1:15" s="43" customFormat="1">
      <c r="A1364" s="42"/>
      <c r="B1364" s="42"/>
      <c r="C1364" s="14">
        <v>2003000202</v>
      </c>
      <c r="D1364" s="7">
        <v>37653</v>
      </c>
      <c r="E1364" s="3" t="s">
        <v>193</v>
      </c>
      <c r="F1364" s="17">
        <v>241.84</v>
      </c>
      <c r="G1364" s="18">
        <v>80290</v>
      </c>
      <c r="H1364" s="18">
        <v>224850</v>
      </c>
      <c r="I1364" s="18">
        <v>107082</v>
      </c>
      <c r="J1364" s="18">
        <v>117768</v>
      </c>
      <c r="K1364" s="19" t="s">
        <v>65</v>
      </c>
      <c r="L1364" s="19">
        <v>90.926227837782761</v>
      </c>
      <c r="M1364" s="20">
        <v>2.8004732843442519</v>
      </c>
      <c r="N1364" s="18">
        <v>929.74694012570296</v>
      </c>
      <c r="O1364" s="22" t="s">
        <v>250</v>
      </c>
    </row>
    <row r="1365" spans="1:15" s="43" customFormat="1">
      <c r="A1365" s="42"/>
      <c r="B1365" s="42"/>
      <c r="C1365" s="14">
        <v>2003000202</v>
      </c>
      <c r="D1365" s="7">
        <v>37653</v>
      </c>
      <c r="E1365" s="3" t="s">
        <v>194</v>
      </c>
      <c r="F1365" s="17">
        <v>95.91</v>
      </c>
      <c r="G1365" s="18">
        <v>53924</v>
      </c>
      <c r="H1365" s="18">
        <v>146629</v>
      </c>
      <c r="I1365" s="18">
        <v>69416</v>
      </c>
      <c r="J1365" s="18">
        <v>77213</v>
      </c>
      <c r="K1365" s="19" t="s">
        <v>65</v>
      </c>
      <c r="L1365" s="19">
        <v>89.901959514589507</v>
      </c>
      <c r="M1365" s="20">
        <v>2.7191788442993845</v>
      </c>
      <c r="N1365" s="18">
        <v>1528.8186841830884</v>
      </c>
      <c r="O1365" s="22" t="s">
        <v>250</v>
      </c>
    </row>
    <row r="1366" spans="1:15" s="43" customFormat="1">
      <c r="A1366" s="42"/>
      <c r="B1366" s="42"/>
      <c r="C1366" s="14">
        <v>2003000202</v>
      </c>
      <c r="D1366" s="7">
        <v>37653</v>
      </c>
      <c r="E1366" s="3" t="s">
        <v>195</v>
      </c>
      <c r="F1366" s="17">
        <v>145.93</v>
      </c>
      <c r="G1366" s="18">
        <v>26366</v>
      </c>
      <c r="H1366" s="18">
        <v>78221</v>
      </c>
      <c r="I1366" s="18">
        <v>37666</v>
      </c>
      <c r="J1366" s="18">
        <v>40555</v>
      </c>
      <c r="K1366" s="19" t="s">
        <v>65</v>
      </c>
      <c r="L1366" s="19">
        <v>92.876340771791405</v>
      </c>
      <c r="M1366" s="20">
        <v>2.9667374649169385</v>
      </c>
      <c r="N1366" s="18">
        <v>536.01726855341599</v>
      </c>
      <c r="O1366" s="22" t="s">
        <v>250</v>
      </c>
    </row>
    <row r="1367" spans="1:15" s="43" customFormat="1">
      <c r="A1367" s="42"/>
      <c r="B1367" s="42"/>
      <c r="C1367" s="14">
        <v>2003000202</v>
      </c>
      <c r="D1367" s="7">
        <v>37653</v>
      </c>
      <c r="E1367" s="3" t="s">
        <v>189</v>
      </c>
      <c r="F1367" s="17">
        <v>11.46</v>
      </c>
      <c r="G1367" s="18">
        <v>46516</v>
      </c>
      <c r="H1367" s="18">
        <v>104861</v>
      </c>
      <c r="I1367" s="18">
        <v>49406</v>
      </c>
      <c r="J1367" s="18">
        <v>55455</v>
      </c>
      <c r="K1367" s="19" t="s">
        <v>65</v>
      </c>
      <c r="L1367" s="19">
        <v>89.092056622486709</v>
      </c>
      <c r="M1367" s="20">
        <v>2.2542995958379914</v>
      </c>
      <c r="N1367" s="18">
        <v>9150.1745200698078</v>
      </c>
      <c r="O1367" s="22" t="s">
        <v>250</v>
      </c>
    </row>
    <row r="1368" spans="1:15" s="43" customFormat="1">
      <c r="A1368" s="42"/>
      <c r="B1368" s="42"/>
      <c r="C1368" s="14">
        <v>2003000202</v>
      </c>
      <c r="D1368" s="7">
        <v>37653</v>
      </c>
      <c r="E1368" s="3" t="s">
        <v>196</v>
      </c>
      <c r="F1368" s="17">
        <v>30</v>
      </c>
      <c r="G1368" s="18">
        <v>68318</v>
      </c>
      <c r="H1368" s="18">
        <v>173603</v>
      </c>
      <c r="I1368" s="18">
        <v>81007</v>
      </c>
      <c r="J1368" s="18">
        <v>92596</v>
      </c>
      <c r="K1368" s="19" t="s">
        <v>65</v>
      </c>
      <c r="L1368" s="19">
        <v>87.484340576266789</v>
      </c>
      <c r="M1368" s="20">
        <v>2.5411019057934952</v>
      </c>
      <c r="N1368" s="18">
        <v>5786.7666666666664</v>
      </c>
      <c r="O1368" s="22" t="s">
        <v>250</v>
      </c>
    </row>
    <row r="1369" spans="1:15" s="43" customFormat="1">
      <c r="A1369" s="42"/>
      <c r="B1369" s="42"/>
      <c r="C1369" s="14">
        <v>2003000202</v>
      </c>
      <c r="D1369" s="7">
        <v>37653</v>
      </c>
      <c r="E1369" s="3" t="s">
        <v>197</v>
      </c>
      <c r="F1369" s="17">
        <v>12.55</v>
      </c>
      <c r="G1369" s="18">
        <v>30501</v>
      </c>
      <c r="H1369" s="18">
        <v>71432</v>
      </c>
      <c r="I1369" s="18">
        <v>32653</v>
      </c>
      <c r="J1369" s="18">
        <v>38779</v>
      </c>
      <c r="K1369" s="19" t="s">
        <v>65</v>
      </c>
      <c r="L1369" s="19">
        <v>84.20279016993733</v>
      </c>
      <c r="M1369" s="20">
        <v>2.3419560014425755</v>
      </c>
      <c r="N1369" s="18">
        <v>5691.7928286852584</v>
      </c>
      <c r="O1369" s="22" t="s">
        <v>250</v>
      </c>
    </row>
    <row r="1370" spans="1:15" s="43" customFormat="1">
      <c r="A1370" s="42"/>
      <c r="B1370" s="42"/>
      <c r="C1370" s="14">
        <v>2003000202</v>
      </c>
      <c r="D1370" s="7">
        <v>37653</v>
      </c>
      <c r="E1370" s="3" t="s">
        <v>198</v>
      </c>
      <c r="F1370" s="17">
        <v>17.45</v>
      </c>
      <c r="G1370" s="18">
        <v>37817</v>
      </c>
      <c r="H1370" s="18">
        <v>102171</v>
      </c>
      <c r="I1370" s="18">
        <v>48354</v>
      </c>
      <c r="J1370" s="18">
        <v>53817</v>
      </c>
      <c r="K1370" s="19" t="s">
        <v>65</v>
      </c>
      <c r="L1370" s="19">
        <v>89.848932493450036</v>
      </c>
      <c r="M1370" s="20">
        <v>2.7017214480260199</v>
      </c>
      <c r="N1370" s="18">
        <v>5855.0716332378224</v>
      </c>
      <c r="O1370" s="22" t="s">
        <v>250</v>
      </c>
    </row>
    <row r="1371" spans="1:15" s="43" customFormat="1">
      <c r="A1371" s="42"/>
      <c r="B1371" s="42"/>
      <c r="C1371" s="14">
        <v>2003000202</v>
      </c>
      <c r="D1371" s="7">
        <v>37653</v>
      </c>
      <c r="E1371" s="3" t="s">
        <v>191</v>
      </c>
      <c r="F1371" s="17">
        <v>26.89</v>
      </c>
      <c r="G1371" s="18">
        <v>90537</v>
      </c>
      <c r="H1371" s="18">
        <v>224830</v>
      </c>
      <c r="I1371" s="18">
        <v>106949</v>
      </c>
      <c r="J1371" s="18">
        <v>117881</v>
      </c>
      <c r="K1371" s="19" t="s">
        <v>65</v>
      </c>
      <c r="L1371" s="19">
        <v>90.726240870029955</v>
      </c>
      <c r="M1371" s="20">
        <v>2.483294122844804</v>
      </c>
      <c r="N1371" s="18">
        <v>8361.1007809594648</v>
      </c>
      <c r="O1371" s="22" t="s">
        <v>250</v>
      </c>
    </row>
    <row r="1372" spans="1:15" s="43" customFormat="1">
      <c r="A1372" s="42"/>
      <c r="B1372" s="42"/>
      <c r="C1372" s="14">
        <v>2003000202</v>
      </c>
      <c r="D1372" s="7">
        <v>37653</v>
      </c>
      <c r="E1372" s="3" t="s">
        <v>199</v>
      </c>
      <c r="F1372" s="17">
        <v>137.86000000000001</v>
      </c>
      <c r="G1372" s="18">
        <v>83437</v>
      </c>
      <c r="H1372" s="18">
        <v>239790</v>
      </c>
      <c r="I1372" s="18">
        <v>117083</v>
      </c>
      <c r="J1372" s="18">
        <v>122707</v>
      </c>
      <c r="K1372" s="19" t="s">
        <v>65</v>
      </c>
      <c r="L1372" s="19">
        <v>95.416724392251467</v>
      </c>
      <c r="M1372" s="20">
        <v>2.8739048623512349</v>
      </c>
      <c r="N1372" s="18">
        <v>1739.3732772377773</v>
      </c>
      <c r="O1372" s="22" t="s">
        <v>250</v>
      </c>
    </row>
    <row r="1373" spans="1:15" s="43" customFormat="1">
      <c r="A1373" s="42"/>
      <c r="B1373" s="42"/>
      <c r="C1373" s="14">
        <v>2003000202</v>
      </c>
      <c r="D1373" s="7">
        <v>37653</v>
      </c>
      <c r="E1373" s="3" t="s">
        <v>200</v>
      </c>
      <c r="F1373" s="17">
        <v>99.3</v>
      </c>
      <c r="G1373" s="18">
        <v>58403</v>
      </c>
      <c r="H1373" s="18">
        <v>160391</v>
      </c>
      <c r="I1373" s="18">
        <v>79340</v>
      </c>
      <c r="J1373" s="18">
        <v>81051</v>
      </c>
      <c r="K1373" s="19" t="s">
        <v>65</v>
      </c>
      <c r="L1373" s="19">
        <v>97.888983479537572</v>
      </c>
      <c r="M1373" s="20">
        <v>2.7462801568412583</v>
      </c>
      <c r="N1373" s="18">
        <v>1615.2165156092649</v>
      </c>
      <c r="O1373" s="22" t="s">
        <v>250</v>
      </c>
    </row>
    <row r="1374" spans="1:15" s="43" customFormat="1">
      <c r="A1374" s="42"/>
      <c r="B1374" s="42"/>
      <c r="C1374" s="14">
        <v>2003000202</v>
      </c>
      <c r="D1374" s="7">
        <v>37653</v>
      </c>
      <c r="E1374" s="3" t="s">
        <v>201</v>
      </c>
      <c r="F1374" s="17">
        <v>38.56</v>
      </c>
      <c r="G1374" s="18">
        <v>25034</v>
      </c>
      <c r="H1374" s="18">
        <v>79399</v>
      </c>
      <c r="I1374" s="18">
        <v>37743</v>
      </c>
      <c r="J1374" s="18">
        <v>41656</v>
      </c>
      <c r="K1374" s="19" t="s">
        <v>65</v>
      </c>
      <c r="L1374" s="19">
        <v>90.60639523718072</v>
      </c>
      <c r="M1374" s="20">
        <v>3.1716465606774786</v>
      </c>
      <c r="N1374" s="18">
        <v>2059.1026970954354</v>
      </c>
      <c r="O1374" s="22" t="s">
        <v>250</v>
      </c>
    </row>
    <row r="1375" spans="1:15" s="43" customFormat="1">
      <c r="A1375" s="42"/>
      <c r="B1375" s="42"/>
      <c r="C1375" s="23">
        <v>2003000303</v>
      </c>
      <c r="D1375" s="7">
        <v>37681</v>
      </c>
      <c r="E1375" s="6" t="s">
        <v>183</v>
      </c>
      <c r="F1375" s="17">
        <v>550.69000000000005</v>
      </c>
      <c r="G1375" s="18">
        <v>625828</v>
      </c>
      <c r="H1375" s="18">
        <v>1511572</v>
      </c>
      <c r="I1375" s="18">
        <v>720027</v>
      </c>
      <c r="J1375" s="18">
        <v>791545</v>
      </c>
      <c r="K1375" s="19">
        <f>H1375/$H$46*100</f>
        <v>248.35076005021</v>
      </c>
      <c r="L1375" s="19">
        <v>90.964758794509464</v>
      </c>
      <c r="M1375" s="20">
        <v>2.4153153901711013</v>
      </c>
      <c r="N1375" s="18">
        <v>2744.869164139534</v>
      </c>
      <c r="O1375" s="22" t="s">
        <v>250</v>
      </c>
    </row>
    <row r="1376" spans="1:15" s="43" customFormat="1">
      <c r="A1376" s="42"/>
      <c r="B1376" s="42"/>
      <c r="C1376" s="14">
        <v>2003000303</v>
      </c>
      <c r="D1376" s="7">
        <v>37681</v>
      </c>
      <c r="E1376" s="3" t="s">
        <v>184</v>
      </c>
      <c r="F1376" s="17">
        <v>30.36</v>
      </c>
      <c r="G1376" s="18">
        <v>85933</v>
      </c>
      <c r="H1376" s="18">
        <v>199390</v>
      </c>
      <c r="I1376" s="18">
        <v>94994</v>
      </c>
      <c r="J1376" s="18">
        <v>104396</v>
      </c>
      <c r="K1376" s="19" t="s">
        <v>65</v>
      </c>
      <c r="L1376" s="19">
        <v>90.993907812559868</v>
      </c>
      <c r="M1376" s="20">
        <v>2.3202960445928804</v>
      </c>
      <c r="N1376" s="18">
        <v>6567.5230566534919</v>
      </c>
      <c r="O1376" s="22" t="s">
        <v>250</v>
      </c>
    </row>
    <row r="1377" spans="1:15" s="43" customFormat="1">
      <c r="A1377" s="42"/>
      <c r="B1377" s="42"/>
      <c r="C1377" s="14">
        <v>2003000303</v>
      </c>
      <c r="D1377" s="7">
        <v>37681</v>
      </c>
      <c r="E1377" s="3" t="s">
        <v>185</v>
      </c>
      <c r="F1377" s="17">
        <v>31.4</v>
      </c>
      <c r="G1377" s="18">
        <v>59402</v>
      </c>
      <c r="H1377" s="18">
        <v>125135</v>
      </c>
      <c r="I1377" s="18">
        <v>59438</v>
      </c>
      <c r="J1377" s="18">
        <v>65697</v>
      </c>
      <c r="K1377" s="19" t="s">
        <v>65</v>
      </c>
      <c r="L1377" s="19">
        <v>90.47292874864911</v>
      </c>
      <c r="M1377" s="20">
        <v>2.1065789030672368</v>
      </c>
      <c r="N1377" s="18">
        <v>3985.191082802548</v>
      </c>
      <c r="O1377" s="22" t="s">
        <v>250</v>
      </c>
    </row>
    <row r="1378" spans="1:15" s="43" customFormat="1">
      <c r="A1378" s="42"/>
      <c r="B1378" s="42"/>
      <c r="C1378" s="14">
        <v>2003000303</v>
      </c>
      <c r="D1378" s="7">
        <v>37681</v>
      </c>
      <c r="E1378" s="3" t="s">
        <v>186</v>
      </c>
      <c r="F1378" s="17">
        <v>26.340000000000011</v>
      </c>
      <c r="G1378" s="18">
        <v>59321</v>
      </c>
      <c r="H1378" s="18">
        <v>111704</v>
      </c>
      <c r="I1378" s="18">
        <v>52578</v>
      </c>
      <c r="J1378" s="18">
        <v>59126</v>
      </c>
      <c r="K1378" s="19" t="s">
        <v>65</v>
      </c>
      <c r="L1378" s="19">
        <v>88.925345871528606</v>
      </c>
      <c r="M1378" s="20">
        <v>1.8830431044655349</v>
      </c>
      <c r="N1378" s="18">
        <v>4240.8504176157921</v>
      </c>
      <c r="O1378" s="22" t="s">
        <v>250</v>
      </c>
    </row>
    <row r="1379" spans="1:15" s="43" customFormat="1">
      <c r="A1379" s="42"/>
      <c r="B1379" s="42"/>
      <c r="C1379" s="14">
        <v>2003000303</v>
      </c>
      <c r="D1379" s="7">
        <v>37681</v>
      </c>
      <c r="E1379" s="3" t="s">
        <v>187</v>
      </c>
      <c r="F1379" s="17">
        <v>14.54</v>
      </c>
      <c r="G1379" s="18">
        <v>52145</v>
      </c>
      <c r="H1379" s="18">
        <v>107642</v>
      </c>
      <c r="I1379" s="18">
        <v>51607</v>
      </c>
      <c r="J1379" s="18">
        <v>56035</v>
      </c>
      <c r="K1379" s="19" t="s">
        <v>65</v>
      </c>
      <c r="L1379" s="19">
        <v>92.097796020344418</v>
      </c>
      <c r="M1379" s="20">
        <v>2.0642822897689137</v>
      </c>
      <c r="N1379" s="18">
        <v>7403.1636863823942</v>
      </c>
      <c r="O1379" s="22" t="s">
        <v>250</v>
      </c>
    </row>
    <row r="1380" spans="1:15" s="43" customFormat="1">
      <c r="A1380" s="42"/>
      <c r="B1380" s="42"/>
      <c r="C1380" s="14">
        <v>2003000303</v>
      </c>
      <c r="D1380" s="7">
        <v>37681</v>
      </c>
      <c r="E1380" s="3" t="s">
        <v>193</v>
      </c>
      <c r="F1380" s="17">
        <v>241.84</v>
      </c>
      <c r="G1380" s="18">
        <v>80361</v>
      </c>
      <c r="H1380" s="18">
        <v>224902</v>
      </c>
      <c r="I1380" s="18">
        <v>107109</v>
      </c>
      <c r="J1380" s="18">
        <v>117793</v>
      </c>
      <c r="K1380" s="19" t="s">
        <v>65</v>
      </c>
      <c r="L1380" s="19">
        <v>90.929851519190436</v>
      </c>
      <c r="M1380" s="20">
        <v>2.7986461094311919</v>
      </c>
      <c r="N1380" s="18">
        <v>929.96195831955015</v>
      </c>
      <c r="O1380" s="22" t="s">
        <v>250</v>
      </c>
    </row>
    <row r="1381" spans="1:15" s="43" customFormat="1">
      <c r="A1381" s="42"/>
      <c r="B1381" s="42"/>
      <c r="C1381" s="14">
        <v>2003000303</v>
      </c>
      <c r="D1381" s="7">
        <v>37681</v>
      </c>
      <c r="E1381" s="3" t="s">
        <v>194</v>
      </c>
      <c r="F1381" s="17">
        <v>95.91</v>
      </c>
      <c r="G1381" s="18">
        <v>53917</v>
      </c>
      <c r="H1381" s="18">
        <v>146569</v>
      </c>
      <c r="I1381" s="18">
        <v>69378</v>
      </c>
      <c r="J1381" s="18">
        <v>77191</v>
      </c>
      <c r="K1381" s="19" t="s">
        <v>65</v>
      </c>
      <c r="L1381" s="19">
        <v>89.878353694083515</v>
      </c>
      <c r="M1381" s="20">
        <v>2.7184190515050912</v>
      </c>
      <c r="N1381" s="18">
        <v>1528.1930976957565</v>
      </c>
      <c r="O1381" s="22" t="s">
        <v>250</v>
      </c>
    </row>
    <row r="1382" spans="1:15" s="43" customFormat="1">
      <c r="A1382" s="42"/>
      <c r="B1382" s="42"/>
      <c r="C1382" s="14">
        <v>2003000303</v>
      </c>
      <c r="D1382" s="7">
        <v>37681</v>
      </c>
      <c r="E1382" s="3" t="s">
        <v>195</v>
      </c>
      <c r="F1382" s="17">
        <v>145.93</v>
      </c>
      <c r="G1382" s="18">
        <v>26444</v>
      </c>
      <c r="H1382" s="18">
        <v>78333</v>
      </c>
      <c r="I1382" s="18">
        <v>37731</v>
      </c>
      <c r="J1382" s="18">
        <v>40602</v>
      </c>
      <c r="K1382" s="19" t="s">
        <v>65</v>
      </c>
      <c r="L1382" s="19">
        <v>92.928919757647407</v>
      </c>
      <c r="M1382" s="20">
        <v>2.9622220541521704</v>
      </c>
      <c r="N1382" s="18">
        <v>536.78475981635029</v>
      </c>
      <c r="O1382" s="22" t="s">
        <v>250</v>
      </c>
    </row>
    <row r="1383" spans="1:15" s="43" customFormat="1">
      <c r="A1383" s="42"/>
      <c r="B1383" s="42"/>
      <c r="C1383" s="14">
        <v>2003000303</v>
      </c>
      <c r="D1383" s="7">
        <v>37681</v>
      </c>
      <c r="E1383" s="3" t="s">
        <v>189</v>
      </c>
      <c r="F1383" s="17">
        <v>11.46</v>
      </c>
      <c r="G1383" s="18">
        <v>46539</v>
      </c>
      <c r="H1383" s="18">
        <v>104827</v>
      </c>
      <c r="I1383" s="18">
        <v>49368</v>
      </c>
      <c r="J1383" s="18">
        <v>55459</v>
      </c>
      <c r="K1383" s="19" t="s">
        <v>65</v>
      </c>
      <c r="L1383" s="19">
        <v>89.017111740204484</v>
      </c>
      <c r="M1383" s="20">
        <v>2.2524549302735339</v>
      </c>
      <c r="N1383" s="18">
        <v>9147.2076788830709</v>
      </c>
      <c r="O1383" s="22" t="s">
        <v>250</v>
      </c>
    </row>
    <row r="1384" spans="1:15" s="43" customFormat="1">
      <c r="A1384" s="42"/>
      <c r="B1384" s="42"/>
      <c r="C1384" s="14">
        <v>2003000303</v>
      </c>
      <c r="D1384" s="7">
        <v>37681</v>
      </c>
      <c r="E1384" s="3" t="s">
        <v>196</v>
      </c>
      <c r="F1384" s="17">
        <v>30</v>
      </c>
      <c r="G1384" s="18">
        <v>68294</v>
      </c>
      <c r="H1384" s="18">
        <v>173544</v>
      </c>
      <c r="I1384" s="18">
        <v>81015</v>
      </c>
      <c r="J1384" s="18">
        <v>92529</v>
      </c>
      <c r="K1384" s="19" t="s">
        <v>65</v>
      </c>
      <c r="L1384" s="19">
        <v>87.556333689978274</v>
      </c>
      <c r="M1384" s="20">
        <v>2.5411309924737164</v>
      </c>
      <c r="N1384" s="18">
        <v>5784.8</v>
      </c>
      <c r="O1384" s="22" t="s">
        <v>250</v>
      </c>
    </row>
    <row r="1385" spans="1:15" s="43" customFormat="1">
      <c r="A1385" s="42"/>
      <c r="B1385" s="42"/>
      <c r="C1385" s="14">
        <v>2003000303</v>
      </c>
      <c r="D1385" s="7">
        <v>37681</v>
      </c>
      <c r="E1385" s="3" t="s">
        <v>197</v>
      </c>
      <c r="F1385" s="17">
        <v>12.55</v>
      </c>
      <c r="G1385" s="18">
        <v>30464</v>
      </c>
      <c r="H1385" s="18">
        <v>71402</v>
      </c>
      <c r="I1385" s="18">
        <v>32690</v>
      </c>
      <c r="J1385" s="18">
        <v>38712</v>
      </c>
      <c r="K1385" s="19" t="s">
        <v>65</v>
      </c>
      <c r="L1385" s="19">
        <v>84.444100020665431</v>
      </c>
      <c r="M1385" s="20">
        <v>2.3438156512605044</v>
      </c>
      <c r="N1385" s="18">
        <v>5689.4023904382466</v>
      </c>
      <c r="O1385" s="22" t="s">
        <v>250</v>
      </c>
    </row>
    <row r="1386" spans="1:15" s="43" customFormat="1">
      <c r="A1386" s="42"/>
      <c r="B1386" s="42"/>
      <c r="C1386" s="14">
        <v>2003000303</v>
      </c>
      <c r="D1386" s="7">
        <v>37681</v>
      </c>
      <c r="E1386" s="3" t="s">
        <v>198</v>
      </c>
      <c r="F1386" s="17">
        <v>17.45</v>
      </c>
      <c r="G1386" s="18">
        <v>37830</v>
      </c>
      <c r="H1386" s="18">
        <v>102142</v>
      </c>
      <c r="I1386" s="18">
        <v>48325</v>
      </c>
      <c r="J1386" s="18">
        <v>53817</v>
      </c>
      <c r="K1386" s="19" t="s">
        <v>65</v>
      </c>
      <c r="L1386" s="19">
        <v>89.795046175000465</v>
      </c>
      <c r="M1386" s="20">
        <v>2.7000264340470528</v>
      </c>
      <c r="N1386" s="18">
        <v>5853.4097421203442</v>
      </c>
      <c r="O1386" s="22" t="s">
        <v>250</v>
      </c>
    </row>
    <row r="1387" spans="1:15" s="43" customFormat="1">
      <c r="A1387" s="42"/>
      <c r="B1387" s="42"/>
      <c r="C1387" s="14">
        <v>2003000303</v>
      </c>
      <c r="D1387" s="7">
        <v>37681</v>
      </c>
      <c r="E1387" s="3" t="s">
        <v>191</v>
      </c>
      <c r="F1387" s="17">
        <v>26.89</v>
      </c>
      <c r="G1387" s="18">
        <v>90451</v>
      </c>
      <c r="H1387" s="18">
        <v>224661</v>
      </c>
      <c r="I1387" s="18">
        <v>106849</v>
      </c>
      <c r="J1387" s="18">
        <v>117812</v>
      </c>
      <c r="K1387" s="19" t="s">
        <v>65</v>
      </c>
      <c r="L1387" s="19">
        <v>90.694496316164745</v>
      </c>
      <c r="M1387" s="20">
        <v>2.4837868016937348</v>
      </c>
      <c r="N1387" s="18">
        <v>8354.8159166976566</v>
      </c>
      <c r="O1387" s="22" t="s">
        <v>250</v>
      </c>
    </row>
    <row r="1388" spans="1:15" s="43" customFormat="1">
      <c r="A1388" s="42"/>
      <c r="B1388" s="42"/>
      <c r="C1388" s="14">
        <v>2003000303</v>
      </c>
      <c r="D1388" s="7">
        <v>37681</v>
      </c>
      <c r="E1388" s="3" t="s">
        <v>199</v>
      </c>
      <c r="F1388" s="17">
        <v>137.86000000000001</v>
      </c>
      <c r="G1388" s="18">
        <v>83382</v>
      </c>
      <c r="H1388" s="18">
        <v>239767</v>
      </c>
      <c r="I1388" s="18">
        <v>117069</v>
      </c>
      <c r="J1388" s="18">
        <v>122698</v>
      </c>
      <c r="K1388" s="19" t="s">
        <v>65</v>
      </c>
      <c r="L1388" s="19">
        <v>95.412313159138691</v>
      </c>
      <c r="M1388" s="20">
        <v>2.8755246935789498</v>
      </c>
      <c r="N1388" s="18">
        <v>1739.2064413172782</v>
      </c>
      <c r="O1388" s="22" t="s">
        <v>250</v>
      </c>
    </row>
    <row r="1389" spans="1:15" s="43" customFormat="1">
      <c r="A1389" s="42"/>
      <c r="B1389" s="42"/>
      <c r="C1389" s="14">
        <v>2003000303</v>
      </c>
      <c r="D1389" s="7">
        <v>37681</v>
      </c>
      <c r="E1389" s="3" t="s">
        <v>200</v>
      </c>
      <c r="F1389" s="17">
        <v>99.3</v>
      </c>
      <c r="G1389" s="18">
        <v>58342</v>
      </c>
      <c r="H1389" s="18">
        <v>160301</v>
      </c>
      <c r="I1389" s="18">
        <v>79297</v>
      </c>
      <c r="J1389" s="18">
        <v>81004</v>
      </c>
      <c r="K1389" s="19" t="s">
        <v>65</v>
      </c>
      <c r="L1389" s="19">
        <v>97.892696656955209</v>
      </c>
      <c r="M1389" s="20">
        <v>2.7476089266737511</v>
      </c>
      <c r="N1389" s="18">
        <v>1614.3101711983888</v>
      </c>
      <c r="O1389" s="22" t="s">
        <v>250</v>
      </c>
    </row>
    <row r="1390" spans="1:15" s="43" customFormat="1">
      <c r="A1390" s="42"/>
      <c r="B1390" s="42"/>
      <c r="C1390" s="14">
        <v>2003000303</v>
      </c>
      <c r="D1390" s="7">
        <v>37681</v>
      </c>
      <c r="E1390" s="3" t="s">
        <v>201</v>
      </c>
      <c r="F1390" s="17">
        <v>38.56</v>
      </c>
      <c r="G1390" s="18">
        <v>25040</v>
      </c>
      <c r="H1390" s="18">
        <v>79466</v>
      </c>
      <c r="I1390" s="18">
        <v>37772</v>
      </c>
      <c r="J1390" s="18">
        <v>41694</v>
      </c>
      <c r="K1390" s="19" t="s">
        <v>65</v>
      </c>
      <c r="L1390" s="19">
        <v>90.5933707487888</v>
      </c>
      <c r="M1390" s="20">
        <v>3.1735623003194888</v>
      </c>
      <c r="N1390" s="18">
        <v>2060.8402489626556</v>
      </c>
      <c r="O1390" s="22" t="s">
        <v>250</v>
      </c>
    </row>
    <row r="1391" spans="1:15" s="43" customFormat="1">
      <c r="A1391" s="42"/>
      <c r="B1391" s="42"/>
      <c r="C1391" s="23">
        <v>2003000404</v>
      </c>
      <c r="D1391" s="7">
        <v>37712</v>
      </c>
      <c r="E1391" s="6" t="s">
        <v>183</v>
      </c>
      <c r="F1391" s="17">
        <v>550.69000000000005</v>
      </c>
      <c r="G1391" s="18">
        <v>626011</v>
      </c>
      <c r="H1391" s="18">
        <v>1509895</v>
      </c>
      <c r="I1391" s="18">
        <v>718561</v>
      </c>
      <c r="J1391" s="18">
        <v>791334</v>
      </c>
      <c r="K1391" s="19">
        <f>H1391/$H$46*100</f>
        <v>248.07522952661984</v>
      </c>
      <c r="L1391" s="19">
        <v>90.803756694392007</v>
      </c>
      <c r="M1391" s="20">
        <v>2.4119304612858241</v>
      </c>
      <c r="N1391" s="18">
        <v>2741.8238936606799</v>
      </c>
      <c r="O1391" s="22" t="s">
        <v>250</v>
      </c>
    </row>
    <row r="1392" spans="1:15" s="43" customFormat="1">
      <c r="A1392" s="42"/>
      <c r="B1392" s="42"/>
      <c r="C1392" s="14">
        <v>2003000404</v>
      </c>
      <c r="D1392" s="7">
        <v>37712</v>
      </c>
      <c r="E1392" s="3" t="s">
        <v>184</v>
      </c>
      <c r="F1392" s="17">
        <v>30.36</v>
      </c>
      <c r="G1392" s="18">
        <v>85881</v>
      </c>
      <c r="H1392" s="18">
        <v>199256</v>
      </c>
      <c r="I1392" s="18">
        <v>94765</v>
      </c>
      <c r="J1392" s="18">
        <v>104491</v>
      </c>
      <c r="K1392" s="19" t="s">
        <v>65</v>
      </c>
      <c r="L1392" s="19">
        <v>90.69202132241054</v>
      </c>
      <c r="M1392" s="20">
        <v>2.3201406597501193</v>
      </c>
      <c r="N1392" s="18">
        <v>6563.109354413702</v>
      </c>
      <c r="O1392" s="22" t="s">
        <v>250</v>
      </c>
    </row>
    <row r="1393" spans="1:15" s="43" customFormat="1">
      <c r="A1393" s="42"/>
      <c r="B1393" s="42"/>
      <c r="C1393" s="14">
        <v>2003000404</v>
      </c>
      <c r="D1393" s="7">
        <v>37712</v>
      </c>
      <c r="E1393" s="3" t="s">
        <v>185</v>
      </c>
      <c r="F1393" s="17">
        <v>31.4</v>
      </c>
      <c r="G1393" s="18">
        <v>59462</v>
      </c>
      <c r="H1393" s="18">
        <v>125347</v>
      </c>
      <c r="I1393" s="18">
        <v>59447</v>
      </c>
      <c r="J1393" s="18">
        <v>65900</v>
      </c>
      <c r="K1393" s="19" t="s">
        <v>65</v>
      </c>
      <c r="L1393" s="19">
        <v>90.207890743550834</v>
      </c>
      <c r="M1393" s="20">
        <v>2.1080185664794322</v>
      </c>
      <c r="N1393" s="18">
        <v>3991.9426751592359</v>
      </c>
      <c r="O1393" s="22" t="s">
        <v>250</v>
      </c>
    </row>
    <row r="1394" spans="1:15" s="43" customFormat="1">
      <c r="A1394" s="42"/>
      <c r="B1394" s="42"/>
      <c r="C1394" s="14">
        <v>2003000404</v>
      </c>
      <c r="D1394" s="7">
        <v>37712</v>
      </c>
      <c r="E1394" s="3" t="s">
        <v>186</v>
      </c>
      <c r="F1394" s="17">
        <v>26.340000000000011</v>
      </c>
      <c r="G1394" s="18">
        <v>59623</v>
      </c>
      <c r="H1394" s="18">
        <v>111960</v>
      </c>
      <c r="I1394" s="18">
        <v>52623</v>
      </c>
      <c r="J1394" s="18">
        <v>59337</v>
      </c>
      <c r="K1394" s="19" t="s">
        <v>65</v>
      </c>
      <c r="L1394" s="19">
        <v>88.684968906415889</v>
      </c>
      <c r="M1394" s="20">
        <v>1.8777988360196569</v>
      </c>
      <c r="N1394" s="18">
        <v>4250.5694760820024</v>
      </c>
      <c r="O1394" s="22" t="s">
        <v>250</v>
      </c>
    </row>
    <row r="1395" spans="1:15" s="43" customFormat="1">
      <c r="A1395" s="42"/>
      <c r="B1395" s="42"/>
      <c r="C1395" s="14">
        <v>2003000404</v>
      </c>
      <c r="D1395" s="7">
        <v>37712</v>
      </c>
      <c r="E1395" s="3" t="s">
        <v>187</v>
      </c>
      <c r="F1395" s="17">
        <v>14.54</v>
      </c>
      <c r="G1395" s="18">
        <v>52217</v>
      </c>
      <c r="H1395" s="18">
        <v>107564</v>
      </c>
      <c r="I1395" s="18">
        <v>51520</v>
      </c>
      <c r="J1395" s="18">
        <v>56044</v>
      </c>
      <c r="K1395" s="19" t="s">
        <v>65</v>
      </c>
      <c r="L1395" s="19">
        <v>91.927771037042334</v>
      </c>
      <c r="M1395" s="20">
        <v>2.0599421644292089</v>
      </c>
      <c r="N1395" s="18">
        <v>7397.7991746905091</v>
      </c>
      <c r="O1395" s="22" t="s">
        <v>250</v>
      </c>
    </row>
    <row r="1396" spans="1:15" s="43" customFormat="1">
      <c r="A1396" s="42"/>
      <c r="B1396" s="42"/>
      <c r="C1396" s="14">
        <v>2003000404</v>
      </c>
      <c r="D1396" s="7">
        <v>37712</v>
      </c>
      <c r="E1396" s="3" t="s">
        <v>193</v>
      </c>
      <c r="F1396" s="17">
        <v>241.84</v>
      </c>
      <c r="G1396" s="18">
        <v>80304</v>
      </c>
      <c r="H1396" s="18">
        <v>224293</v>
      </c>
      <c r="I1396" s="18">
        <v>106791</v>
      </c>
      <c r="J1396" s="18">
        <v>117502</v>
      </c>
      <c r="K1396" s="19" t="s">
        <v>65</v>
      </c>
      <c r="L1396" s="19">
        <v>90.88441047811952</v>
      </c>
      <c r="M1396" s="20">
        <v>2.7930489141263202</v>
      </c>
      <c r="N1396" s="18">
        <v>927.44376447237846</v>
      </c>
      <c r="O1396" s="22" t="s">
        <v>250</v>
      </c>
    </row>
    <row r="1397" spans="1:15" s="43" customFormat="1">
      <c r="A1397" s="42"/>
      <c r="B1397" s="42"/>
      <c r="C1397" s="14">
        <v>2003000404</v>
      </c>
      <c r="D1397" s="7">
        <v>37712</v>
      </c>
      <c r="E1397" s="3" t="s">
        <v>194</v>
      </c>
      <c r="F1397" s="17">
        <v>95.91</v>
      </c>
      <c r="G1397" s="18">
        <v>53835</v>
      </c>
      <c r="H1397" s="18">
        <v>146042</v>
      </c>
      <c r="I1397" s="18">
        <v>69098</v>
      </c>
      <c r="J1397" s="18">
        <v>76944</v>
      </c>
      <c r="K1397" s="19" t="s">
        <v>65</v>
      </c>
      <c r="L1397" s="19">
        <v>89.802973591183203</v>
      </c>
      <c r="M1397" s="20">
        <v>2.7127705024612241</v>
      </c>
      <c r="N1397" s="18">
        <v>1522.6983630486916</v>
      </c>
      <c r="O1397" s="22" t="s">
        <v>250</v>
      </c>
    </row>
    <row r="1398" spans="1:15" s="43" customFormat="1">
      <c r="A1398" s="42"/>
      <c r="B1398" s="42"/>
      <c r="C1398" s="14">
        <v>2003000404</v>
      </c>
      <c r="D1398" s="7">
        <v>37712</v>
      </c>
      <c r="E1398" s="3" t="s">
        <v>195</v>
      </c>
      <c r="F1398" s="17">
        <v>145.93</v>
      </c>
      <c r="G1398" s="18">
        <v>26469</v>
      </c>
      <c r="H1398" s="18">
        <v>78251</v>
      </c>
      <c r="I1398" s="18">
        <v>37693</v>
      </c>
      <c r="J1398" s="18">
        <v>40558</v>
      </c>
      <c r="K1398" s="19" t="s">
        <v>65</v>
      </c>
      <c r="L1398" s="19">
        <v>92.936042211154401</v>
      </c>
      <c r="M1398" s="20">
        <v>2.9563262684649967</v>
      </c>
      <c r="N1398" s="18">
        <v>536.22284657027342</v>
      </c>
      <c r="O1398" s="22" t="s">
        <v>250</v>
      </c>
    </row>
    <row r="1399" spans="1:15" s="43" customFormat="1">
      <c r="A1399" s="42"/>
      <c r="B1399" s="42"/>
      <c r="C1399" s="14">
        <v>2003000404</v>
      </c>
      <c r="D1399" s="7">
        <v>37712</v>
      </c>
      <c r="E1399" s="3" t="s">
        <v>189</v>
      </c>
      <c r="F1399" s="17">
        <v>11.46</v>
      </c>
      <c r="G1399" s="18">
        <v>46555</v>
      </c>
      <c r="H1399" s="18">
        <v>104717</v>
      </c>
      <c r="I1399" s="18">
        <v>49272</v>
      </c>
      <c r="J1399" s="18">
        <v>55445</v>
      </c>
      <c r="K1399" s="19" t="s">
        <v>65</v>
      </c>
      <c r="L1399" s="19">
        <v>88.866444224005775</v>
      </c>
      <c r="M1399" s="20">
        <v>2.2493180109547848</v>
      </c>
      <c r="N1399" s="18">
        <v>9137.6090750436288</v>
      </c>
      <c r="O1399" s="22" t="s">
        <v>250</v>
      </c>
    </row>
    <row r="1400" spans="1:15" s="43" customFormat="1">
      <c r="A1400" s="42"/>
      <c r="B1400" s="42"/>
      <c r="C1400" s="14">
        <v>2003000404</v>
      </c>
      <c r="D1400" s="7">
        <v>37712</v>
      </c>
      <c r="E1400" s="3" t="s">
        <v>196</v>
      </c>
      <c r="F1400" s="17">
        <v>30</v>
      </c>
      <c r="G1400" s="18">
        <v>68176</v>
      </c>
      <c r="H1400" s="18">
        <v>173036</v>
      </c>
      <c r="I1400" s="18">
        <v>80735</v>
      </c>
      <c r="J1400" s="18">
        <v>92301</v>
      </c>
      <c r="K1400" s="19" t="s">
        <v>65</v>
      </c>
      <c r="L1400" s="19">
        <v>87.469258187885288</v>
      </c>
      <c r="M1400" s="20">
        <v>2.5380779159821638</v>
      </c>
      <c r="N1400" s="18">
        <v>5767.8666666666668</v>
      </c>
      <c r="O1400" s="22" t="s">
        <v>250</v>
      </c>
    </row>
    <row r="1401" spans="1:15" s="43" customFormat="1">
      <c r="A1401" s="42"/>
      <c r="B1401" s="42"/>
      <c r="C1401" s="14">
        <v>2003000404</v>
      </c>
      <c r="D1401" s="7">
        <v>37712</v>
      </c>
      <c r="E1401" s="3" t="s">
        <v>197</v>
      </c>
      <c r="F1401" s="17">
        <v>12.55</v>
      </c>
      <c r="G1401" s="18">
        <v>30416</v>
      </c>
      <c r="H1401" s="18">
        <v>71320</v>
      </c>
      <c r="I1401" s="18">
        <v>32669</v>
      </c>
      <c r="J1401" s="18">
        <v>38651</v>
      </c>
      <c r="K1401" s="19" t="s">
        <v>65</v>
      </c>
      <c r="L1401" s="19">
        <v>84.523039507386613</v>
      </c>
      <c r="M1401" s="20">
        <v>2.3448185165702262</v>
      </c>
      <c r="N1401" s="18">
        <v>5682.8685258964142</v>
      </c>
      <c r="O1401" s="22" t="s">
        <v>250</v>
      </c>
    </row>
    <row r="1402" spans="1:15" s="43" customFormat="1">
      <c r="A1402" s="42"/>
      <c r="B1402" s="42"/>
      <c r="C1402" s="14">
        <v>2003000404</v>
      </c>
      <c r="D1402" s="7">
        <v>37712</v>
      </c>
      <c r="E1402" s="3" t="s">
        <v>198</v>
      </c>
      <c r="F1402" s="17">
        <v>17.45</v>
      </c>
      <c r="G1402" s="18">
        <v>37760</v>
      </c>
      <c r="H1402" s="18">
        <v>101716</v>
      </c>
      <c r="I1402" s="18">
        <v>48066</v>
      </c>
      <c r="J1402" s="18">
        <v>53650</v>
      </c>
      <c r="K1402" s="19" t="s">
        <v>65</v>
      </c>
      <c r="L1402" s="19">
        <v>89.591798695246965</v>
      </c>
      <c r="M1402" s="20">
        <v>2.6937500000000001</v>
      </c>
      <c r="N1402" s="18">
        <v>5828.997134670487</v>
      </c>
      <c r="O1402" s="22" t="s">
        <v>250</v>
      </c>
    </row>
    <row r="1403" spans="1:15" s="43" customFormat="1">
      <c r="A1403" s="42"/>
      <c r="B1403" s="42"/>
      <c r="C1403" s="14">
        <v>2003000404</v>
      </c>
      <c r="D1403" s="7">
        <v>37712</v>
      </c>
      <c r="E1403" s="3" t="s">
        <v>191</v>
      </c>
      <c r="F1403" s="17">
        <v>26.89</v>
      </c>
      <c r="G1403" s="18">
        <v>90518</v>
      </c>
      <c r="H1403" s="18">
        <v>224499</v>
      </c>
      <c r="I1403" s="18">
        <v>106709</v>
      </c>
      <c r="J1403" s="18">
        <v>117790</v>
      </c>
      <c r="K1403" s="19" t="s">
        <v>65</v>
      </c>
      <c r="L1403" s="19">
        <v>90.592580015281428</v>
      </c>
      <c r="M1403" s="20">
        <v>2.4801586424799487</v>
      </c>
      <c r="N1403" s="18">
        <v>8348.7913722573448</v>
      </c>
      <c r="O1403" s="22" t="s">
        <v>250</v>
      </c>
    </row>
    <row r="1404" spans="1:15" s="43" customFormat="1">
      <c r="A1404" s="42"/>
      <c r="B1404" s="42"/>
      <c r="C1404" s="14">
        <v>2003000404</v>
      </c>
      <c r="D1404" s="7">
        <v>37712</v>
      </c>
      <c r="E1404" s="3" t="s">
        <v>199</v>
      </c>
      <c r="F1404" s="17">
        <v>137.86000000000001</v>
      </c>
      <c r="G1404" s="18">
        <v>83275</v>
      </c>
      <c r="H1404" s="18">
        <v>239223</v>
      </c>
      <c r="I1404" s="18">
        <v>116699</v>
      </c>
      <c r="J1404" s="18">
        <v>122524</v>
      </c>
      <c r="K1404" s="19" t="s">
        <v>65</v>
      </c>
      <c r="L1404" s="19">
        <v>95.245829388527952</v>
      </c>
      <c r="M1404" s="20">
        <v>2.8726868808165715</v>
      </c>
      <c r="N1404" s="18">
        <v>1735.2604091106919</v>
      </c>
      <c r="O1404" s="22" t="s">
        <v>250</v>
      </c>
    </row>
    <row r="1405" spans="1:15" s="43" customFormat="1">
      <c r="A1405" s="42"/>
      <c r="B1405" s="42"/>
      <c r="C1405" s="14">
        <v>2003000404</v>
      </c>
      <c r="D1405" s="7">
        <v>37712</v>
      </c>
      <c r="E1405" s="3" t="s">
        <v>200</v>
      </c>
      <c r="F1405" s="17">
        <v>99.3</v>
      </c>
      <c r="G1405" s="18">
        <v>58141</v>
      </c>
      <c r="H1405" s="18">
        <v>159796</v>
      </c>
      <c r="I1405" s="18">
        <v>78967</v>
      </c>
      <c r="J1405" s="18">
        <v>80829</v>
      </c>
      <c r="K1405" s="19" t="s">
        <v>65</v>
      </c>
      <c r="L1405" s="19">
        <v>97.69637135186629</v>
      </c>
      <c r="M1405" s="20">
        <v>2.7484219397671179</v>
      </c>
      <c r="N1405" s="18">
        <v>1609.2245720040282</v>
      </c>
      <c r="O1405" s="22" t="s">
        <v>250</v>
      </c>
    </row>
    <row r="1406" spans="1:15" s="43" customFormat="1">
      <c r="A1406" s="42"/>
      <c r="B1406" s="42"/>
      <c r="C1406" s="14">
        <v>2003000404</v>
      </c>
      <c r="D1406" s="7">
        <v>37712</v>
      </c>
      <c r="E1406" s="3" t="s">
        <v>201</v>
      </c>
      <c r="F1406" s="17">
        <v>38.56</v>
      </c>
      <c r="G1406" s="18">
        <v>25134</v>
      </c>
      <c r="H1406" s="18">
        <v>79427</v>
      </c>
      <c r="I1406" s="18">
        <v>37732</v>
      </c>
      <c r="J1406" s="18">
        <v>41695</v>
      </c>
      <c r="K1406" s="19" t="s">
        <v>65</v>
      </c>
      <c r="L1406" s="19">
        <v>90.495263221009708</v>
      </c>
      <c r="M1406" s="20">
        <v>3.1601416408052838</v>
      </c>
      <c r="N1406" s="18">
        <v>2059.8288381742736</v>
      </c>
      <c r="O1406" s="22" t="s">
        <v>250</v>
      </c>
    </row>
    <row r="1407" spans="1:15" s="43" customFormat="1">
      <c r="A1407" s="42"/>
      <c r="B1407" s="42"/>
      <c r="C1407" s="23">
        <v>2003000505</v>
      </c>
      <c r="D1407" s="7">
        <v>37742</v>
      </c>
      <c r="E1407" s="6" t="s">
        <v>183</v>
      </c>
      <c r="F1407" s="17">
        <v>550.69000000000005</v>
      </c>
      <c r="G1407" s="18">
        <v>629726</v>
      </c>
      <c r="H1407" s="18">
        <v>1514216</v>
      </c>
      <c r="I1407" s="18">
        <v>720811</v>
      </c>
      <c r="J1407" s="18">
        <v>793405</v>
      </c>
      <c r="K1407" s="19">
        <f>H1407/$H$46*100</f>
        <v>248.78516834142781</v>
      </c>
      <c r="L1407" s="19">
        <v>90.85032234483019</v>
      </c>
      <c r="M1407" s="20">
        <v>2.4045632544948119</v>
      </c>
      <c r="N1407" s="18">
        <v>2749.6704134812685</v>
      </c>
      <c r="O1407" s="22" t="s">
        <v>250</v>
      </c>
    </row>
    <row r="1408" spans="1:15" s="43" customFormat="1">
      <c r="A1408" s="42"/>
      <c r="B1408" s="42"/>
      <c r="C1408" s="14">
        <v>2003000505</v>
      </c>
      <c r="D1408" s="7">
        <v>37742</v>
      </c>
      <c r="E1408" s="3" t="s">
        <v>184</v>
      </c>
      <c r="F1408" s="17">
        <v>30.36</v>
      </c>
      <c r="G1408" s="18">
        <v>86706</v>
      </c>
      <c r="H1408" s="18">
        <v>200488</v>
      </c>
      <c r="I1408" s="18">
        <v>95469</v>
      </c>
      <c r="J1408" s="18">
        <v>105019</v>
      </c>
      <c r="K1408" s="19" t="s">
        <v>65</v>
      </c>
      <c r="L1408" s="19">
        <v>90.90640741199212</v>
      </c>
      <c r="M1408" s="20">
        <v>2.3122736604156575</v>
      </c>
      <c r="N1408" s="18">
        <v>6603.68906455863</v>
      </c>
      <c r="O1408" s="22" t="s">
        <v>250</v>
      </c>
    </row>
    <row r="1409" spans="1:15" s="43" customFormat="1">
      <c r="A1409" s="42"/>
      <c r="B1409" s="42"/>
      <c r="C1409" s="14">
        <v>2003000505</v>
      </c>
      <c r="D1409" s="7">
        <v>37742</v>
      </c>
      <c r="E1409" s="3" t="s">
        <v>185</v>
      </c>
      <c r="F1409" s="17">
        <v>31.4</v>
      </c>
      <c r="G1409" s="18">
        <v>59840</v>
      </c>
      <c r="H1409" s="18">
        <v>125806</v>
      </c>
      <c r="I1409" s="18">
        <v>59716</v>
      </c>
      <c r="J1409" s="18">
        <v>66090</v>
      </c>
      <c r="K1409" s="19" t="s">
        <v>65</v>
      </c>
      <c r="L1409" s="19">
        <v>90.35557573006507</v>
      </c>
      <c r="M1409" s="20">
        <v>2.1023729946524066</v>
      </c>
      <c r="N1409" s="18">
        <v>4006.5605095541405</v>
      </c>
      <c r="O1409" s="22" t="s">
        <v>250</v>
      </c>
    </row>
    <row r="1410" spans="1:15" s="43" customFormat="1">
      <c r="A1410" s="42"/>
      <c r="B1410" s="42"/>
      <c r="C1410" s="14">
        <v>2003000505</v>
      </c>
      <c r="D1410" s="7">
        <v>37742</v>
      </c>
      <c r="E1410" s="3" t="s">
        <v>186</v>
      </c>
      <c r="F1410" s="17">
        <v>26.340000000000011</v>
      </c>
      <c r="G1410" s="18">
        <v>60264</v>
      </c>
      <c r="H1410" s="18">
        <v>112700</v>
      </c>
      <c r="I1410" s="18">
        <v>52968</v>
      </c>
      <c r="J1410" s="18">
        <v>59732</v>
      </c>
      <c r="K1410" s="19" t="s">
        <v>65</v>
      </c>
      <c r="L1410" s="19">
        <v>88.676086519788385</v>
      </c>
      <c r="M1410" s="20">
        <v>1.8701048718969866</v>
      </c>
      <c r="N1410" s="18">
        <v>4278.6636294608943</v>
      </c>
      <c r="O1410" s="22" t="s">
        <v>250</v>
      </c>
    </row>
    <row r="1411" spans="1:15" s="43" customFormat="1">
      <c r="A1411" s="42"/>
      <c r="B1411" s="42"/>
      <c r="C1411" s="14">
        <v>2003000505</v>
      </c>
      <c r="D1411" s="7">
        <v>37742</v>
      </c>
      <c r="E1411" s="3" t="s">
        <v>187</v>
      </c>
      <c r="F1411" s="17">
        <v>14.54</v>
      </c>
      <c r="G1411" s="18">
        <v>52491</v>
      </c>
      <c r="H1411" s="18">
        <v>107835</v>
      </c>
      <c r="I1411" s="18">
        <v>51640</v>
      </c>
      <c r="J1411" s="18">
        <v>56195</v>
      </c>
      <c r="K1411" s="19" t="s">
        <v>65</v>
      </c>
      <c r="L1411" s="19">
        <v>91.894296645609046</v>
      </c>
      <c r="M1411" s="20">
        <v>2.0543521746585127</v>
      </c>
      <c r="N1411" s="18">
        <v>7416.4374140302616</v>
      </c>
      <c r="O1411" s="22" t="s">
        <v>250</v>
      </c>
    </row>
    <row r="1412" spans="1:15" s="43" customFormat="1">
      <c r="A1412" s="42"/>
      <c r="B1412" s="42"/>
      <c r="C1412" s="14">
        <v>2003000505</v>
      </c>
      <c r="D1412" s="7">
        <v>37742</v>
      </c>
      <c r="E1412" s="3" t="s">
        <v>193</v>
      </c>
      <c r="F1412" s="17">
        <v>241.84</v>
      </c>
      <c r="G1412" s="18">
        <v>80503</v>
      </c>
      <c r="H1412" s="18">
        <v>224455</v>
      </c>
      <c r="I1412" s="18">
        <v>106884</v>
      </c>
      <c r="J1412" s="18">
        <v>117571</v>
      </c>
      <c r="K1412" s="19" t="s">
        <v>65</v>
      </c>
      <c r="L1412" s="19">
        <v>90.91017342712064</v>
      </c>
      <c r="M1412" s="20">
        <v>2.7881569630945431</v>
      </c>
      <c r="N1412" s="18">
        <v>928.11362884551772</v>
      </c>
      <c r="O1412" s="22" t="s">
        <v>250</v>
      </c>
    </row>
    <row r="1413" spans="1:15" s="43" customFormat="1">
      <c r="A1413" s="42"/>
      <c r="B1413" s="42"/>
      <c r="C1413" s="14">
        <v>2003000505</v>
      </c>
      <c r="D1413" s="7">
        <v>37742</v>
      </c>
      <c r="E1413" s="3" t="s">
        <v>194</v>
      </c>
      <c r="F1413" s="17">
        <v>95.91</v>
      </c>
      <c r="G1413" s="18">
        <v>53906</v>
      </c>
      <c r="H1413" s="18">
        <v>146021</v>
      </c>
      <c r="I1413" s="18">
        <v>69136</v>
      </c>
      <c r="J1413" s="18">
        <v>76885</v>
      </c>
      <c r="K1413" s="19" t="s">
        <v>65</v>
      </c>
      <c r="L1413" s="19">
        <v>89.921311048969244</v>
      </c>
      <c r="M1413" s="20">
        <v>2.7088079249063184</v>
      </c>
      <c r="N1413" s="18">
        <v>1522.4794077781253</v>
      </c>
      <c r="O1413" s="22" t="s">
        <v>250</v>
      </c>
    </row>
    <row r="1414" spans="1:15" s="43" customFormat="1">
      <c r="A1414" s="42"/>
      <c r="B1414" s="42"/>
      <c r="C1414" s="14">
        <v>2003000505</v>
      </c>
      <c r="D1414" s="7">
        <v>37742</v>
      </c>
      <c r="E1414" s="3" t="s">
        <v>195</v>
      </c>
      <c r="F1414" s="17">
        <v>145.93</v>
      </c>
      <c r="G1414" s="18">
        <v>26597</v>
      </c>
      <c r="H1414" s="18">
        <v>78434</v>
      </c>
      <c r="I1414" s="18">
        <v>37748</v>
      </c>
      <c r="J1414" s="18">
        <v>40686</v>
      </c>
      <c r="K1414" s="19" t="s">
        <v>65</v>
      </c>
      <c r="L1414" s="19">
        <v>92.778842845204736</v>
      </c>
      <c r="M1414" s="20">
        <v>2.9489792081813739</v>
      </c>
      <c r="N1414" s="18">
        <v>537.47687247310353</v>
      </c>
      <c r="O1414" s="22" t="s">
        <v>250</v>
      </c>
    </row>
    <row r="1415" spans="1:15" s="43" customFormat="1">
      <c r="A1415" s="42"/>
      <c r="B1415" s="42"/>
      <c r="C1415" s="14">
        <v>2003000505</v>
      </c>
      <c r="D1415" s="7">
        <v>37742</v>
      </c>
      <c r="E1415" s="3" t="s">
        <v>189</v>
      </c>
      <c r="F1415" s="17">
        <v>11.46</v>
      </c>
      <c r="G1415" s="18">
        <v>46667</v>
      </c>
      <c r="H1415" s="18">
        <v>104766</v>
      </c>
      <c r="I1415" s="18">
        <v>49303</v>
      </c>
      <c r="J1415" s="18">
        <v>55463</v>
      </c>
      <c r="K1415" s="19" t="s">
        <v>65</v>
      </c>
      <c r="L1415" s="19">
        <v>88.893496565277758</v>
      </c>
      <c r="M1415" s="20">
        <v>2.2449696787880087</v>
      </c>
      <c r="N1415" s="18">
        <v>9141.8848167539254</v>
      </c>
      <c r="O1415" s="22" t="s">
        <v>250</v>
      </c>
    </row>
    <row r="1416" spans="1:15" s="43" customFormat="1">
      <c r="A1416" s="42"/>
      <c r="B1416" s="42"/>
      <c r="C1416" s="14">
        <v>2003000505</v>
      </c>
      <c r="D1416" s="7">
        <v>37742</v>
      </c>
      <c r="E1416" s="3" t="s">
        <v>196</v>
      </c>
      <c r="F1416" s="17">
        <v>30</v>
      </c>
      <c r="G1416" s="18">
        <v>68426</v>
      </c>
      <c r="H1416" s="18">
        <v>173229</v>
      </c>
      <c r="I1416" s="18">
        <v>80735</v>
      </c>
      <c r="J1416" s="18">
        <v>92494</v>
      </c>
      <c r="K1416" s="19" t="s">
        <v>65</v>
      </c>
      <c r="L1416" s="19">
        <v>87.286742923865333</v>
      </c>
      <c r="M1416" s="20">
        <v>2.5316254055475991</v>
      </c>
      <c r="N1416" s="18">
        <v>5774.3</v>
      </c>
      <c r="O1416" s="22" t="s">
        <v>250</v>
      </c>
    </row>
    <row r="1417" spans="1:15" s="43" customFormat="1">
      <c r="A1417" s="42"/>
      <c r="B1417" s="42"/>
      <c r="C1417" s="14">
        <v>2003000505</v>
      </c>
      <c r="D1417" s="7">
        <v>37742</v>
      </c>
      <c r="E1417" s="3" t="s">
        <v>197</v>
      </c>
      <c r="F1417" s="17">
        <v>12.55</v>
      </c>
      <c r="G1417" s="18">
        <v>30616</v>
      </c>
      <c r="H1417" s="18">
        <v>71505</v>
      </c>
      <c r="I1417" s="18">
        <v>32685</v>
      </c>
      <c r="J1417" s="18">
        <v>38820</v>
      </c>
      <c r="K1417" s="19" t="s">
        <v>65</v>
      </c>
      <c r="L1417" s="19">
        <v>84.196290571870165</v>
      </c>
      <c r="M1417" s="20">
        <v>2.3355435066631824</v>
      </c>
      <c r="N1417" s="18">
        <v>5697.6095617529882</v>
      </c>
      <c r="O1417" s="22" t="s">
        <v>250</v>
      </c>
    </row>
    <row r="1418" spans="1:15" s="43" customFormat="1">
      <c r="A1418" s="42"/>
      <c r="B1418" s="42"/>
      <c r="C1418" s="14">
        <v>2003000505</v>
      </c>
      <c r="D1418" s="7">
        <v>37742</v>
      </c>
      <c r="E1418" s="3" t="s">
        <v>198</v>
      </c>
      <c r="F1418" s="17">
        <v>17.45</v>
      </c>
      <c r="G1418" s="18">
        <v>37810</v>
      </c>
      <c r="H1418" s="18">
        <v>101724</v>
      </c>
      <c r="I1418" s="18">
        <v>48050</v>
      </c>
      <c r="J1418" s="18">
        <v>53674</v>
      </c>
      <c r="K1418" s="19" t="s">
        <v>65</v>
      </c>
      <c r="L1418" s="19">
        <v>89.521928680552961</v>
      </c>
      <c r="M1418" s="20">
        <v>2.6903993652472891</v>
      </c>
      <c r="N1418" s="18">
        <v>5829.4555873925501</v>
      </c>
      <c r="O1418" s="22" t="s">
        <v>250</v>
      </c>
    </row>
    <row r="1419" spans="1:15" s="43" customFormat="1">
      <c r="A1419" s="42"/>
      <c r="B1419" s="42"/>
      <c r="C1419" s="14">
        <v>2003000505</v>
      </c>
      <c r="D1419" s="7">
        <v>37742</v>
      </c>
      <c r="E1419" s="3" t="s">
        <v>191</v>
      </c>
      <c r="F1419" s="17">
        <v>26.89</v>
      </c>
      <c r="G1419" s="18">
        <v>90976</v>
      </c>
      <c r="H1419" s="18">
        <v>224928</v>
      </c>
      <c r="I1419" s="18">
        <v>106951</v>
      </c>
      <c r="J1419" s="18">
        <v>117977</v>
      </c>
      <c r="K1419" s="19" t="s">
        <v>65</v>
      </c>
      <c r="L1419" s="19">
        <v>90.654110546971026</v>
      </c>
      <c r="M1419" s="20">
        <v>2.4723883221948646</v>
      </c>
      <c r="N1419" s="18">
        <v>8364.7452584603943</v>
      </c>
      <c r="O1419" s="22" t="s">
        <v>250</v>
      </c>
    </row>
    <row r="1420" spans="1:15" s="43" customFormat="1">
      <c r="A1420" s="42"/>
      <c r="B1420" s="42"/>
      <c r="C1420" s="14">
        <v>2003000505</v>
      </c>
      <c r="D1420" s="7">
        <v>37742</v>
      </c>
      <c r="E1420" s="3" t="s">
        <v>199</v>
      </c>
      <c r="F1420" s="17">
        <v>137.86000000000001</v>
      </c>
      <c r="G1420" s="18">
        <v>83853</v>
      </c>
      <c r="H1420" s="18">
        <v>240009</v>
      </c>
      <c r="I1420" s="18">
        <v>117145</v>
      </c>
      <c r="J1420" s="18">
        <v>122864</v>
      </c>
      <c r="K1420" s="19" t="s">
        <v>65</v>
      </c>
      <c r="L1420" s="19">
        <v>95.345259799453046</v>
      </c>
      <c r="M1420" s="20">
        <v>2.8622589531680442</v>
      </c>
      <c r="N1420" s="18">
        <v>1740.9618453503554</v>
      </c>
      <c r="O1420" s="22" t="s">
        <v>250</v>
      </c>
    </row>
    <row r="1421" spans="1:15" s="43" customFormat="1">
      <c r="A1421" s="42"/>
      <c r="B1421" s="42"/>
      <c r="C1421" s="14">
        <v>2003000505</v>
      </c>
      <c r="D1421" s="7">
        <v>37742</v>
      </c>
      <c r="E1421" s="3" t="s">
        <v>200</v>
      </c>
      <c r="F1421" s="17">
        <v>99.3</v>
      </c>
      <c r="G1421" s="18">
        <v>58539</v>
      </c>
      <c r="H1421" s="18">
        <v>160165</v>
      </c>
      <c r="I1421" s="18">
        <v>79205</v>
      </c>
      <c r="J1421" s="18">
        <v>80960</v>
      </c>
      <c r="K1421" s="19" t="s">
        <v>65</v>
      </c>
      <c r="L1421" s="19">
        <v>97.832262845849812</v>
      </c>
      <c r="M1421" s="20">
        <v>2.7360392217154375</v>
      </c>
      <c r="N1421" s="18">
        <v>1612.9405840886204</v>
      </c>
      <c r="O1421" s="22" t="s">
        <v>250</v>
      </c>
    </row>
    <row r="1422" spans="1:15" s="43" customFormat="1">
      <c r="A1422" s="42"/>
      <c r="B1422" s="42"/>
      <c r="C1422" s="14">
        <v>2003000505</v>
      </c>
      <c r="D1422" s="7">
        <v>37742</v>
      </c>
      <c r="E1422" s="3" t="s">
        <v>201</v>
      </c>
      <c r="F1422" s="17">
        <v>38.56</v>
      </c>
      <c r="G1422" s="18">
        <v>25314</v>
      </c>
      <c r="H1422" s="18">
        <v>79844</v>
      </c>
      <c r="I1422" s="18">
        <v>37940</v>
      </c>
      <c r="J1422" s="18">
        <v>41904</v>
      </c>
      <c r="K1422" s="19" t="s">
        <v>65</v>
      </c>
      <c r="L1422" s="19">
        <v>90.540282550591826</v>
      </c>
      <c r="M1422" s="20">
        <v>3.1541439519633405</v>
      </c>
      <c r="N1422" s="18">
        <v>2070.6431535269708</v>
      </c>
      <c r="O1422" s="22" t="s">
        <v>250</v>
      </c>
    </row>
    <row r="1423" spans="1:15" s="43" customFormat="1">
      <c r="A1423" s="42"/>
      <c r="B1423" s="42"/>
      <c r="C1423" s="23">
        <v>2003000606</v>
      </c>
      <c r="D1423" s="7">
        <v>37773</v>
      </c>
      <c r="E1423" s="6" t="s">
        <v>183</v>
      </c>
      <c r="F1423" s="17">
        <v>550.69000000000005</v>
      </c>
      <c r="G1423" s="18">
        <v>630210</v>
      </c>
      <c r="H1423" s="18">
        <v>1514812</v>
      </c>
      <c r="I1423" s="18">
        <v>721027</v>
      </c>
      <c r="J1423" s="18">
        <v>793785</v>
      </c>
      <c r="K1423" s="19">
        <f>H1423/$H$46*100</f>
        <v>248.88309093657375</v>
      </c>
      <c r="L1423" s="19">
        <v>90.834041963503978</v>
      </c>
      <c r="M1423" s="20">
        <v>2.40366227130639</v>
      </c>
      <c r="N1423" s="18">
        <v>2750.752692077212</v>
      </c>
      <c r="O1423" s="22" t="s">
        <v>250</v>
      </c>
    </row>
    <row r="1424" spans="1:15" s="43" customFormat="1">
      <c r="A1424" s="42"/>
      <c r="B1424" s="42"/>
      <c r="C1424" s="14">
        <v>2003000606</v>
      </c>
      <c r="D1424" s="7">
        <v>37773</v>
      </c>
      <c r="E1424" s="3" t="s">
        <v>184</v>
      </c>
      <c r="F1424" s="17">
        <v>30.36</v>
      </c>
      <c r="G1424" s="18">
        <v>86802</v>
      </c>
      <c r="H1424" s="18">
        <v>200700</v>
      </c>
      <c r="I1424" s="18">
        <v>95553</v>
      </c>
      <c r="J1424" s="18">
        <v>105147</v>
      </c>
      <c r="K1424" s="19" t="s">
        <v>65</v>
      </c>
      <c r="L1424" s="19">
        <v>90.875631259094419</v>
      </c>
      <c r="M1424" s="20">
        <v>2.3121587060205986</v>
      </c>
      <c r="N1424" s="18">
        <v>6610.671936758893</v>
      </c>
      <c r="O1424" s="22" t="s">
        <v>250</v>
      </c>
    </row>
    <row r="1425" spans="1:15" s="43" customFormat="1">
      <c r="A1425" s="42"/>
      <c r="B1425" s="42"/>
      <c r="C1425" s="14">
        <v>2003000606</v>
      </c>
      <c r="D1425" s="7">
        <v>37773</v>
      </c>
      <c r="E1425" s="3" t="s">
        <v>185</v>
      </c>
      <c r="F1425" s="17">
        <v>31.4</v>
      </c>
      <c r="G1425" s="18">
        <v>59946</v>
      </c>
      <c r="H1425" s="18">
        <v>125941</v>
      </c>
      <c r="I1425" s="18">
        <v>59763</v>
      </c>
      <c r="J1425" s="18">
        <v>66178</v>
      </c>
      <c r="K1425" s="19" t="s">
        <v>65</v>
      </c>
      <c r="L1425" s="19">
        <v>90.306446251019977</v>
      </c>
      <c r="M1425" s="20">
        <v>2.1009074834017283</v>
      </c>
      <c r="N1425" s="18">
        <v>4010.8598726114651</v>
      </c>
      <c r="O1425" s="22" t="s">
        <v>250</v>
      </c>
    </row>
    <row r="1426" spans="1:15" s="43" customFormat="1">
      <c r="A1426" s="42"/>
      <c r="B1426" s="42"/>
      <c r="C1426" s="14">
        <v>2003000606</v>
      </c>
      <c r="D1426" s="7">
        <v>37773</v>
      </c>
      <c r="E1426" s="3" t="s">
        <v>186</v>
      </c>
      <c r="F1426" s="17">
        <v>26.340000000000011</v>
      </c>
      <c r="G1426" s="18">
        <v>60335</v>
      </c>
      <c r="H1426" s="18">
        <v>112794</v>
      </c>
      <c r="I1426" s="18">
        <v>53035</v>
      </c>
      <c r="J1426" s="18">
        <v>59759</v>
      </c>
      <c r="K1426" s="19" t="s">
        <v>65</v>
      </c>
      <c r="L1426" s="19">
        <v>88.748138355728841</v>
      </c>
      <c r="M1426" s="20">
        <v>1.8694621695533273</v>
      </c>
      <c r="N1426" s="18">
        <v>4282.2323462414561</v>
      </c>
      <c r="O1426" s="22" t="s">
        <v>250</v>
      </c>
    </row>
    <row r="1427" spans="1:15" s="43" customFormat="1">
      <c r="A1427" s="42"/>
      <c r="B1427" s="42"/>
      <c r="C1427" s="14">
        <v>2003000606</v>
      </c>
      <c r="D1427" s="7">
        <v>37773</v>
      </c>
      <c r="E1427" s="3" t="s">
        <v>187</v>
      </c>
      <c r="F1427" s="17">
        <v>14.54</v>
      </c>
      <c r="G1427" s="18">
        <v>52486</v>
      </c>
      <c r="H1427" s="18">
        <v>107829</v>
      </c>
      <c r="I1427" s="18">
        <v>51611</v>
      </c>
      <c r="J1427" s="18">
        <v>56218</v>
      </c>
      <c r="K1427" s="19" t="s">
        <v>65</v>
      </c>
      <c r="L1427" s="19">
        <v>91.805115799210213</v>
      </c>
      <c r="M1427" s="20">
        <v>2.0544335632359103</v>
      </c>
      <c r="N1427" s="18">
        <v>7416.0247592847318</v>
      </c>
      <c r="O1427" s="22" t="s">
        <v>250</v>
      </c>
    </row>
    <row r="1428" spans="1:15" s="43" customFormat="1">
      <c r="A1428" s="42"/>
      <c r="B1428" s="42"/>
      <c r="C1428" s="14">
        <v>2003000606</v>
      </c>
      <c r="D1428" s="7">
        <v>37773</v>
      </c>
      <c r="E1428" s="3" t="s">
        <v>193</v>
      </c>
      <c r="F1428" s="17">
        <v>241.84</v>
      </c>
      <c r="G1428" s="18">
        <v>80553</v>
      </c>
      <c r="H1428" s="18">
        <v>224499</v>
      </c>
      <c r="I1428" s="18">
        <v>106892</v>
      </c>
      <c r="J1428" s="18">
        <v>117607</v>
      </c>
      <c r="K1428" s="19" t="s">
        <v>65</v>
      </c>
      <c r="L1428" s="19">
        <v>90.889147754810523</v>
      </c>
      <c r="M1428" s="20">
        <v>2.7869725522326916</v>
      </c>
      <c r="N1428" s="18">
        <v>928.29556731723449</v>
      </c>
      <c r="O1428" s="22" t="s">
        <v>250</v>
      </c>
    </row>
    <row r="1429" spans="1:15" s="43" customFormat="1">
      <c r="A1429" s="42"/>
      <c r="B1429" s="42"/>
      <c r="C1429" s="14">
        <v>2003000606</v>
      </c>
      <c r="D1429" s="7">
        <v>37773</v>
      </c>
      <c r="E1429" s="3" t="s">
        <v>194</v>
      </c>
      <c r="F1429" s="17">
        <v>95.91</v>
      </c>
      <c r="G1429" s="18">
        <v>53943</v>
      </c>
      <c r="H1429" s="18">
        <v>146019</v>
      </c>
      <c r="I1429" s="18">
        <v>69135</v>
      </c>
      <c r="J1429" s="18">
        <v>76884</v>
      </c>
      <c r="K1429" s="19" t="s">
        <v>65</v>
      </c>
      <c r="L1429" s="19">
        <v>89.921179959419391</v>
      </c>
      <c r="M1429" s="20">
        <v>2.7069128524553694</v>
      </c>
      <c r="N1429" s="18">
        <v>1522.4585548952143</v>
      </c>
      <c r="O1429" s="22" t="s">
        <v>250</v>
      </c>
    </row>
    <row r="1430" spans="1:15" s="43" customFormat="1">
      <c r="A1430" s="42"/>
      <c r="B1430" s="42"/>
      <c r="C1430" s="14">
        <v>2003000606</v>
      </c>
      <c r="D1430" s="7">
        <v>37773</v>
      </c>
      <c r="E1430" s="3" t="s">
        <v>195</v>
      </c>
      <c r="F1430" s="17">
        <v>145.93</v>
      </c>
      <c r="G1430" s="18">
        <v>26610</v>
      </c>
      <c r="H1430" s="18">
        <v>78480</v>
      </c>
      <c r="I1430" s="18">
        <v>37757</v>
      </c>
      <c r="J1430" s="18">
        <v>40723</v>
      </c>
      <c r="K1430" s="19" t="s">
        <v>65</v>
      </c>
      <c r="L1430" s="19">
        <v>92.716646612479437</v>
      </c>
      <c r="M1430" s="20">
        <v>2.9492671927846672</v>
      </c>
      <c r="N1430" s="18">
        <v>537.79209209895157</v>
      </c>
      <c r="O1430" s="22" t="s">
        <v>250</v>
      </c>
    </row>
    <row r="1431" spans="1:15" s="43" customFormat="1">
      <c r="A1431" s="42"/>
      <c r="B1431" s="42"/>
      <c r="C1431" s="14">
        <v>2003000606</v>
      </c>
      <c r="D1431" s="7">
        <v>37773</v>
      </c>
      <c r="E1431" s="3" t="s">
        <v>189</v>
      </c>
      <c r="F1431" s="17">
        <v>11.46</v>
      </c>
      <c r="G1431" s="18">
        <v>46677</v>
      </c>
      <c r="H1431" s="18">
        <v>104703</v>
      </c>
      <c r="I1431" s="18">
        <v>49288</v>
      </c>
      <c r="J1431" s="18">
        <v>55415</v>
      </c>
      <c r="K1431" s="19" t="s">
        <v>65</v>
      </c>
      <c r="L1431" s="19">
        <v>88.943426869981053</v>
      </c>
      <c r="M1431" s="20">
        <v>2.2431390192171734</v>
      </c>
      <c r="N1431" s="18">
        <v>9136.3874345549739</v>
      </c>
      <c r="O1431" s="22" t="s">
        <v>250</v>
      </c>
    </row>
    <row r="1432" spans="1:15" s="43" customFormat="1">
      <c r="A1432" s="42"/>
      <c r="B1432" s="42"/>
      <c r="C1432" s="14">
        <v>2003000606</v>
      </c>
      <c r="D1432" s="7">
        <v>37773</v>
      </c>
      <c r="E1432" s="3" t="s">
        <v>196</v>
      </c>
      <c r="F1432" s="17">
        <v>30</v>
      </c>
      <c r="G1432" s="18">
        <v>68471</v>
      </c>
      <c r="H1432" s="18">
        <v>173300</v>
      </c>
      <c r="I1432" s="18">
        <v>80766</v>
      </c>
      <c r="J1432" s="18">
        <v>92534</v>
      </c>
      <c r="K1432" s="19" t="s">
        <v>65</v>
      </c>
      <c r="L1432" s="19">
        <v>87.282512373830158</v>
      </c>
      <c r="M1432" s="20">
        <v>2.5309985249229601</v>
      </c>
      <c r="N1432" s="18">
        <v>5776.666666666667</v>
      </c>
      <c r="O1432" s="22" t="s">
        <v>250</v>
      </c>
    </row>
    <row r="1433" spans="1:15" s="43" customFormat="1">
      <c r="A1433" s="42"/>
      <c r="B1433" s="42"/>
      <c r="C1433" s="14">
        <v>2003000606</v>
      </c>
      <c r="D1433" s="7">
        <v>37773</v>
      </c>
      <c r="E1433" s="3" t="s">
        <v>197</v>
      </c>
      <c r="F1433" s="17">
        <v>12.55</v>
      </c>
      <c r="G1433" s="18">
        <v>30659</v>
      </c>
      <c r="H1433" s="18">
        <v>71623</v>
      </c>
      <c r="I1433" s="18">
        <v>32741</v>
      </c>
      <c r="J1433" s="18">
        <v>38882</v>
      </c>
      <c r="K1433" s="19" t="s">
        <v>65</v>
      </c>
      <c r="L1433" s="19">
        <v>84.206059359086467</v>
      </c>
      <c r="M1433" s="20">
        <v>2.3361166378551159</v>
      </c>
      <c r="N1433" s="18">
        <v>5707.0119521912347</v>
      </c>
      <c r="O1433" s="22" t="s">
        <v>250</v>
      </c>
    </row>
    <row r="1434" spans="1:15" s="43" customFormat="1">
      <c r="A1434" s="42"/>
      <c r="B1434" s="42"/>
      <c r="C1434" s="14">
        <v>2003000606</v>
      </c>
      <c r="D1434" s="7">
        <v>37773</v>
      </c>
      <c r="E1434" s="3" t="s">
        <v>198</v>
      </c>
      <c r="F1434" s="17">
        <v>17.45</v>
      </c>
      <c r="G1434" s="18">
        <v>37812</v>
      </c>
      <c r="H1434" s="18">
        <v>101677</v>
      </c>
      <c r="I1434" s="18">
        <v>48025</v>
      </c>
      <c r="J1434" s="18">
        <v>53652</v>
      </c>
      <c r="K1434" s="19" t="s">
        <v>65</v>
      </c>
      <c r="L1434" s="19">
        <v>89.512040557667945</v>
      </c>
      <c r="M1434" s="20">
        <v>2.689014069607532</v>
      </c>
      <c r="N1434" s="18">
        <v>5826.7621776504302</v>
      </c>
      <c r="O1434" s="22" t="s">
        <v>250</v>
      </c>
    </row>
    <row r="1435" spans="1:15" s="43" customFormat="1">
      <c r="A1435" s="42"/>
      <c r="B1435" s="42"/>
      <c r="C1435" s="14">
        <v>2003000606</v>
      </c>
      <c r="D1435" s="7">
        <v>37773</v>
      </c>
      <c r="E1435" s="3" t="s">
        <v>191</v>
      </c>
      <c r="F1435" s="17">
        <v>26.89</v>
      </c>
      <c r="G1435" s="18">
        <v>91003</v>
      </c>
      <c r="H1435" s="18">
        <v>224954</v>
      </c>
      <c r="I1435" s="18">
        <v>106914</v>
      </c>
      <c r="J1435" s="18">
        <v>118040</v>
      </c>
      <c r="K1435" s="19" t="s">
        <v>65</v>
      </c>
      <c r="L1435" s="19">
        <v>90.574381565570988</v>
      </c>
      <c r="M1435" s="20">
        <v>2.4719404854785005</v>
      </c>
      <c r="N1435" s="18">
        <v>8365.7121606545188</v>
      </c>
      <c r="O1435" s="22" t="s">
        <v>250</v>
      </c>
    </row>
    <row r="1436" spans="1:15" s="43" customFormat="1">
      <c r="A1436" s="42"/>
      <c r="B1436" s="42"/>
      <c r="C1436" s="14">
        <v>2003000606</v>
      </c>
      <c r="D1436" s="7">
        <v>37773</v>
      </c>
      <c r="E1436" s="3" t="s">
        <v>199</v>
      </c>
      <c r="F1436" s="17">
        <v>137.86000000000001</v>
      </c>
      <c r="G1436" s="18">
        <v>83937</v>
      </c>
      <c r="H1436" s="18">
        <v>240092</v>
      </c>
      <c r="I1436" s="18">
        <v>117205</v>
      </c>
      <c r="J1436" s="18">
        <v>122887</v>
      </c>
      <c r="K1436" s="19" t="s">
        <v>65</v>
      </c>
      <c r="L1436" s="19">
        <v>95.376239960288729</v>
      </c>
      <c r="M1436" s="20">
        <v>2.8603833827751766</v>
      </c>
      <c r="N1436" s="18">
        <v>1741.5639054112867</v>
      </c>
      <c r="O1436" s="22" t="s">
        <v>250</v>
      </c>
    </row>
    <row r="1437" spans="1:15" s="43" customFormat="1">
      <c r="A1437" s="42"/>
      <c r="B1437" s="42"/>
      <c r="C1437" s="14">
        <v>2003000606</v>
      </c>
      <c r="D1437" s="7">
        <v>37773</v>
      </c>
      <c r="E1437" s="3" t="s">
        <v>200</v>
      </c>
      <c r="F1437" s="17">
        <v>99.3</v>
      </c>
      <c r="G1437" s="18">
        <v>58602</v>
      </c>
      <c r="H1437" s="18">
        <v>160215</v>
      </c>
      <c r="I1437" s="18">
        <v>79265</v>
      </c>
      <c r="J1437" s="18">
        <v>80950</v>
      </c>
      <c r="K1437" s="19" t="s">
        <v>65</v>
      </c>
      <c r="L1437" s="19">
        <v>97.918468190240887</v>
      </c>
      <c r="M1437" s="20">
        <v>2.7339510596907957</v>
      </c>
      <c r="N1437" s="18">
        <v>1613.4441087613293</v>
      </c>
      <c r="O1437" s="22" t="s">
        <v>250</v>
      </c>
    </row>
    <row r="1438" spans="1:15" s="43" customFormat="1">
      <c r="A1438" s="42"/>
      <c r="B1438" s="42"/>
      <c r="C1438" s="14">
        <v>2003000606</v>
      </c>
      <c r="D1438" s="7">
        <v>37773</v>
      </c>
      <c r="E1438" s="3" t="s">
        <v>201</v>
      </c>
      <c r="F1438" s="17">
        <v>38.56</v>
      </c>
      <c r="G1438" s="18">
        <v>25335</v>
      </c>
      <c r="H1438" s="18">
        <v>79877</v>
      </c>
      <c r="I1438" s="18">
        <v>37940</v>
      </c>
      <c r="J1438" s="18">
        <v>41937</v>
      </c>
      <c r="K1438" s="19" t="s">
        <v>65</v>
      </c>
      <c r="L1438" s="19">
        <v>90.469036888666338</v>
      </c>
      <c r="M1438" s="20">
        <v>3.1528320505229921</v>
      </c>
      <c r="N1438" s="18">
        <v>2071.4989626556016</v>
      </c>
      <c r="O1438" s="22" t="s">
        <v>250</v>
      </c>
    </row>
    <row r="1439" spans="1:15" s="43" customFormat="1">
      <c r="A1439" s="42"/>
      <c r="B1439" s="42"/>
      <c r="C1439" s="23">
        <v>2003000707</v>
      </c>
      <c r="D1439" s="7">
        <v>37803</v>
      </c>
      <c r="E1439" s="6" t="s">
        <v>183</v>
      </c>
      <c r="F1439" s="17">
        <v>550.69000000000005</v>
      </c>
      <c r="G1439" s="18">
        <v>630599</v>
      </c>
      <c r="H1439" s="18">
        <v>1515099</v>
      </c>
      <c r="I1439" s="18">
        <v>721194</v>
      </c>
      <c r="J1439" s="18">
        <v>793905</v>
      </c>
      <c r="K1439" s="19">
        <f>H1439/$H$46*100</f>
        <v>248.9302449379276</v>
      </c>
      <c r="L1439" s="19">
        <v>90.841347516390499</v>
      </c>
      <c r="M1439" s="20">
        <v>2.402634637860193</v>
      </c>
      <c r="N1439" s="18">
        <v>2751.2738564346546</v>
      </c>
      <c r="O1439" s="22" t="s">
        <v>250</v>
      </c>
    </row>
    <row r="1440" spans="1:15" s="43" customFormat="1">
      <c r="A1440" s="42"/>
      <c r="B1440" s="42"/>
      <c r="C1440" s="14">
        <v>2003000707</v>
      </c>
      <c r="D1440" s="7">
        <v>37803</v>
      </c>
      <c r="E1440" s="3" t="s">
        <v>184</v>
      </c>
      <c r="F1440" s="17">
        <v>30.36</v>
      </c>
      <c r="G1440" s="18">
        <v>86870</v>
      </c>
      <c r="H1440" s="18">
        <v>200727</v>
      </c>
      <c r="I1440" s="18">
        <v>95578</v>
      </c>
      <c r="J1440" s="18">
        <v>105149</v>
      </c>
      <c r="K1440" s="19" t="s">
        <v>65</v>
      </c>
      <c r="L1440" s="19">
        <v>90.89767853236836</v>
      </c>
      <c r="M1440" s="20">
        <v>2.3106596063082767</v>
      </c>
      <c r="N1440" s="18">
        <v>6611.5612648221349</v>
      </c>
      <c r="O1440" s="22" t="s">
        <v>250</v>
      </c>
    </row>
    <row r="1441" spans="1:15" s="43" customFormat="1">
      <c r="A1441" s="42"/>
      <c r="B1441" s="42"/>
      <c r="C1441" s="14">
        <v>2003000707</v>
      </c>
      <c r="D1441" s="7">
        <v>37803</v>
      </c>
      <c r="E1441" s="3" t="s">
        <v>185</v>
      </c>
      <c r="F1441" s="17">
        <v>31.4</v>
      </c>
      <c r="G1441" s="18">
        <v>59980</v>
      </c>
      <c r="H1441" s="18">
        <v>125973</v>
      </c>
      <c r="I1441" s="18">
        <v>59762</v>
      </c>
      <c r="J1441" s="18">
        <v>66211</v>
      </c>
      <c r="K1441" s="19" t="s">
        <v>65</v>
      </c>
      <c r="L1441" s="19">
        <v>90.259926598299373</v>
      </c>
      <c r="M1441" s="20">
        <v>2.1002500833611202</v>
      </c>
      <c r="N1441" s="18">
        <v>4011.8789808917199</v>
      </c>
      <c r="O1441" s="22" t="s">
        <v>250</v>
      </c>
    </row>
    <row r="1442" spans="1:15" s="43" customFormat="1">
      <c r="A1442" s="42"/>
      <c r="B1442" s="42"/>
      <c r="C1442" s="14">
        <v>2003000707</v>
      </c>
      <c r="D1442" s="7">
        <v>37803</v>
      </c>
      <c r="E1442" s="3" t="s">
        <v>186</v>
      </c>
      <c r="F1442" s="17">
        <v>26.340000000000011</v>
      </c>
      <c r="G1442" s="18">
        <v>60375</v>
      </c>
      <c r="H1442" s="18">
        <v>112852</v>
      </c>
      <c r="I1442" s="18">
        <v>53076</v>
      </c>
      <c r="J1442" s="18">
        <v>59776</v>
      </c>
      <c r="K1442" s="19" t="s">
        <v>65</v>
      </c>
      <c r="L1442" s="19">
        <v>88.791488222698064</v>
      </c>
      <c r="M1442" s="20">
        <v>1.8691842650103521</v>
      </c>
      <c r="N1442" s="18">
        <v>4284.4343204252073</v>
      </c>
      <c r="O1442" s="22" t="s">
        <v>250</v>
      </c>
    </row>
    <row r="1443" spans="1:15" s="43" customFormat="1">
      <c r="A1443" s="42"/>
      <c r="B1443" s="42"/>
      <c r="C1443" s="14">
        <v>2003000707</v>
      </c>
      <c r="D1443" s="7">
        <v>37803</v>
      </c>
      <c r="E1443" s="3" t="s">
        <v>187</v>
      </c>
      <c r="F1443" s="17">
        <v>14.54</v>
      </c>
      <c r="G1443" s="18">
        <v>52482</v>
      </c>
      <c r="H1443" s="18">
        <v>107902</v>
      </c>
      <c r="I1443" s="18">
        <v>51659</v>
      </c>
      <c r="J1443" s="18">
        <v>56243</v>
      </c>
      <c r="K1443" s="19" t="s">
        <v>65</v>
      </c>
      <c r="L1443" s="19">
        <v>91.849652401187697</v>
      </c>
      <c r="M1443" s="20">
        <v>2.0559810982813156</v>
      </c>
      <c r="N1443" s="18">
        <v>7421.0453920220089</v>
      </c>
      <c r="O1443" s="22" t="s">
        <v>250</v>
      </c>
    </row>
    <row r="1444" spans="1:15" s="43" customFormat="1">
      <c r="A1444" s="42"/>
      <c r="B1444" s="42"/>
      <c r="C1444" s="14">
        <v>2003000707</v>
      </c>
      <c r="D1444" s="7">
        <v>37803</v>
      </c>
      <c r="E1444" s="3" t="s">
        <v>193</v>
      </c>
      <c r="F1444" s="17">
        <v>241.84</v>
      </c>
      <c r="G1444" s="18">
        <v>80632</v>
      </c>
      <c r="H1444" s="18">
        <v>224508</v>
      </c>
      <c r="I1444" s="18">
        <v>106908</v>
      </c>
      <c r="J1444" s="18">
        <v>117600</v>
      </c>
      <c r="K1444" s="19" t="s">
        <v>65</v>
      </c>
      <c r="L1444" s="19">
        <v>90.908163265306115</v>
      </c>
      <c r="M1444" s="20">
        <v>2.7843536065085823</v>
      </c>
      <c r="N1444" s="18">
        <v>928.3327820046311</v>
      </c>
      <c r="O1444" s="22" t="s">
        <v>250</v>
      </c>
    </row>
    <row r="1445" spans="1:15" s="43" customFormat="1">
      <c r="A1445" s="42"/>
      <c r="B1445" s="42"/>
      <c r="C1445" s="14">
        <v>2003000707</v>
      </c>
      <c r="D1445" s="7">
        <v>37803</v>
      </c>
      <c r="E1445" s="3" t="s">
        <v>194</v>
      </c>
      <c r="F1445" s="17">
        <v>95.91</v>
      </c>
      <c r="G1445" s="18">
        <v>53988</v>
      </c>
      <c r="H1445" s="18">
        <v>145979</v>
      </c>
      <c r="I1445" s="18">
        <v>69121</v>
      </c>
      <c r="J1445" s="18">
        <v>76858</v>
      </c>
      <c r="K1445" s="19" t="s">
        <v>65</v>
      </c>
      <c r="L1445" s="19">
        <v>89.933383642561608</v>
      </c>
      <c r="M1445" s="20">
        <v>2.7039156849670296</v>
      </c>
      <c r="N1445" s="18">
        <v>1522.0414972369931</v>
      </c>
      <c r="O1445" s="22" t="s">
        <v>250</v>
      </c>
    </row>
    <row r="1446" spans="1:15" s="43" customFormat="1">
      <c r="A1446" s="42"/>
      <c r="B1446" s="42"/>
      <c r="C1446" s="14">
        <v>2003000707</v>
      </c>
      <c r="D1446" s="7">
        <v>37803</v>
      </c>
      <c r="E1446" s="3" t="s">
        <v>195</v>
      </c>
      <c r="F1446" s="17">
        <v>145.93</v>
      </c>
      <c r="G1446" s="18">
        <v>26644</v>
      </c>
      <c r="H1446" s="18">
        <v>78529</v>
      </c>
      <c r="I1446" s="18">
        <v>37787</v>
      </c>
      <c r="J1446" s="18">
        <v>40742</v>
      </c>
      <c r="K1446" s="19" t="s">
        <v>65</v>
      </c>
      <c r="L1446" s="19">
        <v>92.747042364145102</v>
      </c>
      <c r="M1446" s="20">
        <v>2.9473427413301305</v>
      </c>
      <c r="N1446" s="18">
        <v>538.12786952648526</v>
      </c>
      <c r="O1446" s="22" t="s">
        <v>250</v>
      </c>
    </row>
    <row r="1447" spans="1:15" s="43" customFormat="1">
      <c r="A1447" s="42"/>
      <c r="B1447" s="42"/>
      <c r="C1447" s="14">
        <v>2003000707</v>
      </c>
      <c r="D1447" s="7">
        <v>37803</v>
      </c>
      <c r="E1447" s="3" t="s">
        <v>189</v>
      </c>
      <c r="F1447" s="17">
        <v>11.46</v>
      </c>
      <c r="G1447" s="18">
        <v>46725</v>
      </c>
      <c r="H1447" s="18">
        <v>104652</v>
      </c>
      <c r="I1447" s="18">
        <v>49263</v>
      </c>
      <c r="J1447" s="18">
        <v>55389</v>
      </c>
      <c r="K1447" s="19" t="s">
        <v>65</v>
      </c>
      <c r="L1447" s="19">
        <v>88.940042246655466</v>
      </c>
      <c r="M1447" s="20">
        <v>2.2397431781701447</v>
      </c>
      <c r="N1447" s="18">
        <v>9131.9371727748676</v>
      </c>
      <c r="O1447" s="22" t="s">
        <v>250</v>
      </c>
    </row>
    <row r="1448" spans="1:15" s="43" customFormat="1">
      <c r="A1448" s="42"/>
      <c r="B1448" s="42"/>
      <c r="C1448" s="14">
        <v>2003000707</v>
      </c>
      <c r="D1448" s="7">
        <v>37803</v>
      </c>
      <c r="E1448" s="3" t="s">
        <v>196</v>
      </c>
      <c r="F1448" s="17">
        <v>30</v>
      </c>
      <c r="G1448" s="18">
        <v>68482</v>
      </c>
      <c r="H1448" s="18">
        <v>173301</v>
      </c>
      <c r="I1448" s="18">
        <v>80794</v>
      </c>
      <c r="J1448" s="18">
        <v>92507</v>
      </c>
      <c r="K1448" s="19" t="s">
        <v>65</v>
      </c>
      <c r="L1448" s="19">
        <v>87.338255483368826</v>
      </c>
      <c r="M1448" s="20">
        <v>2.5306065827516719</v>
      </c>
      <c r="N1448" s="18">
        <v>5776.7</v>
      </c>
      <c r="O1448" s="22" t="s">
        <v>250</v>
      </c>
    </row>
    <row r="1449" spans="1:15" s="43" customFormat="1">
      <c r="A1449" s="42"/>
      <c r="B1449" s="42"/>
      <c r="C1449" s="14">
        <v>2003000707</v>
      </c>
      <c r="D1449" s="7">
        <v>37803</v>
      </c>
      <c r="E1449" s="3" t="s">
        <v>197</v>
      </c>
      <c r="F1449" s="17">
        <v>12.55</v>
      </c>
      <c r="G1449" s="18">
        <v>30696</v>
      </c>
      <c r="H1449" s="18">
        <v>71706</v>
      </c>
      <c r="I1449" s="18">
        <v>32800</v>
      </c>
      <c r="J1449" s="18">
        <v>38906</v>
      </c>
      <c r="K1449" s="19" t="s">
        <v>65</v>
      </c>
      <c r="L1449" s="19">
        <v>84.30576260730993</v>
      </c>
      <c r="M1449" s="20">
        <v>2.3360046911649728</v>
      </c>
      <c r="N1449" s="18">
        <v>5713.6254980079675</v>
      </c>
      <c r="O1449" s="22" t="s">
        <v>250</v>
      </c>
    </row>
    <row r="1450" spans="1:15" s="43" customFormat="1">
      <c r="A1450" s="42"/>
      <c r="B1450" s="42"/>
      <c r="C1450" s="14">
        <v>2003000707</v>
      </c>
      <c r="D1450" s="7">
        <v>37803</v>
      </c>
      <c r="E1450" s="3" t="s">
        <v>198</v>
      </c>
      <c r="F1450" s="17">
        <v>17.45</v>
      </c>
      <c r="G1450" s="18">
        <v>37786</v>
      </c>
      <c r="H1450" s="18">
        <v>101595</v>
      </c>
      <c r="I1450" s="18">
        <v>47994</v>
      </c>
      <c r="J1450" s="18">
        <v>53601</v>
      </c>
      <c r="K1450" s="19" t="s">
        <v>65</v>
      </c>
      <c r="L1450" s="19">
        <v>89.539374265405485</v>
      </c>
      <c r="M1450" s="20">
        <v>2.6886942253744772</v>
      </c>
      <c r="N1450" s="18">
        <v>5822.0630372492842</v>
      </c>
      <c r="O1450" s="22" t="s">
        <v>250</v>
      </c>
    </row>
    <row r="1451" spans="1:15" s="43" customFormat="1">
      <c r="A1451" s="42"/>
      <c r="B1451" s="42"/>
      <c r="C1451" s="14">
        <v>2003000707</v>
      </c>
      <c r="D1451" s="7">
        <v>37803</v>
      </c>
      <c r="E1451" s="3" t="s">
        <v>191</v>
      </c>
      <c r="F1451" s="17">
        <v>26.89</v>
      </c>
      <c r="G1451" s="18">
        <v>91006</v>
      </c>
      <c r="H1451" s="18">
        <v>224925</v>
      </c>
      <c r="I1451" s="18">
        <v>106892</v>
      </c>
      <c r="J1451" s="18">
        <v>118033</v>
      </c>
      <c r="K1451" s="19" t="s">
        <v>65</v>
      </c>
      <c r="L1451" s="19">
        <v>90.56111426465479</v>
      </c>
      <c r="M1451" s="20">
        <v>2.4715403379996923</v>
      </c>
      <c r="N1451" s="18">
        <v>8364.6336928226101</v>
      </c>
      <c r="O1451" s="22" t="s">
        <v>250</v>
      </c>
    </row>
    <row r="1452" spans="1:15" s="43" customFormat="1">
      <c r="A1452" s="42"/>
      <c r="B1452" s="42"/>
      <c r="C1452" s="14">
        <v>2003000707</v>
      </c>
      <c r="D1452" s="7">
        <v>37803</v>
      </c>
      <c r="E1452" s="3" t="s">
        <v>199</v>
      </c>
      <c r="F1452" s="17">
        <v>137.86000000000001</v>
      </c>
      <c r="G1452" s="18">
        <v>84047</v>
      </c>
      <c r="H1452" s="18">
        <v>240259</v>
      </c>
      <c r="I1452" s="18">
        <v>117262</v>
      </c>
      <c r="J1452" s="18">
        <v>122997</v>
      </c>
      <c r="K1452" s="19" t="s">
        <v>65</v>
      </c>
      <c r="L1452" s="19">
        <v>95.337284649219086</v>
      </c>
      <c r="M1452" s="20">
        <v>2.8586267207633824</v>
      </c>
      <c r="N1452" s="18">
        <v>1742.7752792688232</v>
      </c>
      <c r="O1452" s="22" t="s">
        <v>250</v>
      </c>
    </row>
    <row r="1453" spans="1:15" s="43" customFormat="1">
      <c r="A1453" s="42"/>
      <c r="B1453" s="42"/>
      <c r="C1453" s="14">
        <v>2003000707</v>
      </c>
      <c r="D1453" s="7">
        <v>37803</v>
      </c>
      <c r="E1453" s="3" t="s">
        <v>200</v>
      </c>
      <c r="F1453" s="17">
        <v>99.3</v>
      </c>
      <c r="G1453" s="18">
        <v>58701</v>
      </c>
      <c r="H1453" s="18">
        <v>160371</v>
      </c>
      <c r="I1453" s="18">
        <v>79323</v>
      </c>
      <c r="J1453" s="18">
        <v>81048</v>
      </c>
      <c r="K1453" s="19" t="s">
        <v>65</v>
      </c>
      <c r="L1453" s="19">
        <v>97.871631625703287</v>
      </c>
      <c r="M1453" s="20">
        <v>2.7319977513159914</v>
      </c>
      <c r="N1453" s="18">
        <v>1615.0151057401813</v>
      </c>
      <c r="O1453" s="22" t="s">
        <v>250</v>
      </c>
    </row>
    <row r="1454" spans="1:15" s="43" customFormat="1">
      <c r="A1454" s="42"/>
      <c r="B1454" s="42"/>
      <c r="C1454" s="14">
        <v>2003000707</v>
      </c>
      <c r="D1454" s="7">
        <v>37803</v>
      </c>
      <c r="E1454" s="3" t="s">
        <v>201</v>
      </c>
      <c r="F1454" s="17">
        <v>38.56</v>
      </c>
      <c r="G1454" s="18">
        <v>25346</v>
      </c>
      <c r="H1454" s="18">
        <v>79888</v>
      </c>
      <c r="I1454" s="18">
        <v>37939</v>
      </c>
      <c r="J1454" s="18">
        <v>41949</v>
      </c>
      <c r="K1454" s="19" t="s">
        <v>65</v>
      </c>
      <c r="L1454" s="19">
        <v>90.440773319983791</v>
      </c>
      <c r="M1454" s="20">
        <v>3.151897735342855</v>
      </c>
      <c r="N1454" s="18">
        <v>2071.7842323651453</v>
      </c>
      <c r="O1454" s="22" t="s">
        <v>250</v>
      </c>
    </row>
    <row r="1455" spans="1:15" s="43" customFormat="1">
      <c r="A1455" s="42"/>
      <c r="B1455" s="42"/>
      <c r="C1455" s="23">
        <v>2003000808</v>
      </c>
      <c r="D1455" s="7">
        <v>37834</v>
      </c>
      <c r="E1455" s="6" t="s">
        <v>183</v>
      </c>
      <c r="F1455" s="17">
        <v>550.70000000000005</v>
      </c>
      <c r="G1455" s="18">
        <v>630833</v>
      </c>
      <c r="H1455" s="18">
        <v>1515234</v>
      </c>
      <c r="I1455" s="18">
        <v>721201</v>
      </c>
      <c r="J1455" s="18">
        <v>794033</v>
      </c>
      <c r="K1455" s="19">
        <f>H1455/$H$46*100</f>
        <v>248.95242539152608</v>
      </c>
      <c r="L1455" s="19">
        <v>90.827585251494583</v>
      </c>
      <c r="M1455" s="20">
        <v>2.4019574118665319</v>
      </c>
      <c r="N1455" s="18">
        <v>2751.4690394043942</v>
      </c>
      <c r="O1455" s="22" t="s">
        <v>250</v>
      </c>
    </row>
    <row r="1456" spans="1:15" s="43" customFormat="1">
      <c r="A1456" s="42"/>
      <c r="B1456" s="42"/>
      <c r="C1456" s="14">
        <v>2003000808</v>
      </c>
      <c r="D1456" s="7">
        <v>37834</v>
      </c>
      <c r="E1456" s="3" t="s">
        <v>184</v>
      </c>
      <c r="F1456" s="17">
        <v>30.36</v>
      </c>
      <c r="G1456" s="18">
        <v>86924</v>
      </c>
      <c r="H1456" s="18">
        <v>200780</v>
      </c>
      <c r="I1456" s="18">
        <v>95591</v>
      </c>
      <c r="J1456" s="18">
        <v>105189</v>
      </c>
      <c r="K1456" s="19" t="s">
        <v>65</v>
      </c>
      <c r="L1456" s="19">
        <v>90.875471769861875</v>
      </c>
      <c r="M1456" s="20">
        <v>2.3098338778703233</v>
      </c>
      <c r="N1456" s="18">
        <v>6613.3069828722</v>
      </c>
      <c r="O1456" s="22" t="s">
        <v>250</v>
      </c>
    </row>
    <row r="1457" spans="1:15" s="43" customFormat="1">
      <c r="A1457" s="42"/>
      <c r="B1457" s="42"/>
      <c r="C1457" s="14">
        <v>2003000808</v>
      </c>
      <c r="D1457" s="7">
        <v>37834</v>
      </c>
      <c r="E1457" s="3" t="s">
        <v>185</v>
      </c>
      <c r="F1457" s="17">
        <v>31.4</v>
      </c>
      <c r="G1457" s="18">
        <v>59997</v>
      </c>
      <c r="H1457" s="18">
        <v>125966</v>
      </c>
      <c r="I1457" s="18">
        <v>59766</v>
      </c>
      <c r="J1457" s="18">
        <v>66200</v>
      </c>
      <c r="K1457" s="19" t="s">
        <v>65</v>
      </c>
      <c r="L1457" s="19">
        <v>90.280966767371609</v>
      </c>
      <c r="M1457" s="20">
        <v>2.0995383102488456</v>
      </c>
      <c r="N1457" s="18">
        <v>4011.6560509554142</v>
      </c>
      <c r="O1457" s="22" t="s">
        <v>250</v>
      </c>
    </row>
    <row r="1458" spans="1:15" s="43" customFormat="1">
      <c r="A1458" s="42"/>
      <c r="B1458" s="42"/>
      <c r="C1458" s="14">
        <v>2003000808</v>
      </c>
      <c r="D1458" s="7">
        <v>37834</v>
      </c>
      <c r="E1458" s="3" t="s">
        <v>186</v>
      </c>
      <c r="F1458" s="17">
        <v>26.35</v>
      </c>
      <c r="G1458" s="18">
        <v>60417</v>
      </c>
      <c r="H1458" s="18">
        <v>112928</v>
      </c>
      <c r="I1458" s="18">
        <v>53124</v>
      </c>
      <c r="J1458" s="18">
        <v>59804</v>
      </c>
      <c r="K1458" s="19" t="s">
        <v>65</v>
      </c>
      <c r="L1458" s="19">
        <v>88.830178583372359</v>
      </c>
      <c r="M1458" s="20">
        <v>1.8691427909363258</v>
      </c>
      <c r="N1458" s="18">
        <v>4285.6925996204927</v>
      </c>
      <c r="O1458" s="22" t="s">
        <v>250</v>
      </c>
    </row>
    <row r="1459" spans="1:15" s="43" customFormat="1">
      <c r="A1459" s="42"/>
      <c r="B1459" s="42"/>
      <c r="C1459" s="14">
        <v>2003000808</v>
      </c>
      <c r="D1459" s="7">
        <v>37834</v>
      </c>
      <c r="E1459" s="3" t="s">
        <v>187</v>
      </c>
      <c r="F1459" s="17">
        <v>14.54</v>
      </c>
      <c r="G1459" s="18">
        <v>52492</v>
      </c>
      <c r="H1459" s="18">
        <v>107943</v>
      </c>
      <c r="I1459" s="18">
        <v>51663</v>
      </c>
      <c r="J1459" s="18">
        <v>56280</v>
      </c>
      <c r="K1459" s="19" t="s">
        <v>65</v>
      </c>
      <c r="L1459" s="19">
        <v>91.796375266524521</v>
      </c>
      <c r="M1459" s="20">
        <v>2.0563704945515506</v>
      </c>
      <c r="N1459" s="18">
        <v>7423.8651994497941</v>
      </c>
      <c r="O1459" s="22" t="s">
        <v>250</v>
      </c>
    </row>
    <row r="1460" spans="1:15" s="43" customFormat="1">
      <c r="A1460" s="42"/>
      <c r="B1460" s="42"/>
      <c r="C1460" s="14">
        <v>2003000808</v>
      </c>
      <c r="D1460" s="7">
        <v>37834</v>
      </c>
      <c r="E1460" s="3" t="s">
        <v>193</v>
      </c>
      <c r="F1460" s="17">
        <v>241.84</v>
      </c>
      <c r="G1460" s="18">
        <v>80706</v>
      </c>
      <c r="H1460" s="18">
        <v>224581</v>
      </c>
      <c r="I1460" s="18">
        <v>106937</v>
      </c>
      <c r="J1460" s="18">
        <v>117644</v>
      </c>
      <c r="K1460" s="19" t="s">
        <v>65</v>
      </c>
      <c r="L1460" s="19">
        <v>90.898813369147604</v>
      </c>
      <c r="M1460" s="20">
        <v>2.7827051272520009</v>
      </c>
      <c r="N1460" s="18">
        <v>928.63463446907042</v>
      </c>
      <c r="O1460" s="22" t="s">
        <v>250</v>
      </c>
    </row>
    <row r="1461" spans="1:15" s="43" customFormat="1">
      <c r="A1461" s="42"/>
      <c r="B1461" s="42"/>
      <c r="C1461" s="14">
        <v>2003000808</v>
      </c>
      <c r="D1461" s="7">
        <v>37834</v>
      </c>
      <c r="E1461" s="3" t="s">
        <v>194</v>
      </c>
      <c r="F1461" s="17">
        <v>95.91</v>
      </c>
      <c r="G1461" s="18">
        <v>54052</v>
      </c>
      <c r="H1461" s="18">
        <v>146058</v>
      </c>
      <c r="I1461" s="18">
        <v>69158</v>
      </c>
      <c r="J1461" s="18">
        <v>76900</v>
      </c>
      <c r="K1461" s="19" t="s">
        <v>65</v>
      </c>
      <c r="L1461" s="19">
        <v>89.932379713914173</v>
      </c>
      <c r="M1461" s="20">
        <v>2.7021756826759415</v>
      </c>
      <c r="N1461" s="18">
        <v>1522.8651861119799</v>
      </c>
      <c r="O1461" s="22" t="s">
        <v>250</v>
      </c>
    </row>
    <row r="1462" spans="1:15" s="43" customFormat="1">
      <c r="A1462" s="42"/>
      <c r="B1462" s="42"/>
      <c r="C1462" s="14">
        <v>2003000808</v>
      </c>
      <c r="D1462" s="7">
        <v>37834</v>
      </c>
      <c r="E1462" s="3" t="s">
        <v>195</v>
      </c>
      <c r="F1462" s="17">
        <v>145.93</v>
      </c>
      <c r="G1462" s="18">
        <v>26654</v>
      </c>
      <c r="H1462" s="18">
        <v>78523</v>
      </c>
      <c r="I1462" s="18">
        <v>37779</v>
      </c>
      <c r="J1462" s="18">
        <v>40744</v>
      </c>
      <c r="K1462" s="19" t="s">
        <v>65</v>
      </c>
      <c r="L1462" s="19">
        <v>92.722854898880811</v>
      </c>
      <c r="M1462" s="20">
        <v>2.9460118556314248</v>
      </c>
      <c r="N1462" s="18">
        <v>538.08675392311375</v>
      </c>
      <c r="O1462" s="22" t="s">
        <v>250</v>
      </c>
    </row>
    <row r="1463" spans="1:15" s="43" customFormat="1">
      <c r="A1463" s="42"/>
      <c r="B1463" s="42"/>
      <c r="C1463" s="14">
        <v>2003000808</v>
      </c>
      <c r="D1463" s="7">
        <v>37834</v>
      </c>
      <c r="E1463" s="3" t="s">
        <v>189</v>
      </c>
      <c r="F1463" s="17">
        <v>11.46</v>
      </c>
      <c r="G1463" s="18">
        <v>46687</v>
      </c>
      <c r="H1463" s="18">
        <v>104574</v>
      </c>
      <c r="I1463" s="18">
        <v>49209</v>
      </c>
      <c r="J1463" s="18">
        <v>55365</v>
      </c>
      <c r="K1463" s="19" t="s">
        <v>65</v>
      </c>
      <c r="L1463" s="19">
        <v>88.881062042806818</v>
      </c>
      <c r="M1463" s="20">
        <v>2.2398954741148498</v>
      </c>
      <c r="N1463" s="18">
        <v>9125.1308900523545</v>
      </c>
      <c r="O1463" s="22" t="s">
        <v>250</v>
      </c>
    </row>
    <row r="1464" spans="1:15" s="43" customFormat="1">
      <c r="A1464" s="42"/>
      <c r="B1464" s="42"/>
      <c r="C1464" s="14">
        <v>2003000808</v>
      </c>
      <c r="D1464" s="7">
        <v>37834</v>
      </c>
      <c r="E1464" s="3" t="s">
        <v>196</v>
      </c>
      <c r="F1464" s="17">
        <v>30</v>
      </c>
      <c r="G1464" s="18">
        <v>68465</v>
      </c>
      <c r="H1464" s="18">
        <v>173201</v>
      </c>
      <c r="I1464" s="18">
        <v>80731</v>
      </c>
      <c r="J1464" s="18">
        <v>92470</v>
      </c>
      <c r="K1464" s="19" t="s">
        <v>65</v>
      </c>
      <c r="L1464" s="19">
        <v>87.305071915215748</v>
      </c>
      <c r="M1464" s="20">
        <v>2.5297743372526109</v>
      </c>
      <c r="N1464" s="18">
        <v>5773.3666666666668</v>
      </c>
      <c r="O1464" s="22" t="s">
        <v>250</v>
      </c>
    </row>
    <row r="1465" spans="1:15" s="43" customFormat="1">
      <c r="A1465" s="42"/>
      <c r="B1465" s="42"/>
      <c r="C1465" s="14">
        <v>2003000808</v>
      </c>
      <c r="D1465" s="7">
        <v>37834</v>
      </c>
      <c r="E1465" s="3" t="s">
        <v>197</v>
      </c>
      <c r="F1465" s="17">
        <v>12.55</v>
      </c>
      <c r="G1465" s="18">
        <v>30666</v>
      </c>
      <c r="H1465" s="18">
        <v>71681</v>
      </c>
      <c r="I1465" s="18">
        <v>32792</v>
      </c>
      <c r="J1465" s="18">
        <v>38889</v>
      </c>
      <c r="K1465" s="19" t="s">
        <v>65</v>
      </c>
      <c r="L1465" s="19">
        <v>84.322044794157733</v>
      </c>
      <c r="M1465" s="20">
        <v>2.3374747277114718</v>
      </c>
      <c r="N1465" s="18">
        <v>5711.6334661354576</v>
      </c>
      <c r="O1465" s="22" t="s">
        <v>250</v>
      </c>
    </row>
    <row r="1466" spans="1:15" s="43" customFormat="1">
      <c r="A1466" s="42"/>
      <c r="B1466" s="42"/>
      <c r="C1466" s="14">
        <v>2003000808</v>
      </c>
      <c r="D1466" s="7">
        <v>37834</v>
      </c>
      <c r="E1466" s="3" t="s">
        <v>198</v>
      </c>
      <c r="F1466" s="17">
        <v>17.45</v>
      </c>
      <c r="G1466" s="18">
        <v>37799</v>
      </c>
      <c r="H1466" s="18">
        <v>101520</v>
      </c>
      <c r="I1466" s="18">
        <v>47939</v>
      </c>
      <c r="J1466" s="18">
        <v>53581</v>
      </c>
      <c r="K1466" s="19" t="s">
        <v>65</v>
      </c>
      <c r="L1466" s="19">
        <v>89.470148000223958</v>
      </c>
      <c r="M1466" s="20">
        <v>2.6857853382364612</v>
      </c>
      <c r="N1466" s="18">
        <v>5817.7650429799432</v>
      </c>
      <c r="O1466" s="22" t="s">
        <v>250</v>
      </c>
    </row>
    <row r="1467" spans="1:15" s="43" customFormat="1">
      <c r="A1467" s="42"/>
      <c r="B1467" s="42"/>
      <c r="C1467" s="14">
        <v>2003000808</v>
      </c>
      <c r="D1467" s="7">
        <v>37834</v>
      </c>
      <c r="E1467" s="3" t="s">
        <v>191</v>
      </c>
      <c r="F1467" s="17">
        <v>26.89</v>
      </c>
      <c r="G1467" s="18">
        <v>91020</v>
      </c>
      <c r="H1467" s="18">
        <v>224909</v>
      </c>
      <c r="I1467" s="18">
        <v>106873</v>
      </c>
      <c r="J1467" s="18">
        <v>118036</v>
      </c>
      <c r="K1467" s="19" t="s">
        <v>65</v>
      </c>
      <c r="L1467" s="19">
        <v>90.542715781625944</v>
      </c>
      <c r="M1467" s="20">
        <v>2.4709843990331795</v>
      </c>
      <c r="N1467" s="18">
        <v>8364.0386760877645</v>
      </c>
      <c r="O1467" s="22" t="s">
        <v>250</v>
      </c>
    </row>
    <row r="1468" spans="1:15" s="43" customFormat="1">
      <c r="A1468" s="42"/>
      <c r="B1468" s="42"/>
      <c r="C1468" s="14">
        <v>2003000808</v>
      </c>
      <c r="D1468" s="7">
        <v>37834</v>
      </c>
      <c r="E1468" s="3" t="s">
        <v>199</v>
      </c>
      <c r="F1468" s="17">
        <v>137.86000000000001</v>
      </c>
      <c r="G1468" s="18">
        <v>84125</v>
      </c>
      <c r="H1468" s="18">
        <v>240352</v>
      </c>
      <c r="I1468" s="18">
        <v>117307</v>
      </c>
      <c r="J1468" s="18">
        <v>123045</v>
      </c>
      <c r="K1468" s="19" t="s">
        <v>65</v>
      </c>
      <c r="L1468" s="19">
        <v>95.336665447600467</v>
      </c>
      <c r="M1468" s="20">
        <v>2.8570817236255572</v>
      </c>
      <c r="N1468" s="18">
        <v>1743.4498766864933</v>
      </c>
      <c r="O1468" s="22" t="s">
        <v>250</v>
      </c>
    </row>
    <row r="1469" spans="1:15" s="43" customFormat="1">
      <c r="A1469" s="42"/>
      <c r="B1469" s="42"/>
      <c r="C1469" s="14">
        <v>2003000808</v>
      </c>
      <c r="D1469" s="7">
        <v>37834</v>
      </c>
      <c r="E1469" s="3" t="s">
        <v>200</v>
      </c>
      <c r="F1469" s="17">
        <v>99.3</v>
      </c>
      <c r="G1469" s="18">
        <v>58763</v>
      </c>
      <c r="H1469" s="18">
        <v>160471</v>
      </c>
      <c r="I1469" s="18">
        <v>79375</v>
      </c>
      <c r="J1469" s="18">
        <v>81096</v>
      </c>
      <c r="K1469" s="19" t="s">
        <v>65</v>
      </c>
      <c r="L1469" s="19">
        <v>97.877823813751604</v>
      </c>
      <c r="M1469" s="20">
        <v>2.7308170107040146</v>
      </c>
      <c r="N1469" s="18">
        <v>1616.0221550855993</v>
      </c>
      <c r="O1469" s="22" t="s">
        <v>250</v>
      </c>
    </row>
    <row r="1470" spans="1:15" s="43" customFormat="1">
      <c r="A1470" s="42"/>
      <c r="B1470" s="42"/>
      <c r="C1470" s="14">
        <v>2003000808</v>
      </c>
      <c r="D1470" s="7">
        <v>37834</v>
      </c>
      <c r="E1470" s="3" t="s">
        <v>201</v>
      </c>
      <c r="F1470" s="17">
        <v>38.56</v>
      </c>
      <c r="G1470" s="18">
        <v>25362</v>
      </c>
      <c r="H1470" s="18">
        <v>79881</v>
      </c>
      <c r="I1470" s="18">
        <v>37932</v>
      </c>
      <c r="J1470" s="18">
        <v>41949</v>
      </c>
      <c r="K1470" s="19" t="s">
        <v>65</v>
      </c>
      <c r="L1470" s="19">
        <v>90.424086390617177</v>
      </c>
      <c r="M1470" s="20">
        <v>3.1496333096758931</v>
      </c>
      <c r="N1470" s="18">
        <v>2071.6026970954354</v>
      </c>
      <c r="O1470" s="22" t="s">
        <v>250</v>
      </c>
    </row>
    <row r="1471" spans="1:15" s="43" customFormat="1">
      <c r="A1471" s="42"/>
      <c r="B1471" s="42"/>
      <c r="C1471" s="23">
        <v>2003000909</v>
      </c>
      <c r="D1471" s="7">
        <v>37865</v>
      </c>
      <c r="E1471" s="6" t="s">
        <v>183</v>
      </c>
      <c r="F1471" s="17">
        <v>550.70000000000005</v>
      </c>
      <c r="G1471" s="18">
        <v>631222</v>
      </c>
      <c r="H1471" s="18">
        <v>1515949</v>
      </c>
      <c r="I1471" s="18">
        <v>721571</v>
      </c>
      <c r="J1471" s="18">
        <v>794378</v>
      </c>
      <c r="K1471" s="19">
        <f>H1471/$H$46*100</f>
        <v>249.06989964576996</v>
      </c>
      <c r="L1471" s="19">
        <v>90.834715966454254</v>
      </c>
      <c r="M1471" s="20">
        <v>2.4016098931913019</v>
      </c>
      <c r="N1471" s="18">
        <v>2752.767386962048</v>
      </c>
      <c r="O1471" s="22" t="s">
        <v>250</v>
      </c>
    </row>
    <row r="1472" spans="1:15" s="43" customFormat="1">
      <c r="A1472" s="42"/>
      <c r="B1472" s="42"/>
      <c r="C1472" s="14">
        <v>2003000909</v>
      </c>
      <c r="D1472" s="7">
        <v>37865</v>
      </c>
      <c r="E1472" s="3" t="s">
        <v>184</v>
      </c>
      <c r="F1472" s="17">
        <v>30.36</v>
      </c>
      <c r="G1472" s="18">
        <v>87001</v>
      </c>
      <c r="H1472" s="18">
        <v>200996</v>
      </c>
      <c r="I1472" s="18">
        <v>95714</v>
      </c>
      <c r="J1472" s="18">
        <v>105282</v>
      </c>
      <c r="K1472" s="19" t="s">
        <v>65</v>
      </c>
      <c r="L1472" s="19">
        <v>90.912026747212252</v>
      </c>
      <c r="M1472" s="20">
        <v>2.3102722957207389</v>
      </c>
      <c r="N1472" s="18">
        <v>6620.421607378129</v>
      </c>
      <c r="O1472" s="22" t="s">
        <v>250</v>
      </c>
    </row>
    <row r="1473" spans="1:15" s="43" customFormat="1">
      <c r="A1473" s="42"/>
      <c r="B1473" s="42"/>
      <c r="C1473" s="14">
        <v>2003000909</v>
      </c>
      <c r="D1473" s="7">
        <v>37865</v>
      </c>
      <c r="E1473" s="3" t="s">
        <v>185</v>
      </c>
      <c r="F1473" s="17">
        <v>31.4</v>
      </c>
      <c r="G1473" s="18">
        <v>60031</v>
      </c>
      <c r="H1473" s="18">
        <v>126034</v>
      </c>
      <c r="I1473" s="18">
        <v>59813</v>
      </c>
      <c r="J1473" s="18">
        <v>66221</v>
      </c>
      <c r="K1473" s="19" t="s">
        <v>65</v>
      </c>
      <c r="L1473" s="19">
        <v>90.323311336283055</v>
      </c>
      <c r="M1473" s="20">
        <v>2.0994819343339275</v>
      </c>
      <c r="N1473" s="18">
        <v>4013.8216560509554</v>
      </c>
      <c r="O1473" s="22" t="s">
        <v>250</v>
      </c>
    </row>
    <row r="1474" spans="1:15" s="43" customFormat="1">
      <c r="A1474" s="42"/>
      <c r="B1474" s="42"/>
      <c r="C1474" s="14">
        <v>2003000909</v>
      </c>
      <c r="D1474" s="7">
        <v>37865</v>
      </c>
      <c r="E1474" s="3" t="s">
        <v>186</v>
      </c>
      <c r="F1474" s="17">
        <v>26.35</v>
      </c>
      <c r="G1474" s="18">
        <v>60450</v>
      </c>
      <c r="H1474" s="18">
        <v>112950</v>
      </c>
      <c r="I1474" s="18">
        <v>53113</v>
      </c>
      <c r="J1474" s="18">
        <v>59837</v>
      </c>
      <c r="K1474" s="19" t="s">
        <v>65</v>
      </c>
      <c r="L1474" s="19">
        <v>88.762805621939606</v>
      </c>
      <c r="M1474" s="20">
        <v>1.8684863523573201</v>
      </c>
      <c r="N1474" s="18">
        <v>4286.5275142314986</v>
      </c>
      <c r="O1474" s="22" t="s">
        <v>250</v>
      </c>
    </row>
    <row r="1475" spans="1:15" s="43" customFormat="1">
      <c r="A1475" s="42"/>
      <c r="B1475" s="42"/>
      <c r="C1475" s="14">
        <v>2003000909</v>
      </c>
      <c r="D1475" s="7">
        <v>37865</v>
      </c>
      <c r="E1475" s="3" t="s">
        <v>187</v>
      </c>
      <c r="F1475" s="17">
        <v>14.54</v>
      </c>
      <c r="G1475" s="18">
        <v>52508</v>
      </c>
      <c r="H1475" s="18">
        <v>107934</v>
      </c>
      <c r="I1475" s="18">
        <v>51664</v>
      </c>
      <c r="J1475" s="18">
        <v>56270</v>
      </c>
      <c r="K1475" s="19" t="s">
        <v>65</v>
      </c>
      <c r="L1475" s="19">
        <v>91.814465967655948</v>
      </c>
      <c r="M1475" s="20">
        <v>2.0555724841928851</v>
      </c>
      <c r="N1475" s="18">
        <v>7423.2462173314998</v>
      </c>
      <c r="O1475" s="22" t="s">
        <v>250</v>
      </c>
    </row>
    <row r="1476" spans="1:15" s="43" customFormat="1">
      <c r="A1476" s="42"/>
      <c r="B1476" s="42"/>
      <c r="C1476" s="14">
        <v>2003000909</v>
      </c>
      <c r="D1476" s="7">
        <v>37865</v>
      </c>
      <c r="E1476" s="3" t="s">
        <v>193</v>
      </c>
      <c r="F1476" s="17">
        <v>241.84</v>
      </c>
      <c r="G1476" s="18">
        <v>80835</v>
      </c>
      <c r="H1476" s="18">
        <v>224811</v>
      </c>
      <c r="I1476" s="18">
        <v>107037</v>
      </c>
      <c r="J1476" s="18">
        <v>117774</v>
      </c>
      <c r="K1476" s="19" t="s">
        <v>65</v>
      </c>
      <c r="L1476" s="19">
        <v>90.883386825615162</v>
      </c>
      <c r="M1476" s="20">
        <v>2.7811096678419003</v>
      </c>
      <c r="N1476" s="18">
        <v>929.5856764803176</v>
      </c>
      <c r="O1476" s="22" t="s">
        <v>250</v>
      </c>
    </row>
    <row r="1477" spans="1:15" s="43" customFormat="1">
      <c r="A1477" s="42"/>
      <c r="B1477" s="42"/>
      <c r="C1477" s="14">
        <v>2003000909</v>
      </c>
      <c r="D1477" s="7">
        <v>37865</v>
      </c>
      <c r="E1477" s="3" t="s">
        <v>194</v>
      </c>
      <c r="F1477" s="17">
        <v>95.91</v>
      </c>
      <c r="G1477" s="18">
        <v>54134</v>
      </c>
      <c r="H1477" s="18">
        <v>146156</v>
      </c>
      <c r="I1477" s="18">
        <v>69185</v>
      </c>
      <c r="J1477" s="18">
        <v>76971</v>
      </c>
      <c r="K1477" s="19" t="s">
        <v>65</v>
      </c>
      <c r="L1477" s="19">
        <v>89.884501955281863</v>
      </c>
      <c r="M1477" s="20">
        <v>2.6998928584623343</v>
      </c>
      <c r="N1477" s="18">
        <v>1523.8869773746221</v>
      </c>
      <c r="O1477" s="22" t="s">
        <v>250</v>
      </c>
    </row>
    <row r="1478" spans="1:15" s="43" customFormat="1">
      <c r="A1478" s="42"/>
      <c r="B1478" s="42"/>
      <c r="C1478" s="14">
        <v>2003000909</v>
      </c>
      <c r="D1478" s="7">
        <v>37865</v>
      </c>
      <c r="E1478" s="3" t="s">
        <v>195</v>
      </c>
      <c r="F1478" s="17">
        <v>145.93</v>
      </c>
      <c r="G1478" s="18">
        <v>26701</v>
      </c>
      <c r="H1478" s="18">
        <v>78655</v>
      </c>
      <c r="I1478" s="18">
        <v>37852</v>
      </c>
      <c r="J1478" s="18">
        <v>40803</v>
      </c>
      <c r="K1478" s="19" t="s">
        <v>65</v>
      </c>
      <c r="L1478" s="19">
        <v>92.76768865034434</v>
      </c>
      <c r="M1478" s="20">
        <v>2.9457698213550056</v>
      </c>
      <c r="N1478" s="18">
        <v>538.99129719728637</v>
      </c>
      <c r="O1478" s="22" t="s">
        <v>250</v>
      </c>
    </row>
    <row r="1479" spans="1:15" s="43" customFormat="1">
      <c r="A1479" s="42"/>
      <c r="B1479" s="42"/>
      <c r="C1479" s="14">
        <v>2003000909</v>
      </c>
      <c r="D1479" s="7">
        <v>37865</v>
      </c>
      <c r="E1479" s="3" t="s">
        <v>189</v>
      </c>
      <c r="F1479" s="17">
        <v>11.46</v>
      </c>
      <c r="G1479" s="18">
        <v>46674</v>
      </c>
      <c r="H1479" s="18">
        <v>104550</v>
      </c>
      <c r="I1479" s="18">
        <v>49223</v>
      </c>
      <c r="J1479" s="18">
        <v>55327</v>
      </c>
      <c r="K1479" s="19" t="s">
        <v>65</v>
      </c>
      <c r="L1479" s="19">
        <v>88.967411932691093</v>
      </c>
      <c r="M1479" s="20">
        <v>2.2400051420491067</v>
      </c>
      <c r="N1479" s="18">
        <v>9123.0366492146586</v>
      </c>
      <c r="O1479" s="22" t="s">
        <v>250</v>
      </c>
    </row>
    <row r="1480" spans="1:15" s="43" customFormat="1">
      <c r="A1480" s="42"/>
      <c r="B1480" s="42"/>
      <c r="C1480" s="14">
        <v>2003000909</v>
      </c>
      <c r="D1480" s="7">
        <v>37865</v>
      </c>
      <c r="E1480" s="3" t="s">
        <v>196</v>
      </c>
      <c r="F1480" s="17">
        <v>30</v>
      </c>
      <c r="G1480" s="18">
        <v>68476</v>
      </c>
      <c r="H1480" s="18">
        <v>173280</v>
      </c>
      <c r="I1480" s="18">
        <v>80773</v>
      </c>
      <c r="J1480" s="18">
        <v>92507</v>
      </c>
      <c r="K1480" s="19" t="s">
        <v>65</v>
      </c>
      <c r="L1480" s="19">
        <v>87.315554498578479</v>
      </c>
      <c r="M1480" s="20">
        <v>2.5305216426193118</v>
      </c>
      <c r="N1480" s="18">
        <v>5776</v>
      </c>
      <c r="O1480" s="22" t="s">
        <v>250</v>
      </c>
    </row>
    <row r="1481" spans="1:15" s="43" customFormat="1">
      <c r="A1481" s="42"/>
      <c r="B1481" s="42"/>
      <c r="C1481" s="14">
        <v>2003000909</v>
      </c>
      <c r="D1481" s="7">
        <v>37865</v>
      </c>
      <c r="E1481" s="3" t="s">
        <v>197</v>
      </c>
      <c r="F1481" s="17">
        <v>12.55</v>
      </c>
      <c r="G1481" s="18">
        <v>30650</v>
      </c>
      <c r="H1481" s="18">
        <v>71668</v>
      </c>
      <c r="I1481" s="18">
        <v>32793</v>
      </c>
      <c r="J1481" s="18">
        <v>38875</v>
      </c>
      <c r="K1481" s="19" t="s">
        <v>65</v>
      </c>
      <c r="L1481" s="19">
        <v>84.354983922829589</v>
      </c>
      <c r="M1481" s="20">
        <v>2.3382707993474714</v>
      </c>
      <c r="N1481" s="18">
        <v>5710.5976095617525</v>
      </c>
      <c r="O1481" s="22" t="s">
        <v>250</v>
      </c>
    </row>
    <row r="1482" spans="1:15" s="43" customFormat="1">
      <c r="A1482" s="42"/>
      <c r="B1482" s="42"/>
      <c r="C1482" s="14">
        <v>2003000909</v>
      </c>
      <c r="D1482" s="7">
        <v>37865</v>
      </c>
      <c r="E1482" s="3" t="s">
        <v>198</v>
      </c>
      <c r="F1482" s="17">
        <v>17.45</v>
      </c>
      <c r="G1482" s="18">
        <v>37826</v>
      </c>
      <c r="H1482" s="18">
        <v>101612</v>
      </c>
      <c r="I1482" s="18">
        <v>47980</v>
      </c>
      <c r="J1482" s="18">
        <v>53632</v>
      </c>
      <c r="K1482" s="19" t="s">
        <v>65</v>
      </c>
      <c r="L1482" s="19">
        <v>89.461515513126486</v>
      </c>
      <c r="M1482" s="20">
        <v>2.6863004282768466</v>
      </c>
      <c r="N1482" s="18">
        <v>5823.0372492836677</v>
      </c>
      <c r="O1482" s="22" t="s">
        <v>250</v>
      </c>
    </row>
    <row r="1483" spans="1:15" s="43" customFormat="1">
      <c r="A1483" s="42"/>
      <c r="B1483" s="42"/>
      <c r="C1483" s="14">
        <v>2003000909</v>
      </c>
      <c r="D1483" s="7">
        <v>37865</v>
      </c>
      <c r="E1483" s="3" t="s">
        <v>191</v>
      </c>
      <c r="F1483" s="17">
        <v>26.89</v>
      </c>
      <c r="G1483" s="18">
        <v>91037</v>
      </c>
      <c r="H1483" s="18">
        <v>224916</v>
      </c>
      <c r="I1483" s="18">
        <v>106868</v>
      </c>
      <c r="J1483" s="18">
        <v>118048</v>
      </c>
      <c r="K1483" s="19" t="s">
        <v>65</v>
      </c>
      <c r="L1483" s="19">
        <v>90.529276226619686</v>
      </c>
      <c r="M1483" s="20">
        <v>2.4705998659885542</v>
      </c>
      <c r="N1483" s="18">
        <v>8364.2989959092592</v>
      </c>
      <c r="O1483" s="22" t="s">
        <v>250</v>
      </c>
    </row>
    <row r="1484" spans="1:15" s="43" customFormat="1">
      <c r="A1484" s="42"/>
      <c r="B1484" s="42"/>
      <c r="C1484" s="14">
        <v>2003000909</v>
      </c>
      <c r="D1484" s="7">
        <v>37865</v>
      </c>
      <c r="E1484" s="3" t="s">
        <v>199</v>
      </c>
      <c r="F1484" s="17">
        <v>137.86000000000001</v>
      </c>
      <c r="G1484" s="18">
        <v>84210</v>
      </c>
      <c r="H1484" s="18">
        <v>240478</v>
      </c>
      <c r="I1484" s="18">
        <v>117366</v>
      </c>
      <c r="J1484" s="18">
        <v>123112</v>
      </c>
      <c r="K1484" s="19" t="s">
        <v>65</v>
      </c>
      <c r="L1484" s="19">
        <v>95.332705179023975</v>
      </c>
      <c r="M1484" s="20">
        <v>2.8556940980881129</v>
      </c>
      <c r="N1484" s="18">
        <v>1744.3638473814012</v>
      </c>
      <c r="O1484" s="22" t="s">
        <v>250</v>
      </c>
    </row>
    <row r="1485" spans="1:15" s="43" customFormat="1">
      <c r="A1485" s="42"/>
      <c r="B1485" s="42"/>
      <c r="C1485" s="14">
        <v>2003000909</v>
      </c>
      <c r="D1485" s="7">
        <v>37865</v>
      </c>
      <c r="E1485" s="3" t="s">
        <v>200</v>
      </c>
      <c r="F1485" s="17">
        <v>99.3</v>
      </c>
      <c r="G1485" s="18">
        <v>58820</v>
      </c>
      <c r="H1485" s="18">
        <v>160531</v>
      </c>
      <c r="I1485" s="18">
        <v>79397</v>
      </c>
      <c r="J1485" s="18">
        <v>81134</v>
      </c>
      <c r="K1485" s="19" t="s">
        <v>65</v>
      </c>
      <c r="L1485" s="19">
        <v>97.859097295831589</v>
      </c>
      <c r="M1485" s="20">
        <v>2.7291907514450866</v>
      </c>
      <c r="N1485" s="18">
        <v>1616.62638469285</v>
      </c>
      <c r="O1485" s="22" t="s">
        <v>250</v>
      </c>
    </row>
    <row r="1486" spans="1:15" s="43" customFormat="1">
      <c r="A1486" s="42"/>
      <c r="B1486" s="42"/>
      <c r="C1486" s="14">
        <v>2003000909</v>
      </c>
      <c r="D1486" s="7">
        <v>37865</v>
      </c>
      <c r="E1486" s="3" t="s">
        <v>201</v>
      </c>
      <c r="F1486" s="17">
        <v>38.56</v>
      </c>
      <c r="G1486" s="18">
        <v>25390</v>
      </c>
      <c r="H1486" s="18">
        <v>79947</v>
      </c>
      <c r="I1486" s="18">
        <v>37969</v>
      </c>
      <c r="J1486" s="18">
        <v>41978</v>
      </c>
      <c r="K1486" s="19" t="s">
        <v>65</v>
      </c>
      <c r="L1486" s="19">
        <v>90.4497593977798</v>
      </c>
      <c r="M1486" s="20">
        <v>3.1487593540764078</v>
      </c>
      <c r="N1486" s="18">
        <v>2073.3143153526971</v>
      </c>
      <c r="O1486" s="22" t="s">
        <v>250</v>
      </c>
    </row>
    <row r="1487" spans="1:15" s="43" customFormat="1">
      <c r="A1487" s="42"/>
      <c r="B1487" s="42"/>
      <c r="C1487" s="14">
        <v>2003001010</v>
      </c>
      <c r="D1487" s="7">
        <v>37895</v>
      </c>
      <c r="E1487" s="6" t="s">
        <v>183</v>
      </c>
      <c r="F1487" s="24">
        <v>550.70000000000005</v>
      </c>
      <c r="G1487" s="18">
        <v>631611</v>
      </c>
      <c r="H1487" s="18">
        <v>1516155</v>
      </c>
      <c r="I1487" s="18">
        <v>721654</v>
      </c>
      <c r="J1487" s="18">
        <v>794501</v>
      </c>
      <c r="K1487" s="19">
        <f>H1487/$H$46*100</f>
        <v>249.10374537496466</v>
      </c>
      <c r="L1487" s="19">
        <v>90.83110027551885</v>
      </c>
      <c r="M1487" s="20">
        <v>2.4004569268109646</v>
      </c>
      <c r="N1487" s="18">
        <v>2753.1414563283092</v>
      </c>
      <c r="O1487" s="22" t="s">
        <v>251</v>
      </c>
    </row>
    <row r="1488" spans="1:15" s="43" customFormat="1">
      <c r="A1488" s="42"/>
      <c r="B1488" s="42"/>
      <c r="C1488" s="14">
        <v>2003001010</v>
      </c>
      <c r="D1488" s="7">
        <v>37895</v>
      </c>
      <c r="E1488" s="3" t="s">
        <v>184</v>
      </c>
      <c r="F1488" s="17">
        <v>30.36</v>
      </c>
      <c r="G1488" s="18">
        <v>87037</v>
      </c>
      <c r="H1488" s="18">
        <v>201045</v>
      </c>
      <c r="I1488" s="18">
        <v>95723</v>
      </c>
      <c r="J1488" s="18">
        <v>105322</v>
      </c>
      <c r="K1488" s="19" t="s">
        <v>65</v>
      </c>
      <c r="L1488" s="19">
        <v>90.886044701012139</v>
      </c>
      <c r="M1488" s="20">
        <v>2.30987970633179</v>
      </c>
      <c r="N1488" s="18">
        <v>6622.03557312253</v>
      </c>
      <c r="O1488" s="22" t="s">
        <v>251</v>
      </c>
    </row>
    <row r="1489" spans="1:15" s="43" customFormat="1">
      <c r="A1489" s="42"/>
      <c r="B1489" s="42"/>
      <c r="C1489" s="14">
        <v>2003001010</v>
      </c>
      <c r="D1489" s="7">
        <v>37895</v>
      </c>
      <c r="E1489" s="3" t="s">
        <v>185</v>
      </c>
      <c r="F1489" s="17">
        <v>31.4</v>
      </c>
      <c r="G1489" s="18">
        <v>60055</v>
      </c>
      <c r="H1489" s="18">
        <v>125994</v>
      </c>
      <c r="I1489" s="18">
        <v>59806</v>
      </c>
      <c r="J1489" s="18">
        <v>66188</v>
      </c>
      <c r="K1489" s="19" t="s">
        <v>65</v>
      </c>
      <c r="L1489" s="19">
        <v>90.357768779839247</v>
      </c>
      <c r="M1489" s="20">
        <v>2.0979768545499957</v>
      </c>
      <c r="N1489" s="18">
        <v>4012.5477707006371</v>
      </c>
      <c r="O1489" s="22" t="s">
        <v>251</v>
      </c>
    </row>
    <row r="1490" spans="1:15" s="43" customFormat="1">
      <c r="A1490" s="42"/>
      <c r="B1490" s="42"/>
      <c r="C1490" s="14">
        <v>2003001010</v>
      </c>
      <c r="D1490" s="7">
        <v>37895</v>
      </c>
      <c r="E1490" s="3" t="s">
        <v>186</v>
      </c>
      <c r="F1490" s="17">
        <v>26.35</v>
      </c>
      <c r="G1490" s="18">
        <v>60543</v>
      </c>
      <c r="H1490" s="18">
        <v>113087</v>
      </c>
      <c r="I1490" s="18">
        <v>53169</v>
      </c>
      <c r="J1490" s="18">
        <v>59918</v>
      </c>
      <c r="K1490" s="19" t="s">
        <v>65</v>
      </c>
      <c r="L1490" s="19">
        <v>88.736272906305274</v>
      </c>
      <c r="M1490" s="20">
        <v>1.867879028128768</v>
      </c>
      <c r="N1490" s="18">
        <v>4291.7267552182157</v>
      </c>
      <c r="O1490" s="22" t="s">
        <v>251</v>
      </c>
    </row>
    <row r="1491" spans="1:15" s="43" customFormat="1">
      <c r="A1491" s="42"/>
      <c r="B1491" s="42"/>
      <c r="C1491" s="14">
        <v>2003001010</v>
      </c>
      <c r="D1491" s="7">
        <v>37895</v>
      </c>
      <c r="E1491" s="3" t="s">
        <v>187</v>
      </c>
      <c r="F1491" s="17">
        <v>14.54</v>
      </c>
      <c r="G1491" s="18">
        <v>52540</v>
      </c>
      <c r="H1491" s="18">
        <v>107957</v>
      </c>
      <c r="I1491" s="18">
        <v>51651</v>
      </c>
      <c r="J1491" s="18">
        <v>56306</v>
      </c>
      <c r="K1491" s="19" t="s">
        <v>65</v>
      </c>
      <c r="L1491" s="19">
        <v>91.732675025752144</v>
      </c>
      <c r="M1491" s="20">
        <v>2.0547582794061667</v>
      </c>
      <c r="N1491" s="18">
        <v>7424.8280605226964</v>
      </c>
      <c r="O1491" s="22" t="s">
        <v>251</v>
      </c>
    </row>
    <row r="1492" spans="1:15" s="43" customFormat="1">
      <c r="A1492" s="42"/>
      <c r="B1492" s="42"/>
      <c r="C1492" s="14">
        <v>2003001010</v>
      </c>
      <c r="D1492" s="7">
        <v>37895</v>
      </c>
      <c r="E1492" s="3" t="s">
        <v>193</v>
      </c>
      <c r="F1492" s="17">
        <v>241.84</v>
      </c>
      <c r="G1492" s="18">
        <v>80918</v>
      </c>
      <c r="H1492" s="18">
        <v>224847</v>
      </c>
      <c r="I1492" s="18">
        <v>107052</v>
      </c>
      <c r="J1492" s="18">
        <v>117795</v>
      </c>
      <c r="K1492" s="19" t="s">
        <v>65</v>
      </c>
      <c r="L1492" s="19">
        <v>90.879918502483122</v>
      </c>
      <c r="M1492" s="20">
        <v>2.7787018957463112</v>
      </c>
      <c r="N1492" s="18">
        <v>929.73453522990405</v>
      </c>
      <c r="O1492" s="22" t="s">
        <v>251</v>
      </c>
    </row>
    <row r="1493" spans="1:15" s="43" customFormat="1">
      <c r="A1493" s="42"/>
      <c r="B1493" s="42"/>
      <c r="C1493" s="14">
        <v>2003001010</v>
      </c>
      <c r="D1493" s="7">
        <v>37895</v>
      </c>
      <c r="E1493" s="3" t="s">
        <v>194</v>
      </c>
      <c r="F1493" s="17">
        <v>95.91</v>
      </c>
      <c r="G1493" s="18">
        <v>54189</v>
      </c>
      <c r="H1493" s="18">
        <v>146157</v>
      </c>
      <c r="I1493" s="18">
        <v>69172</v>
      </c>
      <c r="J1493" s="18">
        <v>76985</v>
      </c>
      <c r="K1493" s="19" t="s">
        <v>65</v>
      </c>
      <c r="L1493" s="19">
        <v>89.851269727869067</v>
      </c>
      <c r="M1493" s="20">
        <v>2.697171012567126</v>
      </c>
      <c r="N1493" s="18">
        <v>1523.8974038160777</v>
      </c>
      <c r="O1493" s="22" t="s">
        <v>251</v>
      </c>
    </row>
    <row r="1494" spans="1:15" s="43" customFormat="1">
      <c r="A1494" s="42"/>
      <c r="B1494" s="42"/>
      <c r="C1494" s="14">
        <v>2003001010</v>
      </c>
      <c r="D1494" s="7">
        <v>37895</v>
      </c>
      <c r="E1494" s="3" t="s">
        <v>195</v>
      </c>
      <c r="F1494" s="17">
        <v>145.93</v>
      </c>
      <c r="G1494" s="18">
        <v>26729</v>
      </c>
      <c r="H1494" s="18">
        <v>78690</v>
      </c>
      <c r="I1494" s="18">
        <v>37880</v>
      </c>
      <c r="J1494" s="18">
        <v>40810</v>
      </c>
      <c r="K1494" s="19" t="s">
        <v>65</v>
      </c>
      <c r="L1494" s="19">
        <v>92.820387160009801</v>
      </c>
      <c r="M1494" s="20">
        <v>2.9439934153915224</v>
      </c>
      <c r="N1494" s="18">
        <v>539.23113821695335</v>
      </c>
      <c r="O1494" s="22" t="s">
        <v>251</v>
      </c>
    </row>
    <row r="1495" spans="1:15" s="43" customFormat="1">
      <c r="A1495" s="42"/>
      <c r="B1495" s="42"/>
      <c r="C1495" s="14">
        <v>2003001010</v>
      </c>
      <c r="D1495" s="7">
        <v>37895</v>
      </c>
      <c r="E1495" s="3" t="s">
        <v>189</v>
      </c>
      <c r="F1495" s="17">
        <v>11.46</v>
      </c>
      <c r="G1495" s="18">
        <v>46646</v>
      </c>
      <c r="H1495" s="18">
        <v>104490</v>
      </c>
      <c r="I1495" s="18">
        <v>49232</v>
      </c>
      <c r="J1495" s="18">
        <v>55258</v>
      </c>
      <c r="K1495" s="19" t="s">
        <v>65</v>
      </c>
      <c r="L1495" s="19">
        <v>89.094791704368603</v>
      </c>
      <c r="M1495" s="20">
        <v>2.2400634566736697</v>
      </c>
      <c r="N1495" s="18">
        <v>9117.8010471204179</v>
      </c>
      <c r="O1495" s="22" t="s">
        <v>251</v>
      </c>
    </row>
    <row r="1496" spans="1:15" s="43" customFormat="1">
      <c r="A1496" s="42"/>
      <c r="B1496" s="42"/>
      <c r="C1496" s="14">
        <v>2003001010</v>
      </c>
      <c r="D1496" s="7">
        <v>37895</v>
      </c>
      <c r="E1496" s="3" t="s">
        <v>196</v>
      </c>
      <c r="F1496" s="17">
        <v>30</v>
      </c>
      <c r="G1496" s="18">
        <v>68435</v>
      </c>
      <c r="H1496" s="18">
        <v>173164</v>
      </c>
      <c r="I1496" s="18">
        <v>80710</v>
      </c>
      <c r="J1496" s="18">
        <v>92454</v>
      </c>
      <c r="K1496" s="19" t="s">
        <v>65</v>
      </c>
      <c r="L1496" s="19">
        <v>87.297466848378662</v>
      </c>
      <c r="M1496" s="20">
        <v>2.5303426609191204</v>
      </c>
      <c r="N1496" s="18">
        <v>5772.1333333333332</v>
      </c>
      <c r="O1496" s="22" t="s">
        <v>251</v>
      </c>
    </row>
    <row r="1497" spans="1:15" s="43" customFormat="1">
      <c r="A1497" s="42"/>
      <c r="B1497" s="42"/>
      <c r="C1497" s="14">
        <v>2003001010</v>
      </c>
      <c r="D1497" s="7">
        <v>37895</v>
      </c>
      <c r="E1497" s="3" t="s">
        <v>197</v>
      </c>
      <c r="F1497" s="17">
        <v>12.55</v>
      </c>
      <c r="G1497" s="18">
        <v>30609</v>
      </c>
      <c r="H1497" s="18">
        <v>71576</v>
      </c>
      <c r="I1497" s="18">
        <v>32753</v>
      </c>
      <c r="J1497" s="18">
        <v>38823</v>
      </c>
      <c r="K1497" s="19" t="s">
        <v>65</v>
      </c>
      <c r="L1497" s="19">
        <v>84.364938309764824</v>
      </c>
      <c r="M1497" s="20">
        <v>2.3383972034368976</v>
      </c>
      <c r="N1497" s="18">
        <v>5703.2669322709162</v>
      </c>
      <c r="O1497" s="22" t="s">
        <v>251</v>
      </c>
    </row>
    <row r="1498" spans="1:15" s="43" customFormat="1">
      <c r="A1498" s="42"/>
      <c r="B1498" s="42"/>
      <c r="C1498" s="14">
        <v>2003001010</v>
      </c>
      <c r="D1498" s="7">
        <v>37895</v>
      </c>
      <c r="E1498" s="3" t="s">
        <v>198</v>
      </c>
      <c r="F1498" s="17">
        <v>17.45</v>
      </c>
      <c r="G1498" s="18">
        <v>37826</v>
      </c>
      <c r="H1498" s="18">
        <v>101588</v>
      </c>
      <c r="I1498" s="18">
        <v>47957</v>
      </c>
      <c r="J1498" s="18">
        <v>53631</v>
      </c>
      <c r="K1498" s="19" t="s">
        <v>65</v>
      </c>
      <c r="L1498" s="19">
        <v>89.420297961999594</v>
      </c>
      <c r="M1498" s="20">
        <v>2.6856659440596413</v>
      </c>
      <c r="N1498" s="18">
        <v>5821.6618911174792</v>
      </c>
      <c r="O1498" s="22" t="s">
        <v>251</v>
      </c>
    </row>
    <row r="1499" spans="1:15" s="43" customFormat="1">
      <c r="A1499" s="42"/>
      <c r="B1499" s="42"/>
      <c r="C1499" s="14">
        <v>2003001010</v>
      </c>
      <c r="D1499" s="7">
        <v>37895</v>
      </c>
      <c r="E1499" s="3" t="s">
        <v>191</v>
      </c>
      <c r="F1499" s="17">
        <v>26.89</v>
      </c>
      <c r="G1499" s="18">
        <v>91104</v>
      </c>
      <c r="H1499" s="18">
        <v>224873</v>
      </c>
      <c r="I1499" s="18">
        <v>106811</v>
      </c>
      <c r="J1499" s="18">
        <v>118062</v>
      </c>
      <c r="K1499" s="19" t="s">
        <v>65</v>
      </c>
      <c r="L1499" s="19">
        <v>90.470261388084225</v>
      </c>
      <c r="M1499" s="20">
        <v>2.4683109413417634</v>
      </c>
      <c r="N1499" s="18">
        <v>8362.6998884343629</v>
      </c>
      <c r="O1499" s="22" t="s">
        <v>251</v>
      </c>
    </row>
    <row r="1500" spans="1:15" s="43" customFormat="1">
      <c r="A1500" s="42"/>
      <c r="B1500" s="42"/>
      <c r="C1500" s="14">
        <v>2003001010</v>
      </c>
      <c r="D1500" s="7">
        <v>37895</v>
      </c>
      <c r="E1500" s="3" t="s">
        <v>199</v>
      </c>
      <c r="F1500" s="17">
        <v>137.86000000000001</v>
      </c>
      <c r="G1500" s="18">
        <v>84333</v>
      </c>
      <c r="H1500" s="18">
        <v>240698</v>
      </c>
      <c r="I1500" s="18">
        <v>117500</v>
      </c>
      <c r="J1500" s="18">
        <v>123198</v>
      </c>
      <c r="K1500" s="19" t="s">
        <v>65</v>
      </c>
      <c r="L1500" s="19">
        <v>95.374924917612304</v>
      </c>
      <c r="M1500" s="20">
        <v>2.8541377633903693</v>
      </c>
      <c r="N1500" s="18">
        <v>1745.9596692296532</v>
      </c>
      <c r="O1500" s="22" t="s">
        <v>251</v>
      </c>
    </row>
    <row r="1501" spans="1:15" s="43" customFormat="1">
      <c r="A1501" s="42"/>
      <c r="B1501" s="42"/>
      <c r="C1501" s="14">
        <v>2003001010</v>
      </c>
      <c r="D1501" s="7">
        <v>37895</v>
      </c>
      <c r="E1501" s="3" t="s">
        <v>200</v>
      </c>
      <c r="F1501" s="17">
        <v>99.3</v>
      </c>
      <c r="G1501" s="18">
        <v>58937</v>
      </c>
      <c r="H1501" s="18">
        <v>160741</v>
      </c>
      <c r="I1501" s="18">
        <v>79516</v>
      </c>
      <c r="J1501" s="18">
        <v>81225</v>
      </c>
      <c r="K1501" s="19" t="s">
        <v>65</v>
      </c>
      <c r="L1501" s="19">
        <v>97.895967990150808</v>
      </c>
      <c r="M1501" s="20">
        <v>2.7273359689159613</v>
      </c>
      <c r="N1501" s="18">
        <v>1618.7411883182276</v>
      </c>
      <c r="O1501" s="22" t="s">
        <v>251</v>
      </c>
    </row>
    <row r="1502" spans="1:15" s="43" customFormat="1">
      <c r="A1502" s="42"/>
      <c r="B1502" s="42"/>
      <c r="C1502" s="14">
        <v>2003001010</v>
      </c>
      <c r="D1502" s="7">
        <v>37895</v>
      </c>
      <c r="E1502" s="3" t="s">
        <v>201</v>
      </c>
      <c r="F1502" s="17">
        <v>38.56</v>
      </c>
      <c r="G1502" s="18">
        <v>25396</v>
      </c>
      <c r="H1502" s="18">
        <v>79957</v>
      </c>
      <c r="I1502" s="18">
        <v>37984</v>
      </c>
      <c r="J1502" s="18">
        <v>41973</v>
      </c>
      <c r="K1502" s="19" t="s">
        <v>65</v>
      </c>
      <c r="L1502" s="19">
        <v>90.496271412574742</v>
      </c>
      <c r="M1502" s="20">
        <v>3.1484091982989448</v>
      </c>
      <c r="N1502" s="18">
        <v>2073.5736514522819</v>
      </c>
      <c r="O1502" s="22" t="s">
        <v>251</v>
      </c>
    </row>
    <row r="1503" spans="1:15" s="43" customFormat="1">
      <c r="A1503" s="42"/>
      <c r="B1503" s="42"/>
      <c r="C1503" s="14">
        <v>2003001111</v>
      </c>
      <c r="D1503" s="7">
        <v>37926</v>
      </c>
      <c r="E1503" s="6" t="s">
        <v>183</v>
      </c>
      <c r="F1503" s="17">
        <v>550.70000000000005</v>
      </c>
      <c r="G1503" s="18">
        <v>632447</v>
      </c>
      <c r="H1503" s="18">
        <v>1516917</v>
      </c>
      <c r="I1503" s="18">
        <v>722131</v>
      </c>
      <c r="J1503" s="18">
        <v>794786</v>
      </c>
      <c r="K1503" s="19">
        <f>H1503/$H$46*100</f>
        <v>249.22894171305393</v>
      </c>
      <c r="L1503" s="19">
        <v>90.858545570757414</v>
      </c>
      <c r="M1503" s="20">
        <v>2.3984887271186359</v>
      </c>
      <c r="N1503" s="18">
        <v>2754.5251498093335</v>
      </c>
      <c r="O1503" s="22" t="s">
        <v>250</v>
      </c>
    </row>
    <row r="1504" spans="1:15" s="43" customFormat="1">
      <c r="A1504" s="42"/>
      <c r="B1504" s="42"/>
      <c r="C1504" s="14">
        <v>2003001111</v>
      </c>
      <c r="D1504" s="7">
        <v>37926</v>
      </c>
      <c r="E1504" s="3" t="s">
        <v>184</v>
      </c>
      <c r="F1504" s="17">
        <v>30.36</v>
      </c>
      <c r="G1504" s="18">
        <v>87131</v>
      </c>
      <c r="H1504" s="18">
        <v>201236</v>
      </c>
      <c r="I1504" s="18">
        <v>95825</v>
      </c>
      <c r="J1504" s="18">
        <v>105411</v>
      </c>
      <c r="K1504" s="19" t="s">
        <v>65</v>
      </c>
      <c r="L1504" s="19">
        <v>90.906072421284307</v>
      </c>
      <c r="M1504" s="20">
        <v>2.3095798280749675</v>
      </c>
      <c r="N1504" s="18">
        <v>6628.32674571805</v>
      </c>
      <c r="O1504" s="22" t="s">
        <v>250</v>
      </c>
    </row>
    <row r="1505" spans="1:15" s="43" customFormat="1">
      <c r="A1505" s="42"/>
      <c r="B1505" s="42"/>
      <c r="C1505" s="14">
        <v>2003001111</v>
      </c>
      <c r="D1505" s="7">
        <v>37926</v>
      </c>
      <c r="E1505" s="3" t="s">
        <v>185</v>
      </c>
      <c r="F1505" s="17">
        <v>31.4</v>
      </c>
      <c r="G1505" s="18">
        <v>60183</v>
      </c>
      <c r="H1505" s="18">
        <v>126180</v>
      </c>
      <c r="I1505" s="18">
        <v>59916</v>
      </c>
      <c r="J1505" s="18">
        <v>66264</v>
      </c>
      <c r="K1505" s="19" t="s">
        <v>65</v>
      </c>
      <c r="L1505" s="19">
        <v>90.420137631293002</v>
      </c>
      <c r="M1505" s="20">
        <v>2.0966053536713027</v>
      </c>
      <c r="N1505" s="18">
        <v>4018.4713375796182</v>
      </c>
      <c r="O1505" s="22" t="s">
        <v>250</v>
      </c>
    </row>
    <row r="1506" spans="1:15" s="43" customFormat="1">
      <c r="A1506" s="42"/>
      <c r="B1506" s="42"/>
      <c r="C1506" s="14">
        <v>2003001111</v>
      </c>
      <c r="D1506" s="7">
        <v>37926</v>
      </c>
      <c r="E1506" s="3" t="s">
        <v>186</v>
      </c>
      <c r="F1506" s="17">
        <v>26.35</v>
      </c>
      <c r="G1506" s="18">
        <v>60779</v>
      </c>
      <c r="H1506" s="18">
        <v>113275</v>
      </c>
      <c r="I1506" s="18">
        <v>53247</v>
      </c>
      <c r="J1506" s="18">
        <v>60028</v>
      </c>
      <c r="K1506" s="19" t="s">
        <v>65</v>
      </c>
      <c r="L1506" s="19">
        <v>88.703604984340643</v>
      </c>
      <c r="M1506" s="20">
        <v>1.8637193767584199</v>
      </c>
      <c r="N1506" s="18">
        <v>4298.8614800759015</v>
      </c>
      <c r="O1506" s="22" t="s">
        <v>250</v>
      </c>
    </row>
    <row r="1507" spans="1:15" s="43" customFormat="1">
      <c r="A1507" s="42"/>
      <c r="B1507" s="42"/>
      <c r="C1507" s="14">
        <v>2003001111</v>
      </c>
      <c r="D1507" s="7">
        <v>37926</v>
      </c>
      <c r="E1507" s="3" t="s">
        <v>187</v>
      </c>
      <c r="F1507" s="17">
        <v>14.54</v>
      </c>
      <c r="G1507" s="18">
        <v>52584</v>
      </c>
      <c r="H1507" s="18">
        <v>107955</v>
      </c>
      <c r="I1507" s="18">
        <v>51653</v>
      </c>
      <c r="J1507" s="18">
        <v>56302</v>
      </c>
      <c r="K1507" s="19" t="s">
        <v>65</v>
      </c>
      <c r="L1507" s="19">
        <v>91.742744485098214</v>
      </c>
      <c r="M1507" s="20">
        <v>2.053000912825194</v>
      </c>
      <c r="N1507" s="18">
        <v>7424.6905089408529</v>
      </c>
      <c r="O1507" s="22" t="s">
        <v>250</v>
      </c>
    </row>
    <row r="1508" spans="1:15" s="43" customFormat="1">
      <c r="A1508" s="42"/>
      <c r="B1508" s="42"/>
      <c r="C1508" s="14">
        <v>2003001111</v>
      </c>
      <c r="D1508" s="7">
        <v>37926</v>
      </c>
      <c r="E1508" s="3" t="s">
        <v>193</v>
      </c>
      <c r="F1508" s="17">
        <v>241.84</v>
      </c>
      <c r="G1508" s="18">
        <v>81012</v>
      </c>
      <c r="H1508" s="18">
        <v>224932</v>
      </c>
      <c r="I1508" s="18">
        <v>107115</v>
      </c>
      <c r="J1508" s="18">
        <v>117817</v>
      </c>
      <c r="K1508" s="19" t="s">
        <v>65</v>
      </c>
      <c r="L1508" s="19">
        <v>90.916421229533938</v>
      </c>
      <c r="M1508" s="20">
        <v>2.7765269342813412</v>
      </c>
      <c r="N1508" s="18">
        <v>930.0860072775389</v>
      </c>
      <c r="O1508" s="22" t="s">
        <v>250</v>
      </c>
    </row>
    <row r="1509" spans="1:15" s="43" customFormat="1">
      <c r="A1509" s="42"/>
      <c r="B1509" s="42"/>
      <c r="C1509" s="14">
        <v>2003001111</v>
      </c>
      <c r="D1509" s="7">
        <v>37926</v>
      </c>
      <c r="E1509" s="3" t="s">
        <v>194</v>
      </c>
      <c r="F1509" s="17">
        <v>95.91</v>
      </c>
      <c r="G1509" s="18">
        <v>54218</v>
      </c>
      <c r="H1509" s="18">
        <v>146118</v>
      </c>
      <c r="I1509" s="18">
        <v>69159</v>
      </c>
      <c r="J1509" s="18">
        <v>76959</v>
      </c>
      <c r="K1509" s="19" t="s">
        <v>65</v>
      </c>
      <c r="L1509" s="19">
        <v>89.864733169609792</v>
      </c>
      <c r="M1509" s="20">
        <v>2.6950090375889926</v>
      </c>
      <c r="N1509" s="18">
        <v>1523.4907725993119</v>
      </c>
      <c r="O1509" s="22" t="s">
        <v>250</v>
      </c>
    </row>
    <row r="1510" spans="1:15" s="43" customFormat="1">
      <c r="A1510" s="42"/>
      <c r="B1510" s="42"/>
      <c r="C1510" s="14">
        <v>2003001111</v>
      </c>
      <c r="D1510" s="7">
        <v>37926</v>
      </c>
      <c r="E1510" s="3" t="s">
        <v>195</v>
      </c>
      <c r="F1510" s="17">
        <v>145.93</v>
      </c>
      <c r="G1510" s="18">
        <v>26794</v>
      </c>
      <c r="H1510" s="18">
        <v>78814</v>
      </c>
      <c r="I1510" s="18">
        <v>37956</v>
      </c>
      <c r="J1510" s="18">
        <v>40858</v>
      </c>
      <c r="K1510" s="19" t="s">
        <v>65</v>
      </c>
      <c r="L1510" s="19">
        <v>92.89735180380832</v>
      </c>
      <c r="M1510" s="20">
        <v>2.9414794356945584</v>
      </c>
      <c r="N1510" s="18">
        <v>540.08086068663056</v>
      </c>
      <c r="O1510" s="22" t="s">
        <v>250</v>
      </c>
    </row>
    <row r="1511" spans="1:15" s="43" customFormat="1">
      <c r="A1511" s="42"/>
      <c r="B1511" s="42"/>
      <c r="C1511" s="14">
        <v>2003001111</v>
      </c>
      <c r="D1511" s="7">
        <v>37926</v>
      </c>
      <c r="E1511" s="3" t="s">
        <v>189</v>
      </c>
      <c r="F1511" s="17">
        <v>11.46</v>
      </c>
      <c r="G1511" s="18">
        <v>46626</v>
      </c>
      <c r="H1511" s="18">
        <v>104461</v>
      </c>
      <c r="I1511" s="18">
        <v>49245</v>
      </c>
      <c r="J1511" s="18">
        <v>55216</v>
      </c>
      <c r="K1511" s="19" t="s">
        <v>65</v>
      </c>
      <c r="L1511" s="19">
        <v>89.186105476673433</v>
      </c>
      <c r="M1511" s="20">
        <v>2.2404023506198261</v>
      </c>
      <c r="N1511" s="18">
        <v>9115.2705061082015</v>
      </c>
      <c r="O1511" s="22" t="s">
        <v>250</v>
      </c>
    </row>
    <row r="1512" spans="1:15" s="43" customFormat="1">
      <c r="A1512" s="42"/>
      <c r="B1512" s="42"/>
      <c r="C1512" s="14">
        <v>2003001111</v>
      </c>
      <c r="D1512" s="7">
        <v>37926</v>
      </c>
      <c r="E1512" s="3" t="s">
        <v>196</v>
      </c>
      <c r="F1512" s="17">
        <v>30</v>
      </c>
      <c r="G1512" s="18">
        <v>68454</v>
      </c>
      <c r="H1512" s="18">
        <v>173127</v>
      </c>
      <c r="I1512" s="18">
        <v>80681</v>
      </c>
      <c r="J1512" s="18">
        <v>92446</v>
      </c>
      <c r="K1512" s="19" t="s">
        <v>65</v>
      </c>
      <c r="L1512" s="19">
        <v>87.273651645284815</v>
      </c>
      <c r="M1512" s="20">
        <v>2.5290998334648083</v>
      </c>
      <c r="N1512" s="18">
        <v>5770.9</v>
      </c>
      <c r="O1512" s="22" t="s">
        <v>250</v>
      </c>
    </row>
    <row r="1513" spans="1:15" s="43" customFormat="1">
      <c r="A1513" s="42"/>
      <c r="B1513" s="42"/>
      <c r="C1513" s="14">
        <v>2003001111</v>
      </c>
      <c r="D1513" s="7">
        <v>37926</v>
      </c>
      <c r="E1513" s="3" t="s">
        <v>197</v>
      </c>
      <c r="F1513" s="17">
        <v>12.55</v>
      </c>
      <c r="G1513" s="18">
        <v>30601</v>
      </c>
      <c r="H1513" s="18">
        <v>71533</v>
      </c>
      <c r="I1513" s="18">
        <v>32729</v>
      </c>
      <c r="J1513" s="18">
        <v>38804</v>
      </c>
      <c r="K1513" s="19" t="s">
        <v>65</v>
      </c>
      <c r="L1513" s="19">
        <v>84.34439748479538</v>
      </c>
      <c r="M1513" s="20">
        <v>2.3376033462958725</v>
      </c>
      <c r="N1513" s="18">
        <v>5699.8406374501992</v>
      </c>
      <c r="O1513" s="22" t="s">
        <v>250</v>
      </c>
    </row>
    <row r="1514" spans="1:15" s="43" customFormat="1">
      <c r="A1514" s="42"/>
      <c r="B1514" s="42"/>
      <c r="C1514" s="14">
        <v>2003001111</v>
      </c>
      <c r="D1514" s="7">
        <v>37926</v>
      </c>
      <c r="E1514" s="3" t="s">
        <v>198</v>
      </c>
      <c r="F1514" s="17">
        <v>17.45</v>
      </c>
      <c r="G1514" s="18">
        <v>37853</v>
      </c>
      <c r="H1514" s="18">
        <v>101594</v>
      </c>
      <c r="I1514" s="18">
        <v>47952</v>
      </c>
      <c r="J1514" s="18">
        <v>53642</v>
      </c>
      <c r="K1514" s="19" t="s">
        <v>65</v>
      </c>
      <c r="L1514" s="19">
        <v>89.392640095447589</v>
      </c>
      <c r="M1514" s="20">
        <v>2.6839088051145219</v>
      </c>
      <c r="N1514" s="18">
        <v>5822.0057306590261</v>
      </c>
      <c r="O1514" s="22" t="s">
        <v>250</v>
      </c>
    </row>
    <row r="1515" spans="1:15" s="43" customFormat="1">
      <c r="A1515" s="42"/>
      <c r="B1515" s="42"/>
      <c r="C1515" s="14">
        <v>2003001111</v>
      </c>
      <c r="D1515" s="7">
        <v>37926</v>
      </c>
      <c r="E1515" s="3" t="s">
        <v>191</v>
      </c>
      <c r="F1515" s="17">
        <v>26.89</v>
      </c>
      <c r="G1515" s="18">
        <v>91237</v>
      </c>
      <c r="H1515" s="18">
        <v>224946</v>
      </c>
      <c r="I1515" s="18">
        <v>106854</v>
      </c>
      <c r="J1515" s="18">
        <v>118092</v>
      </c>
      <c r="K1515" s="19" t="s">
        <v>65</v>
      </c>
      <c r="L1515" s="19">
        <v>90.483690681841281</v>
      </c>
      <c r="M1515" s="20">
        <v>2.4655128949877789</v>
      </c>
      <c r="N1515" s="18">
        <v>8365.414652287096</v>
      </c>
      <c r="O1515" s="22" t="s">
        <v>250</v>
      </c>
    </row>
    <row r="1516" spans="1:15" s="43" customFormat="1">
      <c r="A1516" s="42"/>
      <c r="B1516" s="42"/>
      <c r="C1516" s="14">
        <v>2003001111</v>
      </c>
      <c r="D1516" s="7">
        <v>37926</v>
      </c>
      <c r="E1516" s="3" t="s">
        <v>199</v>
      </c>
      <c r="F1516" s="17">
        <v>137.86000000000001</v>
      </c>
      <c r="G1516" s="18">
        <v>84441</v>
      </c>
      <c r="H1516" s="18">
        <v>240805</v>
      </c>
      <c r="I1516" s="18">
        <v>117595</v>
      </c>
      <c r="J1516" s="18">
        <v>123210</v>
      </c>
      <c r="K1516" s="19" t="s">
        <v>65</v>
      </c>
      <c r="L1516" s="19">
        <v>95.44274003733463</v>
      </c>
      <c r="M1516" s="20">
        <v>2.8517544794590304</v>
      </c>
      <c r="N1516" s="18">
        <v>1746.7358189467575</v>
      </c>
      <c r="O1516" s="22" t="s">
        <v>250</v>
      </c>
    </row>
    <row r="1517" spans="1:15" s="43" customFormat="1">
      <c r="A1517" s="42"/>
      <c r="B1517" s="42"/>
      <c r="C1517" s="14">
        <v>2003001111</v>
      </c>
      <c r="D1517" s="7">
        <v>37926</v>
      </c>
      <c r="E1517" s="3" t="s">
        <v>200</v>
      </c>
      <c r="F1517" s="17">
        <v>99.3</v>
      </c>
      <c r="G1517" s="18">
        <v>59003</v>
      </c>
      <c r="H1517" s="18">
        <v>160800</v>
      </c>
      <c r="I1517" s="18">
        <v>79589</v>
      </c>
      <c r="J1517" s="18">
        <v>81211</v>
      </c>
      <c r="K1517" s="19" t="s">
        <v>65</v>
      </c>
      <c r="L1517" s="19">
        <v>98.002733619829826</v>
      </c>
      <c r="M1517" s="20">
        <v>2.7252851549921191</v>
      </c>
      <c r="N1517" s="18">
        <v>1619.3353474320243</v>
      </c>
      <c r="O1517" s="22" t="s">
        <v>250</v>
      </c>
    </row>
    <row r="1518" spans="1:15" s="43" customFormat="1">
      <c r="A1518" s="42"/>
      <c r="B1518" s="42"/>
      <c r="C1518" s="14">
        <v>2003001111</v>
      </c>
      <c r="D1518" s="7">
        <v>37926</v>
      </c>
      <c r="E1518" s="3" t="s">
        <v>201</v>
      </c>
      <c r="F1518" s="17">
        <v>38.56</v>
      </c>
      <c r="G1518" s="18">
        <v>25438</v>
      </c>
      <c r="H1518" s="18">
        <v>80005</v>
      </c>
      <c r="I1518" s="18">
        <v>38006</v>
      </c>
      <c r="J1518" s="18">
        <v>41999</v>
      </c>
      <c r="K1518" s="19" t="s">
        <v>65</v>
      </c>
      <c r="L1518" s="19">
        <v>90.492630776923249</v>
      </c>
      <c r="M1518" s="20">
        <v>3.1450978850538562</v>
      </c>
      <c r="N1518" s="18">
        <v>2074.8184647302905</v>
      </c>
      <c r="O1518" s="22" t="s">
        <v>250</v>
      </c>
    </row>
    <row r="1519" spans="1:15" s="43" customFormat="1">
      <c r="A1519" s="42"/>
      <c r="B1519" s="42"/>
      <c r="C1519" s="14">
        <v>2003001212</v>
      </c>
      <c r="D1519" s="7">
        <v>37956</v>
      </c>
      <c r="E1519" s="6" t="s">
        <v>183</v>
      </c>
      <c r="F1519" s="17">
        <v>550.72</v>
      </c>
      <c r="G1519" s="18">
        <v>632607</v>
      </c>
      <c r="H1519" s="18">
        <v>1517171</v>
      </c>
      <c r="I1519" s="18">
        <v>722251</v>
      </c>
      <c r="J1519" s="18">
        <v>794920</v>
      </c>
      <c r="K1519" s="19">
        <f>H1519/$H$46*100</f>
        <v>249.27067382575038</v>
      </c>
      <c r="L1519" s="19">
        <v>90.858325366074581</v>
      </c>
      <c r="M1519" s="20">
        <v>2.3982836105196434</v>
      </c>
      <c r="N1519" s="18">
        <v>2754.8863306217313</v>
      </c>
      <c r="O1519" s="22" t="s">
        <v>250</v>
      </c>
    </row>
    <row r="1520" spans="1:15" s="43" customFormat="1">
      <c r="A1520" s="42"/>
      <c r="B1520" s="42"/>
      <c r="C1520" s="14">
        <v>2003001212</v>
      </c>
      <c r="D1520" s="7">
        <v>37956</v>
      </c>
      <c r="E1520" s="3" t="s">
        <v>184</v>
      </c>
      <c r="F1520" s="17">
        <v>30.36</v>
      </c>
      <c r="G1520" s="18">
        <v>87141</v>
      </c>
      <c r="H1520" s="18">
        <v>201300</v>
      </c>
      <c r="I1520" s="18">
        <v>95829</v>
      </c>
      <c r="J1520" s="18">
        <v>105471</v>
      </c>
      <c r="K1520" s="19" t="s">
        <v>65</v>
      </c>
      <c r="L1520" s="19">
        <v>90.858150581676483</v>
      </c>
      <c r="M1520" s="20">
        <v>2.3100492305573725</v>
      </c>
      <c r="N1520" s="18">
        <v>6630.434782608696</v>
      </c>
      <c r="O1520" s="22" t="s">
        <v>250</v>
      </c>
    </row>
    <row r="1521" spans="1:15" s="43" customFormat="1">
      <c r="A1521" s="42"/>
      <c r="B1521" s="42"/>
      <c r="C1521" s="14">
        <v>2003001212</v>
      </c>
      <c r="D1521" s="7">
        <v>37956</v>
      </c>
      <c r="E1521" s="3" t="s">
        <v>185</v>
      </c>
      <c r="F1521" s="17">
        <v>31.4</v>
      </c>
      <c r="G1521" s="18">
        <v>60235</v>
      </c>
      <c r="H1521" s="18">
        <v>126326</v>
      </c>
      <c r="I1521" s="18">
        <v>60001</v>
      </c>
      <c r="J1521" s="18">
        <v>66325</v>
      </c>
      <c r="K1521" s="19" t="s">
        <v>65</v>
      </c>
      <c r="L1521" s="19">
        <v>90.465133810780259</v>
      </c>
      <c r="M1521" s="20">
        <v>2.0972192247032457</v>
      </c>
      <c r="N1521" s="18">
        <v>4023.1210191082805</v>
      </c>
      <c r="O1521" s="22" t="s">
        <v>250</v>
      </c>
    </row>
    <row r="1522" spans="1:15" s="43" customFormat="1">
      <c r="A1522" s="42"/>
      <c r="B1522" s="42"/>
      <c r="C1522" s="14">
        <v>2003001212</v>
      </c>
      <c r="D1522" s="7">
        <v>37956</v>
      </c>
      <c r="E1522" s="3" t="s">
        <v>186</v>
      </c>
      <c r="F1522" s="17">
        <v>26.37</v>
      </c>
      <c r="G1522" s="18">
        <v>60817</v>
      </c>
      <c r="H1522" s="18">
        <v>113344</v>
      </c>
      <c r="I1522" s="18">
        <v>53283</v>
      </c>
      <c r="J1522" s="18">
        <v>60061</v>
      </c>
      <c r="K1522" s="19" t="s">
        <v>65</v>
      </c>
      <c r="L1522" s="19">
        <v>88.714806613276494</v>
      </c>
      <c r="M1522" s="20">
        <v>1.8636894289425654</v>
      </c>
      <c r="N1522" s="18">
        <v>4298.2176715965106</v>
      </c>
      <c r="O1522" s="22" t="s">
        <v>250</v>
      </c>
    </row>
    <row r="1523" spans="1:15" s="43" customFormat="1">
      <c r="A1523" s="42"/>
      <c r="B1523" s="42"/>
      <c r="C1523" s="14">
        <v>2003001212</v>
      </c>
      <c r="D1523" s="7">
        <v>37956</v>
      </c>
      <c r="E1523" s="3" t="s">
        <v>187</v>
      </c>
      <c r="F1523" s="17">
        <v>14.54</v>
      </c>
      <c r="G1523" s="18">
        <v>52580</v>
      </c>
      <c r="H1523" s="18">
        <v>107934</v>
      </c>
      <c r="I1523" s="18">
        <v>51645</v>
      </c>
      <c r="J1523" s="18">
        <v>56289</v>
      </c>
      <c r="K1523" s="19" t="s">
        <v>65</v>
      </c>
      <c r="L1523" s="19">
        <v>91.749720193998826</v>
      </c>
      <c r="M1523" s="20">
        <v>2.0527577025484973</v>
      </c>
      <c r="N1523" s="18">
        <v>7423.2462173314998</v>
      </c>
      <c r="O1523" s="22" t="s">
        <v>250</v>
      </c>
    </row>
    <row r="1524" spans="1:15" s="43" customFormat="1">
      <c r="A1524" s="42"/>
      <c r="B1524" s="42"/>
      <c r="C1524" s="14">
        <v>2003001212</v>
      </c>
      <c r="D1524" s="7">
        <v>37956</v>
      </c>
      <c r="E1524" s="3" t="s">
        <v>193</v>
      </c>
      <c r="F1524" s="17">
        <v>241.84</v>
      </c>
      <c r="G1524" s="18">
        <v>81137</v>
      </c>
      <c r="H1524" s="18">
        <v>225126</v>
      </c>
      <c r="I1524" s="18">
        <v>107212</v>
      </c>
      <c r="J1524" s="18">
        <v>117914</v>
      </c>
      <c r="K1524" s="19" t="s">
        <v>65</v>
      </c>
      <c r="L1524" s="19">
        <v>90.923893685228222</v>
      </c>
      <c r="M1524" s="20">
        <v>2.7746404229882793</v>
      </c>
      <c r="N1524" s="18">
        <v>930.88819053919951</v>
      </c>
      <c r="O1524" s="22" t="s">
        <v>250</v>
      </c>
    </row>
    <row r="1525" spans="1:15" s="43" customFormat="1">
      <c r="A1525" s="42"/>
      <c r="B1525" s="42"/>
      <c r="C1525" s="14">
        <v>2003001212</v>
      </c>
      <c r="D1525" s="7">
        <v>37956</v>
      </c>
      <c r="E1525" s="3" t="s">
        <v>194</v>
      </c>
      <c r="F1525" s="17">
        <v>95.91</v>
      </c>
      <c r="G1525" s="18">
        <v>54261</v>
      </c>
      <c r="H1525" s="18">
        <v>146128</v>
      </c>
      <c r="I1525" s="18">
        <v>69176</v>
      </c>
      <c r="J1525" s="18">
        <v>76952</v>
      </c>
      <c r="K1525" s="19" t="s">
        <v>65</v>
      </c>
      <c r="L1525" s="19">
        <v>89.894999480195452</v>
      </c>
      <c r="M1525" s="20">
        <v>2.6930576288678791</v>
      </c>
      <c r="N1525" s="18">
        <v>1523.5950370138671</v>
      </c>
      <c r="O1525" s="22" t="s">
        <v>250</v>
      </c>
    </row>
    <row r="1526" spans="1:15" s="43" customFormat="1">
      <c r="A1526" s="42"/>
      <c r="B1526" s="42"/>
      <c r="C1526" s="14">
        <v>2003001212</v>
      </c>
      <c r="D1526" s="7">
        <v>37956</v>
      </c>
      <c r="E1526" s="3" t="s">
        <v>195</v>
      </c>
      <c r="F1526" s="17">
        <v>145.93</v>
      </c>
      <c r="G1526" s="18">
        <v>26876</v>
      </c>
      <c r="H1526" s="18">
        <v>78998</v>
      </c>
      <c r="I1526" s="18">
        <v>38036</v>
      </c>
      <c r="J1526" s="18">
        <v>40962</v>
      </c>
      <c r="K1526" s="19" t="s">
        <v>65</v>
      </c>
      <c r="L1526" s="19">
        <v>92.856794101850497</v>
      </c>
      <c r="M1526" s="20">
        <v>2.9393510939127845</v>
      </c>
      <c r="N1526" s="18">
        <v>541.34173919002262</v>
      </c>
      <c r="O1526" s="22" t="s">
        <v>250</v>
      </c>
    </row>
    <row r="1527" spans="1:15" s="43" customFormat="1">
      <c r="A1527" s="42"/>
      <c r="B1527" s="42"/>
      <c r="C1527" s="14">
        <v>2003001212</v>
      </c>
      <c r="D1527" s="7">
        <v>37956</v>
      </c>
      <c r="E1527" s="3" t="s">
        <v>189</v>
      </c>
      <c r="F1527" s="17">
        <v>11.46</v>
      </c>
      <c r="G1527" s="18">
        <v>46600</v>
      </c>
      <c r="H1527" s="18">
        <v>104397</v>
      </c>
      <c r="I1527" s="18">
        <v>49200</v>
      </c>
      <c r="J1527" s="18">
        <v>55197</v>
      </c>
      <c r="K1527" s="19" t="s">
        <v>65</v>
      </c>
      <c r="L1527" s="19">
        <v>89.135279091254958</v>
      </c>
      <c r="M1527" s="20">
        <v>2.2402789699570818</v>
      </c>
      <c r="N1527" s="18">
        <v>9109.6858638743452</v>
      </c>
      <c r="O1527" s="22" t="s">
        <v>250</v>
      </c>
    </row>
    <row r="1528" spans="1:15" s="43" customFormat="1">
      <c r="A1528" s="42"/>
      <c r="B1528" s="42"/>
      <c r="C1528" s="14">
        <v>2003001212</v>
      </c>
      <c r="D1528" s="7">
        <v>37956</v>
      </c>
      <c r="E1528" s="3" t="s">
        <v>196</v>
      </c>
      <c r="F1528" s="17">
        <v>30</v>
      </c>
      <c r="G1528" s="18">
        <v>68405</v>
      </c>
      <c r="H1528" s="18">
        <v>173024</v>
      </c>
      <c r="I1528" s="18">
        <v>80640</v>
      </c>
      <c r="J1528" s="18">
        <v>92384</v>
      </c>
      <c r="K1528" s="19" t="s">
        <v>65</v>
      </c>
      <c r="L1528" s="19">
        <v>87.287842050571527</v>
      </c>
      <c r="M1528" s="20">
        <v>2.5294057451940648</v>
      </c>
      <c r="N1528" s="18">
        <v>5767.4666666666662</v>
      </c>
      <c r="O1528" s="22" t="s">
        <v>250</v>
      </c>
    </row>
    <row r="1529" spans="1:15" s="43" customFormat="1">
      <c r="A1529" s="42"/>
      <c r="B1529" s="42"/>
      <c r="C1529" s="14">
        <v>2003001212</v>
      </c>
      <c r="D1529" s="7">
        <v>37956</v>
      </c>
      <c r="E1529" s="3" t="s">
        <v>197</v>
      </c>
      <c r="F1529" s="17">
        <v>12.55</v>
      </c>
      <c r="G1529" s="18">
        <v>30586</v>
      </c>
      <c r="H1529" s="18">
        <v>71534</v>
      </c>
      <c r="I1529" s="18">
        <v>32738</v>
      </c>
      <c r="J1529" s="18">
        <v>38796</v>
      </c>
      <c r="K1529" s="19" t="s">
        <v>65</v>
      </c>
      <c r="L1529" s="19">
        <v>84.384988143107549</v>
      </c>
      <c r="M1529" s="20">
        <v>2.3387824494866933</v>
      </c>
      <c r="N1529" s="18">
        <v>5699.9203187250996</v>
      </c>
      <c r="O1529" s="22" t="s">
        <v>250</v>
      </c>
    </row>
    <row r="1530" spans="1:15" s="43" customFormat="1">
      <c r="A1530" s="42"/>
      <c r="B1530" s="42"/>
      <c r="C1530" s="14">
        <v>2003001212</v>
      </c>
      <c r="D1530" s="7">
        <v>37956</v>
      </c>
      <c r="E1530" s="3" t="s">
        <v>198</v>
      </c>
      <c r="F1530" s="17">
        <v>17.45</v>
      </c>
      <c r="G1530" s="18">
        <v>37819</v>
      </c>
      <c r="H1530" s="18">
        <v>101490</v>
      </c>
      <c r="I1530" s="18">
        <v>47902</v>
      </c>
      <c r="J1530" s="18">
        <v>53588</v>
      </c>
      <c r="K1530" s="19" t="s">
        <v>65</v>
      </c>
      <c r="L1530" s="19">
        <v>89.389415540792712</v>
      </c>
      <c r="M1530" s="20">
        <v>2.683571749649647</v>
      </c>
      <c r="N1530" s="18">
        <v>5816.0458452722069</v>
      </c>
      <c r="O1530" s="22" t="s">
        <v>250</v>
      </c>
    </row>
    <row r="1531" spans="1:15" s="43" customFormat="1">
      <c r="A1531" s="42"/>
      <c r="B1531" s="42"/>
      <c r="C1531" s="14">
        <v>2003001212</v>
      </c>
      <c r="D1531" s="7">
        <v>37956</v>
      </c>
      <c r="E1531" s="3" t="s">
        <v>191</v>
      </c>
      <c r="F1531" s="17">
        <v>26.89</v>
      </c>
      <c r="G1531" s="18">
        <v>91206</v>
      </c>
      <c r="H1531" s="18">
        <v>224838</v>
      </c>
      <c r="I1531" s="18">
        <v>106811</v>
      </c>
      <c r="J1531" s="18">
        <v>118027</v>
      </c>
      <c r="K1531" s="19" t="s">
        <v>65</v>
      </c>
      <c r="L1531" s="19">
        <v>90.49708964897863</v>
      </c>
      <c r="M1531" s="20">
        <v>2.4651667653443852</v>
      </c>
      <c r="N1531" s="18">
        <v>8361.3982893268876</v>
      </c>
      <c r="O1531" s="22" t="s">
        <v>250</v>
      </c>
    </row>
    <row r="1532" spans="1:15" s="43" customFormat="1">
      <c r="A1532" s="42"/>
      <c r="B1532" s="42"/>
      <c r="C1532" s="14">
        <v>2003001212</v>
      </c>
      <c r="D1532" s="7">
        <v>37956</v>
      </c>
      <c r="E1532" s="3" t="s">
        <v>199</v>
      </c>
      <c r="F1532" s="17">
        <v>137.86000000000001</v>
      </c>
      <c r="G1532" s="18">
        <v>84486</v>
      </c>
      <c r="H1532" s="18">
        <v>240882</v>
      </c>
      <c r="I1532" s="18">
        <v>117630</v>
      </c>
      <c r="J1532" s="18">
        <v>123252</v>
      </c>
      <c r="K1532" s="19" t="s">
        <v>65</v>
      </c>
      <c r="L1532" s="19">
        <v>95.43861357219356</v>
      </c>
      <c r="M1532" s="20">
        <v>2.8511469355869612</v>
      </c>
      <c r="N1532" s="18">
        <v>1747.2943565936455</v>
      </c>
      <c r="O1532" s="22" t="s">
        <v>250</v>
      </c>
    </row>
    <row r="1533" spans="1:15" s="43" customFormat="1">
      <c r="A1533" s="42"/>
      <c r="B1533" s="42"/>
      <c r="C1533" s="14">
        <v>2003001212</v>
      </c>
      <c r="D1533" s="7">
        <v>37956</v>
      </c>
      <c r="E1533" s="3" t="s">
        <v>200</v>
      </c>
      <c r="F1533" s="17">
        <v>99.3</v>
      </c>
      <c r="G1533" s="18">
        <v>59014</v>
      </c>
      <c r="H1533" s="18">
        <v>160855</v>
      </c>
      <c r="I1533" s="18">
        <v>79603</v>
      </c>
      <c r="J1533" s="18">
        <v>81252</v>
      </c>
      <c r="K1533" s="19" t="s">
        <v>65</v>
      </c>
      <c r="L1533" s="19">
        <v>97.970511495101661</v>
      </c>
      <c r="M1533" s="20">
        <v>2.7257091537601248</v>
      </c>
      <c r="N1533" s="18">
        <v>1619.889224572004</v>
      </c>
      <c r="O1533" s="22" t="s">
        <v>250</v>
      </c>
    </row>
    <row r="1534" spans="1:15" s="43" customFormat="1">
      <c r="A1534" s="42"/>
      <c r="B1534" s="42"/>
      <c r="C1534" s="14">
        <v>2003001212</v>
      </c>
      <c r="D1534" s="7">
        <v>37956</v>
      </c>
      <c r="E1534" s="3" t="s">
        <v>201</v>
      </c>
      <c r="F1534" s="17">
        <v>38.56</v>
      </c>
      <c r="G1534" s="18">
        <v>25472</v>
      </c>
      <c r="H1534" s="18">
        <v>80027</v>
      </c>
      <c r="I1534" s="18">
        <v>38027</v>
      </c>
      <c r="J1534" s="18">
        <v>42000</v>
      </c>
      <c r="K1534" s="19" t="s">
        <v>65</v>
      </c>
      <c r="L1534" s="19">
        <v>90.540476190476198</v>
      </c>
      <c r="M1534" s="20">
        <v>3.1417635050251258</v>
      </c>
      <c r="N1534" s="18">
        <v>2075.3890041493773</v>
      </c>
      <c r="O1534" s="22" t="s">
        <v>250</v>
      </c>
    </row>
    <row r="1535" spans="1:15" s="43" customFormat="1">
      <c r="A1535" s="42"/>
      <c r="B1535" s="42"/>
      <c r="C1535" s="23">
        <v>2004000101</v>
      </c>
      <c r="D1535" s="7">
        <v>37987</v>
      </c>
      <c r="E1535" s="6" t="s">
        <v>181</v>
      </c>
      <c r="F1535" s="17">
        <v>550.72</v>
      </c>
      <c r="G1535" s="18">
        <v>632738</v>
      </c>
      <c r="H1535" s="18">
        <v>1517450</v>
      </c>
      <c r="I1535" s="18">
        <v>722347</v>
      </c>
      <c r="J1535" s="18">
        <v>795103</v>
      </c>
      <c r="K1535" s="19">
        <f>H1535/$H$46*100</f>
        <v>249.31651342985393</v>
      </c>
      <c r="L1535" s="19">
        <v>90.849487424899664</v>
      </c>
      <c r="M1535" s="20">
        <v>2.3982280185479614</v>
      </c>
      <c r="N1535" s="18">
        <v>2755.392940151075</v>
      </c>
      <c r="O1535" s="22" t="s">
        <v>250</v>
      </c>
    </row>
    <row r="1536" spans="1:15" s="43" customFormat="1">
      <c r="A1536" s="42"/>
      <c r="B1536" s="42"/>
      <c r="C1536" s="14">
        <v>2004000101</v>
      </c>
      <c r="D1536" s="7">
        <v>37987</v>
      </c>
      <c r="E1536" s="3" t="s">
        <v>184</v>
      </c>
      <c r="F1536" s="17">
        <v>30.36</v>
      </c>
      <c r="G1536" s="18">
        <v>87187</v>
      </c>
      <c r="H1536" s="18">
        <v>201491</v>
      </c>
      <c r="I1536" s="18">
        <v>95871</v>
      </c>
      <c r="J1536" s="18">
        <v>105620</v>
      </c>
      <c r="K1536" s="19" t="s">
        <v>65</v>
      </c>
      <c r="L1536" s="19">
        <v>90.769740579435705</v>
      </c>
      <c r="M1536" s="20">
        <v>2.3110211384724786</v>
      </c>
      <c r="N1536" s="18">
        <v>6636.725955204216</v>
      </c>
      <c r="O1536" s="22" t="s">
        <v>250</v>
      </c>
    </row>
    <row r="1537" spans="1:15" s="43" customFormat="1">
      <c r="A1537" s="42"/>
      <c r="B1537" s="42"/>
      <c r="C1537" s="14">
        <v>2004000101</v>
      </c>
      <c r="D1537" s="7">
        <v>37987</v>
      </c>
      <c r="E1537" s="3" t="s">
        <v>185</v>
      </c>
      <c r="F1537" s="17">
        <v>31.4</v>
      </c>
      <c r="G1537" s="18">
        <v>60203</v>
      </c>
      <c r="H1537" s="18">
        <v>126323</v>
      </c>
      <c r="I1537" s="18">
        <v>60033</v>
      </c>
      <c r="J1537" s="18">
        <v>66290</v>
      </c>
      <c r="K1537" s="19" t="s">
        <v>65</v>
      </c>
      <c r="L1537" s="19">
        <v>90.561170613968926</v>
      </c>
      <c r="M1537" s="20">
        <v>2.0982841386641859</v>
      </c>
      <c r="N1537" s="18">
        <v>4023.0254777070068</v>
      </c>
      <c r="O1537" s="22" t="s">
        <v>250</v>
      </c>
    </row>
    <row r="1538" spans="1:15" s="43" customFormat="1">
      <c r="A1538" s="42"/>
      <c r="B1538" s="42"/>
      <c r="C1538" s="14">
        <v>2004000101</v>
      </c>
      <c r="D1538" s="7">
        <v>37987</v>
      </c>
      <c r="E1538" s="3" t="s">
        <v>186</v>
      </c>
      <c r="F1538" s="17">
        <v>26.37</v>
      </c>
      <c r="G1538" s="18">
        <v>60881</v>
      </c>
      <c r="H1538" s="18">
        <v>113493</v>
      </c>
      <c r="I1538" s="18">
        <v>53318</v>
      </c>
      <c r="J1538" s="18">
        <v>60175</v>
      </c>
      <c r="K1538" s="19" t="s">
        <v>65</v>
      </c>
      <c r="L1538" s="19">
        <v>88.604902368093065</v>
      </c>
      <c r="M1538" s="20">
        <v>1.8641776580542369</v>
      </c>
      <c r="N1538" s="18">
        <v>4303.8680318543802</v>
      </c>
      <c r="O1538" s="22" t="s">
        <v>250</v>
      </c>
    </row>
    <row r="1539" spans="1:15" s="43" customFormat="1">
      <c r="A1539" s="42"/>
      <c r="B1539" s="42"/>
      <c r="C1539" s="14">
        <v>2004000101</v>
      </c>
      <c r="D1539" s="7">
        <v>37987</v>
      </c>
      <c r="E1539" s="3" t="s">
        <v>187</v>
      </c>
      <c r="F1539" s="17">
        <v>14.54</v>
      </c>
      <c r="G1539" s="18">
        <v>52512</v>
      </c>
      <c r="H1539" s="18">
        <v>107823</v>
      </c>
      <c r="I1539" s="18">
        <v>51621</v>
      </c>
      <c r="J1539" s="18">
        <v>56202</v>
      </c>
      <c r="K1539" s="19" t="s">
        <v>65</v>
      </c>
      <c r="L1539" s="19">
        <v>91.849044517988688</v>
      </c>
      <c r="M1539" s="20">
        <v>2.0533021023765996</v>
      </c>
      <c r="N1539" s="18">
        <v>7415.6121045392028</v>
      </c>
      <c r="O1539" s="22" t="s">
        <v>250</v>
      </c>
    </row>
    <row r="1540" spans="1:15" s="43" customFormat="1">
      <c r="A1540" s="42"/>
      <c r="B1540" s="42"/>
      <c r="C1540" s="14">
        <v>2004000101</v>
      </c>
      <c r="D1540" s="7">
        <v>37987</v>
      </c>
      <c r="E1540" s="3" t="s">
        <v>193</v>
      </c>
      <c r="F1540" s="17">
        <v>241.84</v>
      </c>
      <c r="G1540" s="18">
        <v>81220</v>
      </c>
      <c r="H1540" s="18">
        <v>225319</v>
      </c>
      <c r="I1540" s="18">
        <v>107316</v>
      </c>
      <c r="J1540" s="18">
        <v>118003</v>
      </c>
      <c r="K1540" s="19" t="s">
        <v>65</v>
      </c>
      <c r="L1540" s="19">
        <v>90.943450590239223</v>
      </c>
      <c r="M1540" s="20">
        <v>2.7741812361487317</v>
      </c>
      <c r="N1540" s="18">
        <v>931.68623883559371</v>
      </c>
      <c r="O1540" s="22" t="s">
        <v>250</v>
      </c>
    </row>
    <row r="1541" spans="1:15" s="43" customFormat="1">
      <c r="A1541" s="42"/>
      <c r="B1541" s="42"/>
      <c r="C1541" s="14">
        <v>2004000101</v>
      </c>
      <c r="D1541" s="7">
        <v>37987</v>
      </c>
      <c r="E1541" s="3" t="s">
        <v>194</v>
      </c>
      <c r="F1541" s="17">
        <v>95.91</v>
      </c>
      <c r="G1541" s="18">
        <v>54276</v>
      </c>
      <c r="H1541" s="18">
        <v>146142</v>
      </c>
      <c r="I1541" s="18">
        <v>69179</v>
      </c>
      <c r="J1541" s="18">
        <v>76963</v>
      </c>
      <c r="K1541" s="19" t="s">
        <v>65</v>
      </c>
      <c r="L1541" s="19">
        <v>89.886049140496084</v>
      </c>
      <c r="M1541" s="20">
        <v>2.6925713022330311</v>
      </c>
      <c r="N1541" s="18">
        <v>1523.7410071942447</v>
      </c>
      <c r="O1541" s="22" t="s">
        <v>250</v>
      </c>
    </row>
    <row r="1542" spans="1:15" s="43" customFormat="1">
      <c r="A1542" s="42"/>
      <c r="B1542" s="42"/>
      <c r="C1542" s="14">
        <v>2004000101</v>
      </c>
      <c r="D1542" s="7">
        <v>37987</v>
      </c>
      <c r="E1542" s="3" t="s">
        <v>195</v>
      </c>
      <c r="F1542" s="17">
        <v>145.93</v>
      </c>
      <c r="G1542" s="18">
        <v>26944</v>
      </c>
      <c r="H1542" s="18">
        <v>79177</v>
      </c>
      <c r="I1542" s="18">
        <v>38137</v>
      </c>
      <c r="J1542" s="18">
        <v>41040</v>
      </c>
      <c r="K1542" s="19" t="s">
        <v>65</v>
      </c>
      <c r="L1542" s="19">
        <v>92.926413255360629</v>
      </c>
      <c r="M1542" s="20">
        <v>2.9385763064133017</v>
      </c>
      <c r="N1542" s="18">
        <v>542.56835469060502</v>
      </c>
      <c r="O1542" s="22" t="s">
        <v>250</v>
      </c>
    </row>
    <row r="1543" spans="1:15" s="43" customFormat="1">
      <c r="A1543" s="42"/>
      <c r="B1543" s="42"/>
      <c r="C1543" s="14">
        <v>2004000101</v>
      </c>
      <c r="D1543" s="7">
        <v>37987</v>
      </c>
      <c r="E1543" s="3" t="s">
        <v>189</v>
      </c>
      <c r="F1543" s="17">
        <v>11.46</v>
      </c>
      <c r="G1543" s="18">
        <v>46608</v>
      </c>
      <c r="H1543" s="18">
        <v>104417</v>
      </c>
      <c r="I1543" s="18">
        <v>49186</v>
      </c>
      <c r="J1543" s="18">
        <v>55231</v>
      </c>
      <c r="K1543" s="19" t="s">
        <v>65</v>
      </c>
      <c r="L1543" s="19">
        <v>89.05505965852511</v>
      </c>
      <c r="M1543" s="20">
        <v>2.2403235496052178</v>
      </c>
      <c r="N1543" s="18">
        <v>9111.4310645724254</v>
      </c>
      <c r="O1543" s="22" t="s">
        <v>250</v>
      </c>
    </row>
    <row r="1544" spans="1:15" s="43" customFormat="1">
      <c r="A1544" s="42"/>
      <c r="B1544" s="42"/>
      <c r="C1544" s="14">
        <v>2004000101</v>
      </c>
      <c r="D1544" s="7">
        <v>37987</v>
      </c>
      <c r="E1544" s="3" t="s">
        <v>196</v>
      </c>
      <c r="F1544" s="17">
        <v>30</v>
      </c>
      <c r="G1544" s="18">
        <v>68380</v>
      </c>
      <c r="H1544" s="18">
        <v>172887</v>
      </c>
      <c r="I1544" s="18">
        <v>80582</v>
      </c>
      <c r="J1544" s="18">
        <v>92305</v>
      </c>
      <c r="K1544" s="19" t="s">
        <v>65</v>
      </c>
      <c r="L1544" s="19">
        <v>87.299712908293159</v>
      </c>
      <c r="M1544" s="20">
        <v>2.5283269961977188</v>
      </c>
      <c r="N1544" s="18">
        <v>5762.9</v>
      </c>
      <c r="O1544" s="22" t="s">
        <v>250</v>
      </c>
    </row>
    <row r="1545" spans="1:15" s="43" customFormat="1">
      <c r="A1545" s="42"/>
      <c r="B1545" s="42"/>
      <c r="C1545" s="14">
        <v>2004000101</v>
      </c>
      <c r="D1545" s="7">
        <v>37987</v>
      </c>
      <c r="E1545" s="3" t="s">
        <v>197</v>
      </c>
      <c r="F1545" s="17">
        <v>12.55</v>
      </c>
      <c r="G1545" s="18">
        <v>30581</v>
      </c>
      <c r="H1545" s="18">
        <v>71481</v>
      </c>
      <c r="I1545" s="18">
        <v>32718</v>
      </c>
      <c r="J1545" s="18">
        <v>38763</v>
      </c>
      <c r="K1545" s="19" t="s">
        <v>65</v>
      </c>
      <c r="L1545" s="19">
        <v>84.405231793204862</v>
      </c>
      <c r="M1545" s="20">
        <v>2.3374317386612602</v>
      </c>
      <c r="N1545" s="18">
        <v>5695.6972111553778</v>
      </c>
      <c r="O1545" s="22" t="s">
        <v>250</v>
      </c>
    </row>
    <row r="1546" spans="1:15" s="43" customFormat="1">
      <c r="A1546" s="42"/>
      <c r="B1546" s="42"/>
      <c r="C1546" s="14">
        <v>2004000101</v>
      </c>
      <c r="D1546" s="7">
        <v>37987</v>
      </c>
      <c r="E1546" s="3" t="s">
        <v>198</v>
      </c>
      <c r="F1546" s="17">
        <v>17.45</v>
      </c>
      <c r="G1546" s="18">
        <v>37799</v>
      </c>
      <c r="H1546" s="18">
        <v>101406</v>
      </c>
      <c r="I1546" s="18">
        <v>47864</v>
      </c>
      <c r="J1546" s="18">
        <v>53542</v>
      </c>
      <c r="K1546" s="19" t="s">
        <v>65</v>
      </c>
      <c r="L1546" s="19">
        <v>89.395241119121437</v>
      </c>
      <c r="M1546" s="20">
        <v>2.6827693854334771</v>
      </c>
      <c r="N1546" s="18">
        <v>5811.2320916905446</v>
      </c>
      <c r="O1546" s="22" t="s">
        <v>250</v>
      </c>
    </row>
    <row r="1547" spans="1:15" s="43" customFormat="1">
      <c r="A1547" s="42"/>
      <c r="B1547" s="42"/>
      <c r="C1547" s="14">
        <v>2004000101</v>
      </c>
      <c r="D1547" s="7">
        <v>37987</v>
      </c>
      <c r="E1547" s="3" t="s">
        <v>191</v>
      </c>
      <c r="F1547" s="17">
        <v>26.89</v>
      </c>
      <c r="G1547" s="18">
        <v>91216</v>
      </c>
      <c r="H1547" s="18">
        <v>224760</v>
      </c>
      <c r="I1547" s="18">
        <v>106767</v>
      </c>
      <c r="J1547" s="18">
        <v>117993</v>
      </c>
      <c r="K1547" s="19" t="s">
        <v>65</v>
      </c>
      <c r="L1547" s="19">
        <v>90.485876280796319</v>
      </c>
      <c r="M1547" s="20">
        <v>2.4640413962462726</v>
      </c>
      <c r="N1547" s="18">
        <v>8358.4975827445141</v>
      </c>
      <c r="O1547" s="22" t="s">
        <v>250</v>
      </c>
    </row>
    <row r="1548" spans="1:15" s="43" customFormat="1">
      <c r="A1548" s="42"/>
      <c r="B1548" s="42"/>
      <c r="C1548" s="14">
        <v>2004000101</v>
      </c>
      <c r="D1548" s="7">
        <v>37987</v>
      </c>
      <c r="E1548" s="3" t="s">
        <v>199</v>
      </c>
      <c r="F1548" s="17">
        <v>137.86000000000001</v>
      </c>
      <c r="G1548" s="18">
        <v>84531</v>
      </c>
      <c r="H1548" s="18">
        <v>240937</v>
      </c>
      <c r="I1548" s="18">
        <v>117653</v>
      </c>
      <c r="J1548" s="18">
        <v>123284</v>
      </c>
      <c r="K1548" s="19" t="s">
        <v>65</v>
      </c>
      <c r="L1548" s="19">
        <v>95.432497323253628</v>
      </c>
      <c r="M1548" s="20">
        <v>2.8502797790159824</v>
      </c>
      <c r="N1548" s="18">
        <v>1747.6933120557085</v>
      </c>
      <c r="O1548" s="22" t="s">
        <v>250</v>
      </c>
    </row>
    <row r="1549" spans="1:15" s="43" customFormat="1">
      <c r="A1549" s="42"/>
      <c r="B1549" s="42"/>
      <c r="C1549" s="14">
        <v>2004000101</v>
      </c>
      <c r="D1549" s="7">
        <v>37987</v>
      </c>
      <c r="E1549" s="3" t="s">
        <v>200</v>
      </c>
      <c r="F1549" s="17">
        <v>99.3</v>
      </c>
      <c r="G1549" s="18">
        <v>59064</v>
      </c>
      <c r="H1549" s="18">
        <v>160945</v>
      </c>
      <c r="I1549" s="18">
        <v>79650</v>
      </c>
      <c r="J1549" s="18">
        <v>81295</v>
      </c>
      <c r="K1549" s="19" t="s">
        <v>65</v>
      </c>
      <c r="L1549" s="19">
        <v>97.976505320130386</v>
      </c>
      <c r="M1549" s="20">
        <v>2.7249255045374507</v>
      </c>
      <c r="N1549" s="18">
        <v>1620.7955689828802</v>
      </c>
      <c r="O1549" s="22" t="s">
        <v>250</v>
      </c>
    </row>
    <row r="1550" spans="1:15" s="43" customFormat="1">
      <c r="A1550" s="42"/>
      <c r="B1550" s="42"/>
      <c r="C1550" s="14">
        <v>2004000101</v>
      </c>
      <c r="D1550" s="7">
        <v>37987</v>
      </c>
      <c r="E1550" s="3" t="s">
        <v>201</v>
      </c>
      <c r="F1550" s="17">
        <v>38.56</v>
      </c>
      <c r="G1550" s="18">
        <v>25467</v>
      </c>
      <c r="H1550" s="18">
        <v>79992</v>
      </c>
      <c r="I1550" s="18">
        <v>38003</v>
      </c>
      <c r="J1550" s="18">
        <v>41989</v>
      </c>
      <c r="K1550" s="19" t="s">
        <v>65</v>
      </c>
      <c r="L1550" s="19">
        <v>90.507037557455533</v>
      </c>
      <c r="M1550" s="20">
        <v>3.1410060077747675</v>
      </c>
      <c r="N1550" s="18">
        <v>2074.4813278008296</v>
      </c>
      <c r="O1550" s="22" t="s">
        <v>250</v>
      </c>
    </row>
    <row r="1551" spans="1:15" s="43" customFormat="1">
      <c r="A1551" s="42"/>
      <c r="B1551" s="42"/>
      <c r="C1551" s="23">
        <v>2004000202</v>
      </c>
      <c r="D1551" s="7">
        <v>38018</v>
      </c>
      <c r="E1551" s="6" t="s">
        <v>181</v>
      </c>
      <c r="F1551" s="17">
        <v>550.72</v>
      </c>
      <c r="G1551" s="18">
        <v>632603</v>
      </c>
      <c r="H1551" s="18">
        <v>1517347</v>
      </c>
      <c r="I1551" s="18">
        <v>722289</v>
      </c>
      <c r="J1551" s="18">
        <v>795058</v>
      </c>
      <c r="K1551" s="19">
        <f>H1551/$H$46*100</f>
        <v>249.29959056525655</v>
      </c>
      <c r="L1551" s="19">
        <v>90.847334408307319</v>
      </c>
      <c r="M1551" s="20">
        <v>2.3985769906244516</v>
      </c>
      <c r="N1551" s="18">
        <v>2755.2059122603137</v>
      </c>
      <c r="O1551" s="22" t="s">
        <v>250</v>
      </c>
    </row>
    <row r="1552" spans="1:15" s="43" customFormat="1">
      <c r="A1552" s="42"/>
      <c r="B1552" s="42"/>
      <c r="C1552" s="14">
        <v>2004000202</v>
      </c>
      <c r="D1552" s="7">
        <v>38018</v>
      </c>
      <c r="E1552" s="3" t="s">
        <v>184</v>
      </c>
      <c r="F1552" s="17">
        <v>30.36</v>
      </c>
      <c r="G1552" s="18">
        <v>87104</v>
      </c>
      <c r="H1552" s="18">
        <v>201434</v>
      </c>
      <c r="I1552" s="18">
        <v>95829</v>
      </c>
      <c r="J1552" s="18">
        <v>105605</v>
      </c>
      <c r="K1552" s="19" t="s">
        <v>65</v>
      </c>
      <c r="L1552" s="19">
        <v>90.742862553856355</v>
      </c>
      <c r="M1552" s="20">
        <v>2.3125688831741367</v>
      </c>
      <c r="N1552" s="18">
        <v>6634.848484848485</v>
      </c>
      <c r="O1552" s="22" t="s">
        <v>250</v>
      </c>
    </row>
    <row r="1553" spans="1:15" s="43" customFormat="1">
      <c r="A1553" s="42"/>
      <c r="B1553" s="42"/>
      <c r="C1553" s="14">
        <v>2004000202</v>
      </c>
      <c r="D1553" s="7">
        <v>38018</v>
      </c>
      <c r="E1553" s="3" t="s">
        <v>185</v>
      </c>
      <c r="F1553" s="17">
        <v>31.4</v>
      </c>
      <c r="G1553" s="18">
        <v>60187</v>
      </c>
      <c r="H1553" s="18">
        <v>126321</v>
      </c>
      <c r="I1553" s="18">
        <v>60038</v>
      </c>
      <c r="J1553" s="18">
        <v>66283</v>
      </c>
      <c r="K1553" s="19" t="s">
        <v>65</v>
      </c>
      <c r="L1553" s="19">
        <v>90.578277989831477</v>
      </c>
      <c r="M1553" s="20">
        <v>2.0988087128449666</v>
      </c>
      <c r="N1553" s="18">
        <v>4022.9617834394908</v>
      </c>
      <c r="O1553" s="22" t="s">
        <v>250</v>
      </c>
    </row>
    <row r="1554" spans="1:15" s="43" customFormat="1">
      <c r="A1554" s="42"/>
      <c r="B1554" s="42"/>
      <c r="C1554" s="14">
        <v>2004000202</v>
      </c>
      <c r="D1554" s="7">
        <v>38018</v>
      </c>
      <c r="E1554" s="3" t="s">
        <v>186</v>
      </c>
      <c r="F1554" s="17">
        <v>26.37</v>
      </c>
      <c r="G1554" s="18">
        <v>60878</v>
      </c>
      <c r="H1554" s="18">
        <v>113501</v>
      </c>
      <c r="I1554" s="18">
        <v>53336</v>
      </c>
      <c r="J1554" s="18">
        <v>60165</v>
      </c>
      <c r="K1554" s="19" t="s">
        <v>65</v>
      </c>
      <c r="L1554" s="19">
        <v>88.649547078866448</v>
      </c>
      <c r="M1554" s="20">
        <v>1.864400933013568</v>
      </c>
      <c r="N1554" s="18">
        <v>4304.1714069017826</v>
      </c>
      <c r="O1554" s="22" t="s">
        <v>250</v>
      </c>
    </row>
    <row r="1555" spans="1:15" s="43" customFormat="1">
      <c r="A1555" s="42"/>
      <c r="B1555" s="42"/>
      <c r="C1555" s="14">
        <v>2004000202</v>
      </c>
      <c r="D1555" s="7">
        <v>38018</v>
      </c>
      <c r="E1555" s="3" t="s">
        <v>187</v>
      </c>
      <c r="F1555" s="17">
        <v>14.54</v>
      </c>
      <c r="G1555" s="18">
        <v>52446</v>
      </c>
      <c r="H1555" s="18">
        <v>107755</v>
      </c>
      <c r="I1555" s="18">
        <v>51573</v>
      </c>
      <c r="J1555" s="18">
        <v>56182</v>
      </c>
      <c r="K1555" s="19" t="s">
        <v>65</v>
      </c>
      <c r="L1555" s="19">
        <v>91.79630486632729</v>
      </c>
      <c r="M1555" s="20">
        <v>2.054589482515349</v>
      </c>
      <c r="N1555" s="18">
        <v>7410.9353507565338</v>
      </c>
      <c r="O1555" s="22" t="s">
        <v>250</v>
      </c>
    </row>
    <row r="1556" spans="1:15" s="43" customFormat="1">
      <c r="A1556" s="42"/>
      <c r="B1556" s="42"/>
      <c r="C1556" s="14">
        <v>2004000202</v>
      </c>
      <c r="D1556" s="7">
        <v>38018</v>
      </c>
      <c r="E1556" s="3" t="s">
        <v>193</v>
      </c>
      <c r="F1556" s="17">
        <v>241.84</v>
      </c>
      <c r="G1556" s="18">
        <v>81239</v>
      </c>
      <c r="H1556" s="18">
        <v>225322</v>
      </c>
      <c r="I1556" s="18">
        <v>107308</v>
      </c>
      <c r="J1556" s="18">
        <v>118014</v>
      </c>
      <c r="K1556" s="19" t="s">
        <v>65</v>
      </c>
      <c r="L1556" s="19">
        <v>90.928194959920006</v>
      </c>
      <c r="M1556" s="20">
        <v>2.7735693447728309</v>
      </c>
      <c r="N1556" s="18">
        <v>931.69864373139262</v>
      </c>
      <c r="O1556" s="22" t="s">
        <v>250</v>
      </c>
    </row>
    <row r="1557" spans="1:15" s="43" customFormat="1">
      <c r="A1557" s="42"/>
      <c r="B1557" s="42"/>
      <c r="C1557" s="14">
        <v>2004000202</v>
      </c>
      <c r="D1557" s="7">
        <v>38018</v>
      </c>
      <c r="E1557" s="3" t="s">
        <v>194</v>
      </c>
      <c r="F1557" s="17">
        <v>95.91</v>
      </c>
      <c r="G1557" s="18">
        <v>54283</v>
      </c>
      <c r="H1557" s="18">
        <v>146098</v>
      </c>
      <c r="I1557" s="18">
        <v>69152</v>
      </c>
      <c r="J1557" s="18">
        <v>76946</v>
      </c>
      <c r="K1557" s="19" t="s">
        <v>65</v>
      </c>
      <c r="L1557" s="19">
        <v>89.870818496088162</v>
      </c>
      <c r="M1557" s="20">
        <v>2.6914135180443233</v>
      </c>
      <c r="N1557" s="18">
        <v>1523.2822437702014</v>
      </c>
      <c r="O1557" s="22" t="s">
        <v>250</v>
      </c>
    </row>
    <row r="1558" spans="1:15" s="43" customFormat="1">
      <c r="A1558" s="42"/>
      <c r="B1558" s="42"/>
      <c r="C1558" s="14">
        <v>2004000202</v>
      </c>
      <c r="D1558" s="7">
        <v>38018</v>
      </c>
      <c r="E1558" s="3" t="s">
        <v>195</v>
      </c>
      <c r="F1558" s="17">
        <v>145.93</v>
      </c>
      <c r="G1558" s="18">
        <v>26956</v>
      </c>
      <c r="H1558" s="18">
        <v>79224</v>
      </c>
      <c r="I1558" s="18">
        <v>38156</v>
      </c>
      <c r="J1558" s="18">
        <v>41068</v>
      </c>
      <c r="K1558" s="19" t="s">
        <v>65</v>
      </c>
      <c r="L1558" s="19">
        <v>92.909321125937467</v>
      </c>
      <c r="M1558" s="20">
        <v>2.9390117228075381</v>
      </c>
      <c r="N1558" s="18">
        <v>542.89042691701502</v>
      </c>
      <c r="O1558" s="22" t="s">
        <v>250</v>
      </c>
    </row>
    <row r="1559" spans="1:15" s="43" customFormat="1">
      <c r="A1559" s="42"/>
      <c r="B1559" s="42"/>
      <c r="C1559" s="14">
        <v>2004000202</v>
      </c>
      <c r="D1559" s="7">
        <v>38018</v>
      </c>
      <c r="E1559" s="3" t="s">
        <v>189</v>
      </c>
      <c r="F1559" s="17">
        <v>11.46</v>
      </c>
      <c r="G1559" s="18">
        <v>46586</v>
      </c>
      <c r="H1559" s="18">
        <v>104346</v>
      </c>
      <c r="I1559" s="18">
        <v>49164</v>
      </c>
      <c r="J1559" s="18">
        <v>55182</v>
      </c>
      <c r="K1559" s="19" t="s">
        <v>65</v>
      </c>
      <c r="L1559" s="19">
        <v>89.094269870609978</v>
      </c>
      <c r="M1559" s="20">
        <v>2.2398574679088137</v>
      </c>
      <c r="N1559" s="18">
        <v>9105.2356020942407</v>
      </c>
      <c r="O1559" s="22" t="s">
        <v>250</v>
      </c>
    </row>
    <row r="1560" spans="1:15" s="43" customFormat="1">
      <c r="A1560" s="42"/>
      <c r="B1560" s="42"/>
      <c r="C1560" s="14">
        <v>2004000202</v>
      </c>
      <c r="D1560" s="7">
        <v>38018</v>
      </c>
      <c r="E1560" s="3" t="s">
        <v>196</v>
      </c>
      <c r="F1560" s="17">
        <v>30</v>
      </c>
      <c r="G1560" s="18">
        <v>68376</v>
      </c>
      <c r="H1560" s="18">
        <v>172875</v>
      </c>
      <c r="I1560" s="18">
        <v>80569</v>
      </c>
      <c r="J1560" s="18">
        <v>92306</v>
      </c>
      <c r="K1560" s="19" t="s">
        <v>65</v>
      </c>
      <c r="L1560" s="19">
        <v>87.284683552531789</v>
      </c>
      <c r="M1560" s="20">
        <v>2.5282994032994033</v>
      </c>
      <c r="N1560" s="18">
        <v>5762.5</v>
      </c>
      <c r="O1560" s="22" t="s">
        <v>250</v>
      </c>
    </row>
    <row r="1561" spans="1:15" s="43" customFormat="1">
      <c r="A1561" s="42"/>
      <c r="B1561" s="42"/>
      <c r="C1561" s="14">
        <v>2004000202</v>
      </c>
      <c r="D1561" s="7">
        <v>38018</v>
      </c>
      <c r="E1561" s="3" t="s">
        <v>197</v>
      </c>
      <c r="F1561" s="17">
        <v>12.55</v>
      </c>
      <c r="G1561" s="18">
        <v>30600</v>
      </c>
      <c r="H1561" s="18">
        <v>71538</v>
      </c>
      <c r="I1561" s="18">
        <v>32762</v>
      </c>
      <c r="J1561" s="18">
        <v>38776</v>
      </c>
      <c r="K1561" s="19" t="s">
        <v>65</v>
      </c>
      <c r="L1561" s="19">
        <v>84.490406436971327</v>
      </c>
      <c r="M1561" s="20">
        <v>2.337843137254902</v>
      </c>
      <c r="N1561" s="18">
        <v>5700.2390438247012</v>
      </c>
      <c r="O1561" s="22" t="s">
        <v>250</v>
      </c>
    </row>
    <row r="1562" spans="1:15" s="43" customFormat="1">
      <c r="A1562" s="42"/>
      <c r="B1562" s="42"/>
      <c r="C1562" s="14">
        <v>2004000202</v>
      </c>
      <c r="D1562" s="7">
        <v>38018</v>
      </c>
      <c r="E1562" s="3" t="s">
        <v>198</v>
      </c>
      <c r="F1562" s="17">
        <v>17.45</v>
      </c>
      <c r="G1562" s="18">
        <v>37776</v>
      </c>
      <c r="H1562" s="18">
        <v>101337</v>
      </c>
      <c r="I1562" s="18">
        <v>47807</v>
      </c>
      <c r="J1562" s="18">
        <v>53530</v>
      </c>
      <c r="K1562" s="19" t="s">
        <v>65</v>
      </c>
      <c r="L1562" s="19">
        <v>89.308798804408738</v>
      </c>
      <c r="M1562" s="20">
        <v>2.6825762388818299</v>
      </c>
      <c r="N1562" s="18">
        <v>5807.2779369627506</v>
      </c>
      <c r="O1562" s="22" t="s">
        <v>250</v>
      </c>
    </row>
    <row r="1563" spans="1:15" s="43" customFormat="1">
      <c r="A1563" s="42"/>
      <c r="B1563" s="42"/>
      <c r="C1563" s="14">
        <v>2004000202</v>
      </c>
      <c r="D1563" s="7">
        <v>38018</v>
      </c>
      <c r="E1563" s="3" t="s">
        <v>191</v>
      </c>
      <c r="F1563" s="17">
        <v>26.89</v>
      </c>
      <c r="G1563" s="18">
        <v>91206</v>
      </c>
      <c r="H1563" s="18">
        <v>224729</v>
      </c>
      <c r="I1563" s="18">
        <v>106747</v>
      </c>
      <c r="J1563" s="18">
        <v>117982</v>
      </c>
      <c r="K1563" s="19" t="s">
        <v>65</v>
      </c>
      <c r="L1563" s="19">
        <v>90.477360953365775</v>
      </c>
      <c r="M1563" s="20">
        <v>2.4639716685305793</v>
      </c>
      <c r="N1563" s="18">
        <v>8357.3447378207511</v>
      </c>
      <c r="O1563" s="22" t="s">
        <v>250</v>
      </c>
    </row>
    <row r="1564" spans="1:15" s="43" customFormat="1">
      <c r="A1564" s="42"/>
      <c r="B1564" s="42"/>
      <c r="C1564" s="14">
        <v>2004000202</v>
      </c>
      <c r="D1564" s="7">
        <v>38018</v>
      </c>
      <c r="E1564" s="3" t="s">
        <v>199</v>
      </c>
      <c r="F1564" s="17">
        <v>137.86000000000001</v>
      </c>
      <c r="G1564" s="18">
        <v>84581</v>
      </c>
      <c r="H1564" s="18">
        <v>241064</v>
      </c>
      <c r="I1564" s="18">
        <v>117725</v>
      </c>
      <c r="J1564" s="18">
        <v>123339</v>
      </c>
      <c r="K1564" s="19" t="s">
        <v>65</v>
      </c>
      <c r="L1564" s="19">
        <v>95.448317239478186</v>
      </c>
      <c r="M1564" s="20">
        <v>2.8500963573379363</v>
      </c>
      <c r="N1564" s="18">
        <v>1748.6145364862903</v>
      </c>
      <c r="O1564" s="22" t="s">
        <v>250</v>
      </c>
    </row>
    <row r="1565" spans="1:15" s="43" customFormat="1">
      <c r="A1565" s="42"/>
      <c r="B1565" s="42"/>
      <c r="C1565" s="14">
        <v>2004000202</v>
      </c>
      <c r="D1565" s="7">
        <v>38018</v>
      </c>
      <c r="E1565" s="3" t="s">
        <v>200</v>
      </c>
      <c r="F1565" s="17">
        <v>99.3</v>
      </c>
      <c r="G1565" s="18">
        <v>59114</v>
      </c>
      <c r="H1565" s="18">
        <v>161050</v>
      </c>
      <c r="I1565" s="18">
        <v>79715</v>
      </c>
      <c r="J1565" s="18">
        <v>81335</v>
      </c>
      <c r="K1565" s="19" t="s">
        <v>65</v>
      </c>
      <c r="L1565" s="19">
        <v>98.008237536116056</v>
      </c>
      <c r="M1565" s="20">
        <v>2.7243969279696856</v>
      </c>
      <c r="N1565" s="18">
        <v>1621.852970795569</v>
      </c>
      <c r="O1565" s="22" t="s">
        <v>250</v>
      </c>
    </row>
    <row r="1566" spans="1:15" s="43" customFormat="1">
      <c r="A1566" s="42"/>
      <c r="B1566" s="42"/>
      <c r="C1566" s="14">
        <v>2004000202</v>
      </c>
      <c r="D1566" s="7">
        <v>38018</v>
      </c>
      <c r="E1566" s="3" t="s">
        <v>201</v>
      </c>
      <c r="F1566" s="17">
        <v>38.56</v>
      </c>
      <c r="G1566" s="18">
        <v>25467</v>
      </c>
      <c r="H1566" s="18">
        <v>80014</v>
      </c>
      <c r="I1566" s="18">
        <v>38010</v>
      </c>
      <c r="J1566" s="18">
        <v>42004</v>
      </c>
      <c r="K1566" s="19" t="s">
        <v>65</v>
      </c>
      <c r="L1566" s="19">
        <v>90.491381773164463</v>
      </c>
      <c r="M1566" s="20">
        <v>3.1418698708132093</v>
      </c>
      <c r="N1566" s="18">
        <v>2075.0518672199169</v>
      </c>
      <c r="O1566" s="22" t="s">
        <v>250</v>
      </c>
    </row>
    <row r="1567" spans="1:15" s="43" customFormat="1">
      <c r="A1567" s="42"/>
      <c r="B1567" s="42"/>
      <c r="C1567" s="23">
        <v>2004000303</v>
      </c>
      <c r="D1567" s="7">
        <v>38047</v>
      </c>
      <c r="E1567" s="6" t="s">
        <v>183</v>
      </c>
      <c r="F1567" s="17">
        <v>550.80999999999995</v>
      </c>
      <c r="G1567" s="18">
        <v>632502</v>
      </c>
      <c r="H1567" s="18">
        <v>1517170</v>
      </c>
      <c r="I1567" s="18">
        <v>722142</v>
      </c>
      <c r="J1567" s="18">
        <v>795028</v>
      </c>
      <c r="K1567" s="19">
        <f>H1567/$H$46*100</f>
        <v>249.27050952609409</v>
      </c>
      <c r="L1567" s="19">
        <v>90.832272574047707</v>
      </c>
      <c r="M1567" s="20">
        <v>2.3986801622761669</v>
      </c>
      <c r="N1567" s="18">
        <v>2754.4343784608127</v>
      </c>
      <c r="O1567" s="22" t="s">
        <v>250</v>
      </c>
    </row>
    <row r="1568" spans="1:15" s="43" customFormat="1">
      <c r="A1568" s="42"/>
      <c r="B1568" s="42"/>
      <c r="C1568" s="14">
        <v>2004000303</v>
      </c>
      <c r="D1568" s="7">
        <v>38047</v>
      </c>
      <c r="E1568" s="3" t="s">
        <v>184</v>
      </c>
      <c r="F1568" s="17">
        <v>30.36</v>
      </c>
      <c r="G1568" s="18">
        <v>87091</v>
      </c>
      <c r="H1568" s="18">
        <v>201525</v>
      </c>
      <c r="I1568" s="18">
        <v>95872</v>
      </c>
      <c r="J1568" s="18">
        <v>105653</v>
      </c>
      <c r="K1568" s="19" t="s">
        <v>65</v>
      </c>
      <c r="L1568" s="19">
        <v>90.742335759514631</v>
      </c>
      <c r="M1568" s="20">
        <v>2.3139589624645485</v>
      </c>
      <c r="N1568" s="18">
        <v>6637.845849802372</v>
      </c>
      <c r="O1568" s="22" t="s">
        <v>250</v>
      </c>
    </row>
    <row r="1569" spans="1:15" s="43" customFormat="1">
      <c r="A1569" s="42"/>
      <c r="B1569" s="42"/>
      <c r="C1569" s="14">
        <v>2004000303</v>
      </c>
      <c r="D1569" s="7">
        <v>38047</v>
      </c>
      <c r="E1569" s="3" t="s">
        <v>185</v>
      </c>
      <c r="F1569" s="17">
        <v>31.4</v>
      </c>
      <c r="G1569" s="18">
        <v>60109</v>
      </c>
      <c r="H1569" s="18">
        <v>126235</v>
      </c>
      <c r="I1569" s="18">
        <v>59977</v>
      </c>
      <c r="J1569" s="18">
        <v>66258</v>
      </c>
      <c r="K1569" s="19" t="s">
        <v>65</v>
      </c>
      <c r="L1569" s="19">
        <v>90.520389990642641</v>
      </c>
      <c r="M1569" s="20">
        <v>2.1001014823071422</v>
      </c>
      <c r="N1569" s="18">
        <v>4020.2229299363057</v>
      </c>
      <c r="O1569" s="22" t="s">
        <v>250</v>
      </c>
    </row>
    <row r="1570" spans="1:15" s="43" customFormat="1">
      <c r="A1570" s="42"/>
      <c r="B1570" s="42"/>
      <c r="C1570" s="14">
        <v>2004000303</v>
      </c>
      <c r="D1570" s="7">
        <v>38047</v>
      </c>
      <c r="E1570" s="3" t="s">
        <v>186</v>
      </c>
      <c r="F1570" s="17">
        <v>26.46</v>
      </c>
      <c r="G1570" s="18">
        <v>60934</v>
      </c>
      <c r="H1570" s="18">
        <v>113517</v>
      </c>
      <c r="I1570" s="18">
        <v>53352</v>
      </c>
      <c r="J1570" s="18">
        <v>60165</v>
      </c>
      <c r="K1570" s="19" t="s">
        <v>65</v>
      </c>
      <c r="L1570" s="19">
        <v>88.676140613313393</v>
      </c>
      <c r="M1570" s="20">
        <v>1.8629500771326353</v>
      </c>
      <c r="N1570" s="18">
        <v>4290.1360544217687</v>
      </c>
      <c r="O1570" s="22" t="s">
        <v>250</v>
      </c>
    </row>
    <row r="1571" spans="1:15" s="43" customFormat="1">
      <c r="A1571" s="42"/>
      <c r="B1571" s="42"/>
      <c r="C1571" s="14">
        <v>2004000303</v>
      </c>
      <c r="D1571" s="7">
        <v>38047</v>
      </c>
      <c r="E1571" s="3" t="s">
        <v>187</v>
      </c>
      <c r="F1571" s="17">
        <v>14.54</v>
      </c>
      <c r="G1571" s="18">
        <v>52463</v>
      </c>
      <c r="H1571" s="18">
        <v>107769</v>
      </c>
      <c r="I1571" s="18">
        <v>51565</v>
      </c>
      <c r="J1571" s="18">
        <v>56204</v>
      </c>
      <c r="K1571" s="19" t="s">
        <v>65</v>
      </c>
      <c r="L1571" s="19">
        <v>91.746139064835248</v>
      </c>
      <c r="M1571" s="20">
        <v>2.054190572403408</v>
      </c>
      <c r="N1571" s="18">
        <v>7411.8982118294361</v>
      </c>
      <c r="O1571" s="22" t="s">
        <v>250</v>
      </c>
    </row>
    <row r="1572" spans="1:15" s="43" customFormat="1">
      <c r="A1572" s="42"/>
      <c r="B1572" s="42"/>
      <c r="C1572" s="14">
        <v>2004000303</v>
      </c>
      <c r="D1572" s="7">
        <v>38047</v>
      </c>
      <c r="E1572" s="3" t="s">
        <v>193</v>
      </c>
      <c r="F1572" s="17">
        <v>241.84</v>
      </c>
      <c r="G1572" s="18">
        <v>81268</v>
      </c>
      <c r="H1572" s="18">
        <v>225365</v>
      </c>
      <c r="I1572" s="18">
        <v>107333</v>
      </c>
      <c r="J1572" s="18">
        <v>118032</v>
      </c>
      <c r="K1572" s="19" t="s">
        <v>65</v>
      </c>
      <c r="L1572" s="19">
        <v>90.935509014504547</v>
      </c>
      <c r="M1572" s="20">
        <v>2.7731087266820889</v>
      </c>
      <c r="N1572" s="18">
        <v>931.87644723784319</v>
      </c>
      <c r="O1572" s="22" t="s">
        <v>250</v>
      </c>
    </row>
    <row r="1573" spans="1:15" s="43" customFormat="1">
      <c r="A1573" s="42"/>
      <c r="B1573" s="42"/>
      <c r="C1573" s="14">
        <v>2004000303</v>
      </c>
      <c r="D1573" s="7">
        <v>38047</v>
      </c>
      <c r="E1573" s="3" t="s">
        <v>194</v>
      </c>
      <c r="F1573" s="17">
        <v>95.91</v>
      </c>
      <c r="G1573" s="18">
        <v>54263</v>
      </c>
      <c r="H1573" s="18">
        <v>146088</v>
      </c>
      <c r="I1573" s="18">
        <v>69154</v>
      </c>
      <c r="J1573" s="18">
        <v>76934</v>
      </c>
      <c r="K1573" s="19" t="s">
        <v>65</v>
      </c>
      <c r="L1573" s="19">
        <v>89.88743598409026</v>
      </c>
      <c r="M1573" s="20">
        <v>2.6922212188784256</v>
      </c>
      <c r="N1573" s="18">
        <v>1523.1779793556459</v>
      </c>
      <c r="O1573" s="22" t="s">
        <v>250</v>
      </c>
    </row>
    <row r="1574" spans="1:15" s="43" customFormat="1">
      <c r="A1574" s="42"/>
      <c r="B1574" s="42"/>
      <c r="C1574" s="14">
        <v>2004000303</v>
      </c>
      <c r="D1574" s="7">
        <v>38047</v>
      </c>
      <c r="E1574" s="3" t="s">
        <v>195</v>
      </c>
      <c r="F1574" s="17">
        <v>145.93</v>
      </c>
      <c r="G1574" s="18">
        <v>27005</v>
      </c>
      <c r="H1574" s="18">
        <v>79277</v>
      </c>
      <c r="I1574" s="18">
        <v>38179</v>
      </c>
      <c r="J1574" s="18">
        <v>41098</v>
      </c>
      <c r="K1574" s="19" t="s">
        <v>65</v>
      </c>
      <c r="L1574" s="19">
        <v>92.897464596817358</v>
      </c>
      <c r="M1574" s="20">
        <v>2.9356415478615072</v>
      </c>
      <c r="N1574" s="18">
        <v>543.25361474679642</v>
      </c>
      <c r="O1574" s="22" t="s">
        <v>250</v>
      </c>
    </row>
    <row r="1575" spans="1:15" s="43" customFormat="1">
      <c r="A1575" s="42"/>
      <c r="B1575" s="42"/>
      <c r="C1575" s="14">
        <v>2004000303</v>
      </c>
      <c r="D1575" s="7">
        <v>38047</v>
      </c>
      <c r="E1575" s="3" t="s">
        <v>189</v>
      </c>
      <c r="F1575" s="17">
        <v>11.46</v>
      </c>
      <c r="G1575" s="18">
        <v>46543</v>
      </c>
      <c r="H1575" s="18">
        <v>104253</v>
      </c>
      <c r="I1575" s="18">
        <v>49093</v>
      </c>
      <c r="J1575" s="18">
        <v>55160</v>
      </c>
      <c r="K1575" s="19" t="s">
        <v>65</v>
      </c>
      <c r="L1575" s="19">
        <v>89.001087744742563</v>
      </c>
      <c r="M1575" s="20">
        <v>2.2399286681133574</v>
      </c>
      <c r="N1575" s="18">
        <v>9097.1204188481661</v>
      </c>
      <c r="O1575" s="22" t="s">
        <v>250</v>
      </c>
    </row>
    <row r="1576" spans="1:15" s="43" customFormat="1">
      <c r="A1576" s="42"/>
      <c r="B1576" s="42"/>
      <c r="C1576" s="14">
        <v>2004000303</v>
      </c>
      <c r="D1576" s="7">
        <v>38047</v>
      </c>
      <c r="E1576" s="3" t="s">
        <v>196</v>
      </c>
      <c r="F1576" s="17">
        <v>30</v>
      </c>
      <c r="G1576" s="18">
        <v>68291</v>
      </c>
      <c r="H1576" s="18">
        <v>172703</v>
      </c>
      <c r="I1576" s="18">
        <v>80485</v>
      </c>
      <c r="J1576" s="18">
        <v>92218</v>
      </c>
      <c r="K1576" s="19" t="s">
        <v>65</v>
      </c>
      <c r="L1576" s="19">
        <v>87.276887375566588</v>
      </c>
      <c r="M1576" s="20">
        <v>2.5289276771463296</v>
      </c>
      <c r="N1576" s="18">
        <v>5756.7666666666664</v>
      </c>
      <c r="O1576" s="22" t="s">
        <v>250</v>
      </c>
    </row>
    <row r="1577" spans="1:15" s="43" customFormat="1">
      <c r="A1577" s="42"/>
      <c r="B1577" s="42"/>
      <c r="C1577" s="14">
        <v>2004000303</v>
      </c>
      <c r="D1577" s="7">
        <v>38047</v>
      </c>
      <c r="E1577" s="3" t="s">
        <v>197</v>
      </c>
      <c r="F1577" s="17">
        <v>12.55</v>
      </c>
      <c r="G1577" s="18">
        <v>30543</v>
      </c>
      <c r="H1577" s="18">
        <v>71459</v>
      </c>
      <c r="I1577" s="18">
        <v>32728</v>
      </c>
      <c r="J1577" s="18">
        <v>38731</v>
      </c>
      <c r="K1577" s="19" t="s">
        <v>65</v>
      </c>
      <c r="L1577" s="19">
        <v>84.500787482894836</v>
      </c>
      <c r="M1577" s="20">
        <v>2.3396195527616803</v>
      </c>
      <c r="N1577" s="18">
        <v>5693.9442231075691</v>
      </c>
      <c r="O1577" s="22" t="s">
        <v>250</v>
      </c>
    </row>
    <row r="1578" spans="1:15" s="43" customFormat="1">
      <c r="A1578" s="42"/>
      <c r="B1578" s="42"/>
      <c r="C1578" s="14">
        <v>2004000303</v>
      </c>
      <c r="D1578" s="7">
        <v>38047</v>
      </c>
      <c r="E1578" s="3" t="s">
        <v>198</v>
      </c>
      <c r="F1578" s="17">
        <v>17.45</v>
      </c>
      <c r="G1578" s="18">
        <v>37748</v>
      </c>
      <c r="H1578" s="18">
        <v>101244</v>
      </c>
      <c r="I1578" s="18">
        <v>47757</v>
      </c>
      <c r="J1578" s="18">
        <v>53487</v>
      </c>
      <c r="K1578" s="19" t="s">
        <v>65</v>
      </c>
      <c r="L1578" s="19">
        <v>89.287116495597061</v>
      </c>
      <c r="M1578" s="20">
        <v>2.6821023630391014</v>
      </c>
      <c r="N1578" s="18">
        <v>5801.948424068768</v>
      </c>
      <c r="O1578" s="22" t="s">
        <v>250</v>
      </c>
    </row>
    <row r="1579" spans="1:15" s="43" customFormat="1">
      <c r="A1579" s="42"/>
      <c r="B1579" s="42"/>
      <c r="C1579" s="14">
        <v>2004000303</v>
      </c>
      <c r="D1579" s="7">
        <v>38047</v>
      </c>
      <c r="E1579" s="3" t="s">
        <v>191</v>
      </c>
      <c r="F1579" s="17">
        <v>26.89</v>
      </c>
      <c r="G1579" s="18">
        <v>91169</v>
      </c>
      <c r="H1579" s="18">
        <v>224659</v>
      </c>
      <c r="I1579" s="18">
        <v>106707</v>
      </c>
      <c r="J1579" s="18">
        <v>117952</v>
      </c>
      <c r="K1579" s="19" t="s">
        <v>65</v>
      </c>
      <c r="L1579" s="19">
        <v>90.46646093326099</v>
      </c>
      <c r="M1579" s="20">
        <v>2.4642038412179579</v>
      </c>
      <c r="N1579" s="18">
        <v>8354.7415396058004</v>
      </c>
      <c r="O1579" s="22" t="s">
        <v>250</v>
      </c>
    </row>
    <row r="1580" spans="1:15" s="43" customFormat="1">
      <c r="A1580" s="42"/>
      <c r="B1580" s="42"/>
      <c r="C1580" s="14">
        <v>2004000303</v>
      </c>
      <c r="D1580" s="7">
        <v>38047</v>
      </c>
      <c r="E1580" s="3" t="s">
        <v>199</v>
      </c>
      <c r="F1580" s="17">
        <v>137.86000000000001</v>
      </c>
      <c r="G1580" s="18">
        <v>84634</v>
      </c>
      <c r="H1580" s="18">
        <v>241144</v>
      </c>
      <c r="I1580" s="18">
        <v>117758</v>
      </c>
      <c r="J1580" s="18">
        <v>123386</v>
      </c>
      <c r="K1580" s="19" t="s">
        <v>65</v>
      </c>
      <c r="L1580" s="19">
        <v>95.438704553190803</v>
      </c>
      <c r="M1580" s="20">
        <v>2.8492567998676654</v>
      </c>
      <c r="N1580" s="18">
        <v>1749.1948353402001</v>
      </c>
      <c r="O1580" s="22" t="s">
        <v>250</v>
      </c>
    </row>
    <row r="1581" spans="1:15" s="43" customFormat="1">
      <c r="A1581" s="42"/>
      <c r="B1581" s="42"/>
      <c r="C1581" s="14">
        <v>2004000303</v>
      </c>
      <c r="D1581" s="7">
        <v>38047</v>
      </c>
      <c r="E1581" s="3" t="s">
        <v>200</v>
      </c>
      <c r="F1581" s="17">
        <v>99.3</v>
      </c>
      <c r="G1581" s="18">
        <v>59155</v>
      </c>
      <c r="H1581" s="18">
        <v>161083</v>
      </c>
      <c r="I1581" s="18">
        <v>79730</v>
      </c>
      <c r="J1581" s="18">
        <v>81353</v>
      </c>
      <c r="K1581" s="19" t="s">
        <v>65</v>
      </c>
      <c r="L1581" s="19">
        <v>98.004990596536075</v>
      </c>
      <c r="M1581" s="20">
        <v>2.7230665201589046</v>
      </c>
      <c r="N1581" s="18">
        <v>1622.1852970795569</v>
      </c>
      <c r="O1581" s="22" t="s">
        <v>250</v>
      </c>
    </row>
    <row r="1582" spans="1:15" s="43" customFormat="1">
      <c r="A1582" s="42"/>
      <c r="B1582" s="42"/>
      <c r="C1582" s="14">
        <v>2004000303</v>
      </c>
      <c r="D1582" s="7">
        <v>38047</v>
      </c>
      <c r="E1582" s="3" t="s">
        <v>201</v>
      </c>
      <c r="F1582" s="17">
        <v>38.56</v>
      </c>
      <c r="G1582" s="18">
        <v>25479</v>
      </c>
      <c r="H1582" s="18">
        <v>80061</v>
      </c>
      <c r="I1582" s="18">
        <v>38028</v>
      </c>
      <c r="J1582" s="18">
        <v>42033</v>
      </c>
      <c r="K1582" s="19" t="s">
        <v>65</v>
      </c>
      <c r="L1582" s="19">
        <v>90.471772179002201</v>
      </c>
      <c r="M1582" s="20">
        <v>3.1422347815848344</v>
      </c>
      <c r="N1582" s="18">
        <v>2076.2707468879667</v>
      </c>
      <c r="O1582" s="22" t="s">
        <v>250</v>
      </c>
    </row>
    <row r="1583" spans="1:15" s="43" customFormat="1">
      <c r="A1583" s="42"/>
      <c r="B1583" s="42"/>
      <c r="C1583" s="23">
        <v>2004000404</v>
      </c>
      <c r="D1583" s="7">
        <v>38078</v>
      </c>
      <c r="E1583" s="6" t="s">
        <v>183</v>
      </c>
      <c r="F1583" s="17">
        <v>550.80999999999995</v>
      </c>
      <c r="G1583" s="18">
        <v>632541</v>
      </c>
      <c r="H1583" s="18">
        <v>1515152</v>
      </c>
      <c r="I1583" s="18">
        <v>720442</v>
      </c>
      <c r="J1583" s="18">
        <v>794710</v>
      </c>
      <c r="K1583" s="19">
        <f>H1583/$H$46*100</f>
        <v>248.93895281971069</v>
      </c>
      <c r="L1583" s="19">
        <v>90.654704231732325</v>
      </c>
      <c r="M1583" s="20">
        <v>2.3953419620230152</v>
      </c>
      <c r="N1583" s="18">
        <v>2750.7706831756868</v>
      </c>
      <c r="O1583" s="22" t="s">
        <v>250</v>
      </c>
    </row>
    <row r="1584" spans="1:15" s="43" customFormat="1">
      <c r="A1584" s="42"/>
      <c r="B1584" s="42"/>
      <c r="C1584" s="14">
        <v>2004000404</v>
      </c>
      <c r="D1584" s="7">
        <v>38078</v>
      </c>
      <c r="E1584" s="3" t="s">
        <v>184</v>
      </c>
      <c r="F1584" s="17">
        <v>30.36</v>
      </c>
      <c r="G1584" s="18">
        <v>86947</v>
      </c>
      <c r="H1584" s="18">
        <v>201200</v>
      </c>
      <c r="I1584" s="18">
        <v>95504</v>
      </c>
      <c r="J1584" s="18">
        <v>105696</v>
      </c>
      <c r="K1584" s="19" t="s">
        <v>65</v>
      </c>
      <c r="L1584" s="19">
        <v>90.357250983953989</v>
      </c>
      <c r="M1584" s="20">
        <v>2.3140533888460788</v>
      </c>
      <c r="N1584" s="18">
        <v>6627.140974967062</v>
      </c>
      <c r="O1584" s="22" t="s">
        <v>250</v>
      </c>
    </row>
    <row r="1585" spans="1:15" s="43" customFormat="1">
      <c r="A1585" s="42"/>
      <c r="B1585" s="42"/>
      <c r="C1585" s="14">
        <v>2004000404</v>
      </c>
      <c r="D1585" s="7">
        <v>38078</v>
      </c>
      <c r="E1585" s="3" t="s">
        <v>185</v>
      </c>
      <c r="F1585" s="17">
        <v>31.4</v>
      </c>
      <c r="G1585" s="18">
        <v>60211</v>
      </c>
      <c r="H1585" s="18">
        <v>126483</v>
      </c>
      <c r="I1585" s="18">
        <v>60014</v>
      </c>
      <c r="J1585" s="18">
        <v>66469</v>
      </c>
      <c r="K1585" s="19" t="s">
        <v>65</v>
      </c>
      <c r="L1585" s="19">
        <v>90.288706013329517</v>
      </c>
      <c r="M1585" s="20">
        <v>2.1006626696118649</v>
      </c>
      <c r="N1585" s="18">
        <v>4028.1210191082805</v>
      </c>
      <c r="O1585" s="22" t="s">
        <v>250</v>
      </c>
    </row>
    <row r="1586" spans="1:15" s="43" customFormat="1">
      <c r="A1586" s="42"/>
      <c r="B1586" s="42"/>
      <c r="C1586" s="14">
        <v>2004000404</v>
      </c>
      <c r="D1586" s="7">
        <v>38078</v>
      </c>
      <c r="E1586" s="3" t="s">
        <v>186</v>
      </c>
      <c r="F1586" s="17">
        <v>26.46</v>
      </c>
      <c r="G1586" s="18">
        <v>61215</v>
      </c>
      <c r="H1586" s="18">
        <v>113734</v>
      </c>
      <c r="I1586" s="18">
        <v>53349</v>
      </c>
      <c r="J1586" s="18">
        <v>60385</v>
      </c>
      <c r="K1586" s="19" t="s">
        <v>65</v>
      </c>
      <c r="L1586" s="19">
        <v>88.34809969363252</v>
      </c>
      <c r="M1586" s="20">
        <v>1.8579433145470881</v>
      </c>
      <c r="N1586" s="18">
        <v>4298.3371126228267</v>
      </c>
      <c r="O1586" s="22" t="s">
        <v>250</v>
      </c>
    </row>
    <row r="1587" spans="1:15" s="43" customFormat="1">
      <c r="A1587" s="42"/>
      <c r="B1587" s="42"/>
      <c r="C1587" s="14">
        <v>2004000404</v>
      </c>
      <c r="D1587" s="7">
        <v>38078</v>
      </c>
      <c r="E1587" s="3" t="s">
        <v>187</v>
      </c>
      <c r="F1587" s="17">
        <v>14.54</v>
      </c>
      <c r="G1587" s="18">
        <v>52458</v>
      </c>
      <c r="H1587" s="18">
        <v>107590</v>
      </c>
      <c r="I1587" s="18">
        <v>51436</v>
      </c>
      <c r="J1587" s="18">
        <v>56154</v>
      </c>
      <c r="K1587" s="19" t="s">
        <v>65</v>
      </c>
      <c r="L1587" s="19">
        <v>91.598105210670653</v>
      </c>
      <c r="M1587" s="20">
        <v>2.050974112623432</v>
      </c>
      <c r="N1587" s="18">
        <v>7399.5873452544711</v>
      </c>
      <c r="O1587" s="22" t="s">
        <v>250</v>
      </c>
    </row>
    <row r="1588" spans="1:15" s="43" customFormat="1">
      <c r="A1588" s="42"/>
      <c r="B1588" s="42"/>
      <c r="C1588" s="14">
        <v>2004000404</v>
      </c>
      <c r="D1588" s="7">
        <v>38078</v>
      </c>
      <c r="E1588" s="3" t="s">
        <v>193</v>
      </c>
      <c r="F1588" s="17">
        <v>241.84</v>
      </c>
      <c r="G1588" s="18">
        <v>81285</v>
      </c>
      <c r="H1588" s="18">
        <v>224898</v>
      </c>
      <c r="I1588" s="18">
        <v>107064</v>
      </c>
      <c r="J1588" s="18">
        <v>117834</v>
      </c>
      <c r="K1588" s="19" t="s">
        <v>65</v>
      </c>
      <c r="L1588" s="19">
        <v>90.860023422781197</v>
      </c>
      <c r="M1588" s="20">
        <v>2.7667835393984128</v>
      </c>
      <c r="N1588" s="18">
        <v>929.94541845848494</v>
      </c>
      <c r="O1588" s="22" t="s">
        <v>250</v>
      </c>
    </row>
    <row r="1589" spans="1:15" s="43" customFormat="1">
      <c r="A1589" s="42"/>
      <c r="B1589" s="42"/>
      <c r="C1589" s="14">
        <v>2004000404</v>
      </c>
      <c r="D1589" s="7">
        <v>38078</v>
      </c>
      <c r="E1589" s="3" t="s">
        <v>194</v>
      </c>
      <c r="F1589" s="17">
        <v>95.91</v>
      </c>
      <c r="G1589" s="18">
        <v>54217</v>
      </c>
      <c r="H1589" s="18">
        <v>145617</v>
      </c>
      <c r="I1589" s="18">
        <v>68929</v>
      </c>
      <c r="J1589" s="18">
        <v>76688</v>
      </c>
      <c r="K1589" s="19" t="s">
        <v>65</v>
      </c>
      <c r="L1589" s="19">
        <v>89.88238055497601</v>
      </c>
      <c r="M1589" s="20">
        <v>2.6858181013335303</v>
      </c>
      <c r="N1589" s="18">
        <v>1518.2671254300908</v>
      </c>
      <c r="O1589" s="22" t="s">
        <v>250</v>
      </c>
    </row>
    <row r="1590" spans="1:15" s="43" customFormat="1">
      <c r="A1590" s="42"/>
      <c r="B1590" s="42"/>
      <c r="C1590" s="14">
        <v>2004000404</v>
      </c>
      <c r="D1590" s="7">
        <v>38078</v>
      </c>
      <c r="E1590" s="3" t="s">
        <v>195</v>
      </c>
      <c r="F1590" s="17">
        <v>145.93</v>
      </c>
      <c r="G1590" s="18">
        <v>27068</v>
      </c>
      <c r="H1590" s="18">
        <v>79281</v>
      </c>
      <c r="I1590" s="18">
        <v>38135</v>
      </c>
      <c r="J1590" s="18">
        <v>41146</v>
      </c>
      <c r="K1590" s="19" t="s">
        <v>65</v>
      </c>
      <c r="L1590" s="19">
        <v>92.682156224177319</v>
      </c>
      <c r="M1590" s="20">
        <v>2.9289567016403133</v>
      </c>
      <c r="N1590" s="18">
        <v>543.28102514904401</v>
      </c>
      <c r="O1590" s="22" t="s">
        <v>250</v>
      </c>
    </row>
    <row r="1591" spans="1:15" s="43" customFormat="1">
      <c r="A1591" s="42"/>
      <c r="B1591" s="42"/>
      <c r="C1591" s="14">
        <v>2004000404</v>
      </c>
      <c r="D1591" s="7">
        <v>38078</v>
      </c>
      <c r="E1591" s="3" t="s">
        <v>189</v>
      </c>
      <c r="F1591" s="17">
        <v>11.46</v>
      </c>
      <c r="G1591" s="18">
        <v>46652</v>
      </c>
      <c r="H1591" s="18">
        <v>104253</v>
      </c>
      <c r="I1591" s="18">
        <v>49082</v>
      </c>
      <c r="J1591" s="18">
        <v>55171</v>
      </c>
      <c r="K1591" s="19" t="s">
        <v>65</v>
      </c>
      <c r="L1591" s="19">
        <v>88.963404687245102</v>
      </c>
      <c r="M1591" s="20">
        <v>2.234695189916831</v>
      </c>
      <c r="N1591" s="18">
        <v>9097.1204188481661</v>
      </c>
      <c r="O1591" s="22" t="s">
        <v>250</v>
      </c>
    </row>
    <row r="1592" spans="1:15" s="43" customFormat="1">
      <c r="A1592" s="42"/>
      <c r="B1592" s="42"/>
      <c r="C1592" s="14">
        <v>2004000404</v>
      </c>
      <c r="D1592" s="7">
        <v>38078</v>
      </c>
      <c r="E1592" s="3" t="s">
        <v>196</v>
      </c>
      <c r="F1592" s="17">
        <v>30</v>
      </c>
      <c r="G1592" s="18">
        <v>68213</v>
      </c>
      <c r="H1592" s="18">
        <v>172171</v>
      </c>
      <c r="I1592" s="18">
        <v>80217</v>
      </c>
      <c r="J1592" s="18">
        <v>91954</v>
      </c>
      <c r="K1592" s="19" t="s">
        <v>65</v>
      </c>
      <c r="L1592" s="19">
        <v>87.236009309002327</v>
      </c>
      <c r="M1592" s="20">
        <v>2.5240203480275021</v>
      </c>
      <c r="N1592" s="18">
        <v>5739.0333333333338</v>
      </c>
      <c r="O1592" s="22" t="s">
        <v>250</v>
      </c>
    </row>
    <row r="1593" spans="1:15" s="43" customFormat="1">
      <c r="A1593" s="42"/>
      <c r="B1593" s="42"/>
      <c r="C1593" s="14">
        <v>2004000404</v>
      </c>
      <c r="D1593" s="7">
        <v>38078</v>
      </c>
      <c r="E1593" s="3" t="s">
        <v>197</v>
      </c>
      <c r="F1593" s="17">
        <v>12.55</v>
      </c>
      <c r="G1593" s="18">
        <v>30492</v>
      </c>
      <c r="H1593" s="18">
        <v>71263</v>
      </c>
      <c r="I1593" s="18">
        <v>32649</v>
      </c>
      <c r="J1593" s="18">
        <v>38614</v>
      </c>
      <c r="K1593" s="19" t="s">
        <v>65</v>
      </c>
      <c r="L1593" s="19">
        <v>84.552234940695087</v>
      </c>
      <c r="M1593" s="20">
        <v>2.3371048143775415</v>
      </c>
      <c r="N1593" s="18">
        <v>5678.3266932270917</v>
      </c>
      <c r="O1593" s="22" t="s">
        <v>250</v>
      </c>
    </row>
    <row r="1594" spans="1:15" s="43" customFormat="1">
      <c r="A1594" s="42"/>
      <c r="B1594" s="42"/>
      <c r="C1594" s="14">
        <v>2004000404</v>
      </c>
      <c r="D1594" s="7">
        <v>38078</v>
      </c>
      <c r="E1594" s="3" t="s">
        <v>198</v>
      </c>
      <c r="F1594" s="17">
        <v>17.45</v>
      </c>
      <c r="G1594" s="18">
        <v>37721</v>
      </c>
      <c r="H1594" s="18">
        <v>100908</v>
      </c>
      <c r="I1594" s="18">
        <v>47568</v>
      </c>
      <c r="J1594" s="18">
        <v>53340</v>
      </c>
      <c r="K1594" s="19" t="s">
        <v>65</v>
      </c>
      <c r="L1594" s="19">
        <v>89.178852643419575</v>
      </c>
      <c r="M1594" s="20">
        <v>2.6751146576177725</v>
      </c>
      <c r="N1594" s="18">
        <v>5782.6934097421208</v>
      </c>
      <c r="O1594" s="22" t="s">
        <v>250</v>
      </c>
    </row>
    <row r="1595" spans="1:15" s="43" customFormat="1">
      <c r="A1595" s="42"/>
      <c r="B1595" s="42"/>
      <c r="C1595" s="14">
        <v>2004000404</v>
      </c>
      <c r="D1595" s="7">
        <v>38078</v>
      </c>
      <c r="E1595" s="3" t="s">
        <v>191</v>
      </c>
      <c r="F1595" s="17">
        <v>26.89</v>
      </c>
      <c r="G1595" s="18">
        <v>90993</v>
      </c>
      <c r="H1595" s="18">
        <v>224030</v>
      </c>
      <c r="I1595" s="18">
        <v>106306</v>
      </c>
      <c r="J1595" s="18">
        <v>117724</v>
      </c>
      <c r="K1595" s="19" t="s">
        <v>65</v>
      </c>
      <c r="L1595" s="19">
        <v>90.301043117800958</v>
      </c>
      <c r="M1595" s="20">
        <v>2.4620575209082016</v>
      </c>
      <c r="N1595" s="18">
        <v>8331.3499442171815</v>
      </c>
      <c r="O1595" s="22" t="s">
        <v>250</v>
      </c>
    </row>
    <row r="1596" spans="1:15" s="43" customFormat="1">
      <c r="A1596" s="42"/>
      <c r="B1596" s="42"/>
      <c r="C1596" s="14">
        <v>2004000404</v>
      </c>
      <c r="D1596" s="7">
        <v>38078</v>
      </c>
      <c r="E1596" s="3" t="s">
        <v>199</v>
      </c>
      <c r="F1596" s="17">
        <v>137.86000000000001</v>
      </c>
      <c r="G1596" s="18">
        <v>84567</v>
      </c>
      <c r="H1596" s="18">
        <v>240793</v>
      </c>
      <c r="I1596" s="18">
        <v>117470</v>
      </c>
      <c r="J1596" s="18">
        <v>123323</v>
      </c>
      <c r="K1596" s="19" t="s">
        <v>65</v>
      </c>
      <c r="L1596" s="19">
        <v>95.253926680343497</v>
      </c>
      <c r="M1596" s="20">
        <v>2.8473636288386723</v>
      </c>
      <c r="N1596" s="18">
        <v>1746.6487741186709</v>
      </c>
      <c r="O1596" s="22" t="s">
        <v>250</v>
      </c>
    </row>
    <row r="1597" spans="1:15" s="43" customFormat="1">
      <c r="A1597" s="42"/>
      <c r="B1597" s="42"/>
      <c r="C1597" s="14">
        <v>2004000404</v>
      </c>
      <c r="D1597" s="7">
        <v>38078</v>
      </c>
      <c r="E1597" s="3" t="s">
        <v>200</v>
      </c>
      <c r="F1597" s="17">
        <v>99.3</v>
      </c>
      <c r="G1597" s="18">
        <v>58972</v>
      </c>
      <c r="H1597" s="18">
        <v>160626</v>
      </c>
      <c r="I1597" s="18">
        <v>79415</v>
      </c>
      <c r="J1597" s="18">
        <v>81211</v>
      </c>
      <c r="K1597" s="19" t="s">
        <v>65</v>
      </c>
      <c r="L1597" s="19">
        <v>97.78847693046508</v>
      </c>
      <c r="M1597" s="20">
        <v>2.7237672115580276</v>
      </c>
      <c r="N1597" s="18">
        <v>1617.5830815709971</v>
      </c>
      <c r="O1597" s="22" t="s">
        <v>250</v>
      </c>
    </row>
    <row r="1598" spans="1:15" s="43" customFormat="1">
      <c r="A1598" s="42"/>
      <c r="B1598" s="42"/>
      <c r="C1598" s="14">
        <v>2004000404</v>
      </c>
      <c r="D1598" s="7">
        <v>38078</v>
      </c>
      <c r="E1598" s="3" t="s">
        <v>201</v>
      </c>
      <c r="F1598" s="17">
        <v>38.56</v>
      </c>
      <c r="G1598" s="18">
        <v>25595</v>
      </c>
      <c r="H1598" s="18">
        <v>80167</v>
      </c>
      <c r="I1598" s="18">
        <v>38055</v>
      </c>
      <c r="J1598" s="18">
        <v>42112</v>
      </c>
      <c r="K1598" s="19" t="s">
        <v>65</v>
      </c>
      <c r="L1598" s="19">
        <v>90.366166413373861</v>
      </c>
      <c r="M1598" s="20">
        <v>3.1321351826528621</v>
      </c>
      <c r="N1598" s="18">
        <v>2079.0197095435683</v>
      </c>
      <c r="O1598" s="22" t="s">
        <v>250</v>
      </c>
    </row>
    <row r="1599" spans="1:15" s="43" customFormat="1">
      <c r="A1599" s="42"/>
      <c r="B1599" s="42"/>
      <c r="C1599" s="23">
        <v>2004000505</v>
      </c>
      <c r="D1599" s="7">
        <v>38108</v>
      </c>
      <c r="E1599" s="6" t="s">
        <v>183</v>
      </c>
      <c r="F1599" s="17">
        <v>550.80999999999995</v>
      </c>
      <c r="G1599" s="18">
        <v>635677</v>
      </c>
      <c r="H1599" s="18">
        <v>1518791</v>
      </c>
      <c r="I1599" s="18">
        <v>722221</v>
      </c>
      <c r="J1599" s="18">
        <v>796570</v>
      </c>
      <c r="K1599" s="19">
        <f>H1599/$H$46*100</f>
        <v>249.53683926893225</v>
      </c>
      <c r="L1599" s="19">
        <v>90.66635700566178</v>
      </c>
      <c r="M1599" s="20">
        <v>2.3892495717164537</v>
      </c>
      <c r="N1599" s="18">
        <v>2757.3773170421746</v>
      </c>
      <c r="O1599" s="22" t="s">
        <v>250</v>
      </c>
    </row>
    <row r="1600" spans="1:15" s="43" customFormat="1">
      <c r="A1600" s="42"/>
      <c r="B1600" s="42"/>
      <c r="C1600" s="14">
        <v>2004000505</v>
      </c>
      <c r="D1600" s="7">
        <v>38108</v>
      </c>
      <c r="E1600" s="3" t="s">
        <v>184</v>
      </c>
      <c r="F1600" s="17">
        <v>30.36</v>
      </c>
      <c r="G1600" s="18">
        <v>87593</v>
      </c>
      <c r="H1600" s="18">
        <v>202073</v>
      </c>
      <c r="I1600" s="18">
        <v>95999</v>
      </c>
      <c r="J1600" s="18">
        <v>106074</v>
      </c>
      <c r="K1600" s="19" t="s">
        <v>65</v>
      </c>
      <c r="L1600" s="19">
        <v>90.50191375831966</v>
      </c>
      <c r="M1600" s="20">
        <v>2.3069537520121473</v>
      </c>
      <c r="N1600" s="18">
        <v>6655.8959156785249</v>
      </c>
      <c r="O1600" s="22" t="s">
        <v>250</v>
      </c>
    </row>
    <row r="1601" spans="1:15" s="43" customFormat="1">
      <c r="A1601" s="42"/>
      <c r="B1601" s="42"/>
      <c r="C1601" s="14">
        <v>2004000505</v>
      </c>
      <c r="D1601" s="7">
        <v>38108</v>
      </c>
      <c r="E1601" s="3" t="s">
        <v>185</v>
      </c>
      <c r="F1601" s="17">
        <v>31.4</v>
      </c>
      <c r="G1601" s="18">
        <v>60624</v>
      </c>
      <c r="H1601" s="18">
        <v>127025</v>
      </c>
      <c r="I1601" s="18">
        <v>60299</v>
      </c>
      <c r="J1601" s="18">
        <v>66726</v>
      </c>
      <c r="K1601" s="19" t="s">
        <v>65</v>
      </c>
      <c r="L1601" s="19">
        <v>90.368072415550159</v>
      </c>
      <c r="M1601" s="20">
        <v>2.0952922934811298</v>
      </c>
      <c r="N1601" s="18">
        <v>4045.3821656050959</v>
      </c>
      <c r="O1601" s="22" t="s">
        <v>250</v>
      </c>
    </row>
    <row r="1602" spans="1:15" s="43" customFormat="1">
      <c r="A1602" s="42"/>
      <c r="B1602" s="42"/>
      <c r="C1602" s="14">
        <v>2004000505</v>
      </c>
      <c r="D1602" s="7">
        <v>38108</v>
      </c>
      <c r="E1602" s="3" t="s">
        <v>186</v>
      </c>
      <c r="F1602" s="17">
        <v>26.46</v>
      </c>
      <c r="G1602" s="18">
        <v>61860</v>
      </c>
      <c r="H1602" s="18">
        <v>114612</v>
      </c>
      <c r="I1602" s="18">
        <v>53798</v>
      </c>
      <c r="J1602" s="18">
        <v>60814</v>
      </c>
      <c r="K1602" s="19" t="s">
        <v>65</v>
      </c>
      <c r="L1602" s="19">
        <v>88.463182819745455</v>
      </c>
      <c r="M1602" s="20">
        <v>1.8527643064985451</v>
      </c>
      <c r="N1602" s="18">
        <v>4331.5192743764173</v>
      </c>
      <c r="O1602" s="22" t="s">
        <v>250</v>
      </c>
    </row>
    <row r="1603" spans="1:15" s="43" customFormat="1">
      <c r="A1603" s="42"/>
      <c r="B1603" s="42"/>
      <c r="C1603" s="14">
        <v>2004000505</v>
      </c>
      <c r="D1603" s="7">
        <v>38108</v>
      </c>
      <c r="E1603" s="3" t="s">
        <v>187</v>
      </c>
      <c r="F1603" s="17">
        <v>14.54</v>
      </c>
      <c r="G1603" s="18">
        <v>52594</v>
      </c>
      <c r="H1603" s="18">
        <v>107712</v>
      </c>
      <c r="I1603" s="18">
        <v>51540</v>
      </c>
      <c r="J1603" s="18">
        <v>56172</v>
      </c>
      <c r="K1603" s="19" t="s">
        <v>65</v>
      </c>
      <c r="L1603" s="19">
        <v>91.753898739585566</v>
      </c>
      <c r="M1603" s="20">
        <v>2.0479902650492452</v>
      </c>
      <c r="N1603" s="18">
        <v>7407.9779917469059</v>
      </c>
      <c r="O1603" s="22" t="s">
        <v>250</v>
      </c>
    </row>
    <row r="1604" spans="1:15" s="43" customFormat="1">
      <c r="A1604" s="42"/>
      <c r="B1604" s="42"/>
      <c r="C1604" s="14">
        <v>2004000505</v>
      </c>
      <c r="D1604" s="7">
        <v>38108</v>
      </c>
      <c r="E1604" s="3" t="s">
        <v>193</v>
      </c>
      <c r="F1604" s="17">
        <v>241.84</v>
      </c>
      <c r="G1604" s="18">
        <v>81543</v>
      </c>
      <c r="H1604" s="18">
        <v>225138</v>
      </c>
      <c r="I1604" s="18">
        <v>107184</v>
      </c>
      <c r="J1604" s="18">
        <v>117954</v>
      </c>
      <c r="K1604" s="19" t="s">
        <v>65</v>
      </c>
      <c r="L1604" s="19">
        <v>90.869321939060981</v>
      </c>
      <c r="M1604" s="20">
        <v>2.7609727383098486</v>
      </c>
      <c r="N1604" s="18">
        <v>930.93781012239492</v>
      </c>
      <c r="O1604" s="22" t="s">
        <v>250</v>
      </c>
    </row>
    <row r="1605" spans="1:15" s="43" customFormat="1">
      <c r="A1605" s="42"/>
      <c r="B1605" s="42"/>
      <c r="C1605" s="14">
        <v>2004000505</v>
      </c>
      <c r="D1605" s="7">
        <v>38108</v>
      </c>
      <c r="E1605" s="3" t="s">
        <v>194</v>
      </c>
      <c r="F1605" s="17">
        <v>95.91</v>
      </c>
      <c r="G1605" s="18">
        <v>54310</v>
      </c>
      <c r="H1605" s="18">
        <v>145598</v>
      </c>
      <c r="I1605" s="18">
        <v>68950</v>
      </c>
      <c r="J1605" s="18">
        <v>76648</v>
      </c>
      <c r="K1605" s="19" t="s">
        <v>65</v>
      </c>
      <c r="L1605" s="19">
        <v>89.956685105938845</v>
      </c>
      <c r="M1605" s="20">
        <v>2.6808690848830787</v>
      </c>
      <c r="N1605" s="18">
        <v>1518.0690230424357</v>
      </c>
      <c r="O1605" s="22" t="s">
        <v>250</v>
      </c>
    </row>
    <row r="1606" spans="1:15" s="43" customFormat="1">
      <c r="A1606" s="42"/>
      <c r="B1606" s="42"/>
      <c r="C1606" s="14">
        <v>2004000505</v>
      </c>
      <c r="D1606" s="7">
        <v>38108</v>
      </c>
      <c r="E1606" s="3" t="s">
        <v>195</v>
      </c>
      <c r="F1606" s="17">
        <v>145.93</v>
      </c>
      <c r="G1606" s="18">
        <v>27233</v>
      </c>
      <c r="H1606" s="18">
        <v>79540</v>
      </c>
      <c r="I1606" s="18">
        <v>38234</v>
      </c>
      <c r="J1606" s="18">
        <v>41306</v>
      </c>
      <c r="K1606" s="19" t="s">
        <v>65</v>
      </c>
      <c r="L1606" s="19">
        <v>92.562823802837357</v>
      </c>
      <c r="M1606" s="20">
        <v>2.9207211838578195</v>
      </c>
      <c r="N1606" s="18">
        <v>545.05584869457959</v>
      </c>
      <c r="O1606" s="22" t="s">
        <v>250</v>
      </c>
    </row>
    <row r="1607" spans="1:15" s="43" customFormat="1">
      <c r="A1607" s="42"/>
      <c r="B1607" s="42"/>
      <c r="C1607" s="14">
        <v>2004000505</v>
      </c>
      <c r="D1607" s="7">
        <v>38108</v>
      </c>
      <c r="E1607" s="3" t="s">
        <v>189</v>
      </c>
      <c r="F1607" s="17">
        <v>11.46</v>
      </c>
      <c r="G1607" s="18">
        <v>46821</v>
      </c>
      <c r="H1607" s="18">
        <v>104435</v>
      </c>
      <c r="I1607" s="18">
        <v>49158</v>
      </c>
      <c r="J1607" s="18">
        <v>55277</v>
      </c>
      <c r="K1607" s="19" t="s">
        <v>65</v>
      </c>
      <c r="L1607" s="19">
        <v>88.930296506684513</v>
      </c>
      <c r="M1607" s="20">
        <v>2.2305162213536662</v>
      </c>
      <c r="N1607" s="18">
        <v>9113.0017452006978</v>
      </c>
      <c r="O1607" s="22" t="s">
        <v>250</v>
      </c>
    </row>
    <row r="1608" spans="1:15" s="43" customFormat="1">
      <c r="A1608" s="42"/>
      <c r="B1608" s="42"/>
      <c r="C1608" s="14">
        <v>2004000505</v>
      </c>
      <c r="D1608" s="7">
        <v>38108</v>
      </c>
      <c r="E1608" s="3" t="s">
        <v>196</v>
      </c>
      <c r="F1608" s="17">
        <v>30</v>
      </c>
      <c r="G1608" s="18">
        <v>68504</v>
      </c>
      <c r="H1608" s="18">
        <v>172445</v>
      </c>
      <c r="I1608" s="18">
        <v>80257</v>
      </c>
      <c r="J1608" s="18">
        <v>92188</v>
      </c>
      <c r="K1608" s="19" t="s">
        <v>65</v>
      </c>
      <c r="L1608" s="19">
        <v>87.057968499153901</v>
      </c>
      <c r="M1608" s="20">
        <v>2.5172982599556231</v>
      </c>
      <c r="N1608" s="18">
        <v>5748.166666666667</v>
      </c>
      <c r="O1608" s="22" t="s">
        <v>250</v>
      </c>
    </row>
    <row r="1609" spans="1:15" s="43" customFormat="1">
      <c r="A1609" s="42"/>
      <c r="B1609" s="42"/>
      <c r="C1609" s="14">
        <v>2004000505</v>
      </c>
      <c r="D1609" s="7">
        <v>38108</v>
      </c>
      <c r="E1609" s="3" t="s">
        <v>197</v>
      </c>
      <c r="F1609" s="17">
        <v>12.55</v>
      </c>
      <c r="G1609" s="18">
        <v>30685</v>
      </c>
      <c r="H1609" s="18">
        <v>71459</v>
      </c>
      <c r="I1609" s="18">
        <v>32649</v>
      </c>
      <c r="J1609" s="18">
        <v>38810</v>
      </c>
      <c r="K1609" s="19" t="s">
        <v>65</v>
      </c>
      <c r="L1609" s="19">
        <v>84.12522545735635</v>
      </c>
      <c r="M1609" s="20">
        <v>2.3287925696594427</v>
      </c>
      <c r="N1609" s="18">
        <v>5693.9442231075691</v>
      </c>
      <c r="O1609" s="22" t="s">
        <v>250</v>
      </c>
    </row>
    <row r="1610" spans="1:15" s="43" customFormat="1">
      <c r="A1610" s="42"/>
      <c r="B1610" s="42"/>
      <c r="C1610" s="14">
        <v>2004000505</v>
      </c>
      <c r="D1610" s="7">
        <v>38108</v>
      </c>
      <c r="E1610" s="3" t="s">
        <v>198</v>
      </c>
      <c r="F1610" s="17">
        <v>17.45</v>
      </c>
      <c r="G1610" s="18">
        <v>37819</v>
      </c>
      <c r="H1610" s="18">
        <v>100986</v>
      </c>
      <c r="I1610" s="18">
        <v>47608</v>
      </c>
      <c r="J1610" s="18">
        <v>53378</v>
      </c>
      <c r="K1610" s="19" t="s">
        <v>65</v>
      </c>
      <c r="L1610" s="19">
        <v>89.190303121136054</v>
      </c>
      <c r="M1610" s="20">
        <v>2.6702451148893411</v>
      </c>
      <c r="N1610" s="18">
        <v>5787.1633237822352</v>
      </c>
      <c r="O1610" s="22" t="s">
        <v>250</v>
      </c>
    </row>
    <row r="1611" spans="1:15" s="43" customFormat="1">
      <c r="A1611" s="42"/>
      <c r="B1611" s="42"/>
      <c r="C1611" s="14">
        <v>2004000505</v>
      </c>
      <c r="D1611" s="7">
        <v>38108</v>
      </c>
      <c r="E1611" s="3" t="s">
        <v>191</v>
      </c>
      <c r="F1611" s="17">
        <v>26.89</v>
      </c>
      <c r="G1611" s="18">
        <v>91166</v>
      </c>
      <c r="H1611" s="18">
        <v>224093</v>
      </c>
      <c r="I1611" s="18">
        <v>106303</v>
      </c>
      <c r="J1611" s="18">
        <v>117790</v>
      </c>
      <c r="K1611" s="19" t="s">
        <v>65</v>
      </c>
      <c r="L1611" s="19">
        <v>90.24789880295441</v>
      </c>
      <c r="M1611" s="20">
        <v>2.4580764758791656</v>
      </c>
      <c r="N1611" s="18">
        <v>8333.6928226106356</v>
      </c>
      <c r="O1611" s="22" t="s">
        <v>250</v>
      </c>
    </row>
    <row r="1612" spans="1:15" s="43" customFormat="1">
      <c r="A1612" s="42"/>
      <c r="B1612" s="42"/>
      <c r="C1612" s="14">
        <v>2004000505</v>
      </c>
      <c r="D1612" s="7">
        <v>38108</v>
      </c>
      <c r="E1612" s="3" t="s">
        <v>199</v>
      </c>
      <c r="F1612" s="17">
        <v>137.86000000000001</v>
      </c>
      <c r="G1612" s="18">
        <v>84972</v>
      </c>
      <c r="H1612" s="18">
        <v>241258</v>
      </c>
      <c r="I1612" s="18">
        <v>117683</v>
      </c>
      <c r="J1612" s="18">
        <v>123575</v>
      </c>
      <c r="K1612" s="19" t="s">
        <v>65</v>
      </c>
      <c r="L1612" s="19">
        <v>95.232045316609344</v>
      </c>
      <c r="M1612" s="20">
        <v>2.8392646989596573</v>
      </c>
      <c r="N1612" s="18">
        <v>1750.0217612070214</v>
      </c>
      <c r="O1612" s="22" t="s">
        <v>250</v>
      </c>
    </row>
    <row r="1613" spans="1:15" s="43" customFormat="1">
      <c r="A1613" s="42"/>
      <c r="B1613" s="42"/>
      <c r="C1613" s="14">
        <v>2004000505</v>
      </c>
      <c r="D1613" s="7">
        <v>38108</v>
      </c>
      <c r="E1613" s="3" t="s">
        <v>200</v>
      </c>
      <c r="F1613" s="17">
        <v>99.3</v>
      </c>
      <c r="G1613" s="18">
        <v>59303</v>
      </c>
      <c r="H1613" s="18">
        <v>160971</v>
      </c>
      <c r="I1613" s="18">
        <v>79593</v>
      </c>
      <c r="J1613" s="18">
        <v>81378</v>
      </c>
      <c r="K1613" s="19" t="s">
        <v>65</v>
      </c>
      <c r="L1613" s="19">
        <v>97.806532478065321</v>
      </c>
      <c r="M1613" s="20">
        <v>2.714382071733302</v>
      </c>
      <c r="N1613" s="18">
        <v>1621.0574018126888</v>
      </c>
      <c r="O1613" s="22" t="s">
        <v>250</v>
      </c>
    </row>
    <row r="1614" spans="1:15" s="43" customFormat="1">
      <c r="A1614" s="42"/>
      <c r="B1614" s="42"/>
      <c r="C1614" s="14">
        <v>2004000505</v>
      </c>
      <c r="D1614" s="7">
        <v>38108</v>
      </c>
      <c r="E1614" s="3" t="s">
        <v>201</v>
      </c>
      <c r="F1614" s="17">
        <v>38.56</v>
      </c>
      <c r="G1614" s="18">
        <v>25669</v>
      </c>
      <c r="H1614" s="18">
        <v>80287</v>
      </c>
      <c r="I1614" s="18">
        <v>38090</v>
      </c>
      <c r="J1614" s="18">
        <v>42197</v>
      </c>
      <c r="K1614" s="19" t="s">
        <v>65</v>
      </c>
      <c r="L1614" s="19">
        <v>90.267080598146791</v>
      </c>
      <c r="M1614" s="20">
        <v>3.12778059137481</v>
      </c>
      <c r="N1614" s="18">
        <v>2082.1317427385893</v>
      </c>
      <c r="O1614" s="22" t="s">
        <v>250</v>
      </c>
    </row>
    <row r="1615" spans="1:15" s="43" customFormat="1">
      <c r="A1615" s="42"/>
      <c r="B1615" s="42"/>
      <c r="C1615" s="23">
        <v>2004000606</v>
      </c>
      <c r="D1615" s="7">
        <v>38139</v>
      </c>
      <c r="E1615" s="6" t="s">
        <v>183</v>
      </c>
      <c r="F1615" s="17">
        <v>551.4</v>
      </c>
      <c r="G1615" s="18">
        <v>636138</v>
      </c>
      <c r="H1615" s="18">
        <v>1519274</v>
      </c>
      <c r="I1615" s="18">
        <v>722416</v>
      </c>
      <c r="J1615" s="18">
        <v>796858</v>
      </c>
      <c r="K1615" s="19">
        <f>H1615/$H$46*100</f>
        <v>249.61619600291795</v>
      </c>
      <c r="L1615" s="19">
        <v>90.658059528799356</v>
      </c>
      <c r="M1615" s="20">
        <v>2.3882773863532756</v>
      </c>
      <c r="N1615" s="18">
        <v>2755.3028654334421</v>
      </c>
      <c r="O1615" s="22" t="s">
        <v>250</v>
      </c>
    </row>
    <row r="1616" spans="1:15" s="43" customFormat="1">
      <c r="A1616" s="42"/>
      <c r="B1616" s="42"/>
      <c r="C1616" s="14">
        <v>2004000606</v>
      </c>
      <c r="D1616" s="7">
        <v>38139</v>
      </c>
      <c r="E1616" s="3" t="s">
        <v>184</v>
      </c>
      <c r="F1616" s="17">
        <v>30.36</v>
      </c>
      <c r="G1616" s="18">
        <v>87760</v>
      </c>
      <c r="H1616" s="18">
        <v>202443</v>
      </c>
      <c r="I1616" s="18">
        <v>96175</v>
      </c>
      <c r="J1616" s="18">
        <v>106268</v>
      </c>
      <c r="K1616" s="19" t="s">
        <v>65</v>
      </c>
      <c r="L1616" s="19">
        <v>90.502314901946022</v>
      </c>
      <c r="M1616" s="20">
        <v>2.3067798541476754</v>
      </c>
      <c r="N1616" s="18">
        <v>6668.083003952569</v>
      </c>
      <c r="O1616" s="22" t="s">
        <v>250</v>
      </c>
    </row>
    <row r="1617" spans="1:15" s="43" customFormat="1">
      <c r="A1617" s="42"/>
      <c r="B1617" s="42"/>
      <c r="C1617" s="14">
        <v>2004000606</v>
      </c>
      <c r="D1617" s="7">
        <v>38139</v>
      </c>
      <c r="E1617" s="3" t="s">
        <v>185</v>
      </c>
      <c r="F1617" s="17">
        <v>31.4</v>
      </c>
      <c r="G1617" s="18">
        <v>60716</v>
      </c>
      <c r="H1617" s="18">
        <v>127226</v>
      </c>
      <c r="I1617" s="18">
        <v>60399</v>
      </c>
      <c r="J1617" s="18">
        <v>66827</v>
      </c>
      <c r="K1617" s="19" t="s">
        <v>65</v>
      </c>
      <c r="L1617" s="19">
        <v>90.381133374234963</v>
      </c>
      <c r="M1617" s="20">
        <v>2.0954278938006454</v>
      </c>
      <c r="N1617" s="18">
        <v>4051.7834394904462</v>
      </c>
      <c r="O1617" s="22" t="s">
        <v>250</v>
      </c>
    </row>
    <row r="1618" spans="1:15" s="43" customFormat="1">
      <c r="A1618" s="42"/>
      <c r="B1618" s="42"/>
      <c r="C1618" s="14">
        <v>2004000606</v>
      </c>
      <c r="D1618" s="7">
        <v>38139</v>
      </c>
      <c r="E1618" s="3" t="s">
        <v>186</v>
      </c>
      <c r="F1618" s="17">
        <v>27.05</v>
      </c>
      <c r="G1618" s="18">
        <v>61873</v>
      </c>
      <c r="H1618" s="18">
        <v>114646</v>
      </c>
      <c r="I1618" s="18">
        <v>53811</v>
      </c>
      <c r="J1618" s="18">
        <v>60835</v>
      </c>
      <c r="K1618" s="19" t="s">
        <v>65</v>
      </c>
      <c r="L1618" s="19">
        <v>88.454014958494284</v>
      </c>
      <c r="M1618" s="20">
        <v>1.8529245389749971</v>
      </c>
      <c r="N1618" s="18">
        <v>4238.2994454713489</v>
      </c>
      <c r="O1618" s="22" t="s">
        <v>250</v>
      </c>
    </row>
    <row r="1619" spans="1:15" s="43" customFormat="1">
      <c r="A1619" s="42"/>
      <c r="B1619" s="42"/>
      <c r="C1619" s="14">
        <v>2004000606</v>
      </c>
      <c r="D1619" s="7">
        <v>38139</v>
      </c>
      <c r="E1619" s="3" t="s">
        <v>187</v>
      </c>
      <c r="F1619" s="17">
        <v>14.54</v>
      </c>
      <c r="G1619" s="18">
        <v>52605</v>
      </c>
      <c r="H1619" s="18">
        <v>107730</v>
      </c>
      <c r="I1619" s="18">
        <v>51529</v>
      </c>
      <c r="J1619" s="18">
        <v>56201</v>
      </c>
      <c r="K1619" s="19" t="s">
        <v>65</v>
      </c>
      <c r="L1619" s="19">
        <v>91.686980658707142</v>
      </c>
      <c r="M1619" s="20">
        <v>2.0479041916167664</v>
      </c>
      <c r="N1619" s="18">
        <v>7409.2159559834945</v>
      </c>
      <c r="O1619" s="22" t="s">
        <v>250</v>
      </c>
    </row>
    <row r="1620" spans="1:15" s="43" customFormat="1">
      <c r="A1620" s="42"/>
      <c r="B1620" s="42"/>
      <c r="C1620" s="14">
        <v>2004000606</v>
      </c>
      <c r="D1620" s="7">
        <v>38139</v>
      </c>
      <c r="E1620" s="3" t="s">
        <v>193</v>
      </c>
      <c r="F1620" s="17">
        <v>241.84</v>
      </c>
      <c r="G1620" s="18">
        <v>81588</v>
      </c>
      <c r="H1620" s="18">
        <v>225156</v>
      </c>
      <c r="I1620" s="18">
        <v>107184</v>
      </c>
      <c r="J1620" s="18">
        <v>117972</v>
      </c>
      <c r="K1620" s="19" t="s">
        <v>65</v>
      </c>
      <c r="L1620" s="19">
        <v>90.855457227138643</v>
      </c>
      <c r="M1620" s="20">
        <v>2.7596705397852626</v>
      </c>
      <c r="N1620" s="18">
        <v>931.01223949718826</v>
      </c>
      <c r="O1620" s="22" t="s">
        <v>250</v>
      </c>
    </row>
    <row r="1621" spans="1:15" s="43" customFormat="1">
      <c r="A1621" s="42"/>
      <c r="B1621" s="42"/>
      <c r="C1621" s="14">
        <v>2004000606</v>
      </c>
      <c r="D1621" s="7">
        <v>38139</v>
      </c>
      <c r="E1621" s="3" t="s">
        <v>194</v>
      </c>
      <c r="F1621" s="17">
        <v>95.91</v>
      </c>
      <c r="G1621" s="18">
        <v>54324</v>
      </c>
      <c r="H1621" s="18">
        <v>145546</v>
      </c>
      <c r="I1621" s="18">
        <v>68928</v>
      </c>
      <c r="J1621" s="18">
        <v>76618</v>
      </c>
      <c r="K1621" s="19" t="s">
        <v>65</v>
      </c>
      <c r="L1621" s="19">
        <v>89.963194027513111</v>
      </c>
      <c r="M1621" s="20">
        <v>2.6792209704734558</v>
      </c>
      <c r="N1621" s="18">
        <v>1517.526848086748</v>
      </c>
      <c r="O1621" s="22" t="s">
        <v>250</v>
      </c>
    </row>
    <row r="1622" spans="1:15" s="43" customFormat="1">
      <c r="A1622" s="42"/>
      <c r="B1622" s="42"/>
      <c r="C1622" s="14">
        <v>2004000606</v>
      </c>
      <c r="D1622" s="7">
        <v>38139</v>
      </c>
      <c r="E1622" s="3" t="s">
        <v>195</v>
      </c>
      <c r="F1622" s="17">
        <v>145.93</v>
      </c>
      <c r="G1622" s="18">
        <v>27264</v>
      </c>
      <c r="H1622" s="18">
        <v>79610</v>
      </c>
      <c r="I1622" s="18">
        <v>38256</v>
      </c>
      <c r="J1622" s="18">
        <v>41354</v>
      </c>
      <c r="K1622" s="19" t="s">
        <v>65</v>
      </c>
      <c r="L1622" s="19">
        <v>92.508584417468683</v>
      </c>
      <c r="M1622" s="20">
        <v>2.919967723004695</v>
      </c>
      <c r="N1622" s="18">
        <v>545.53553073391345</v>
      </c>
      <c r="O1622" s="22" t="s">
        <v>250</v>
      </c>
    </row>
    <row r="1623" spans="1:15" s="43" customFormat="1">
      <c r="A1623" s="42"/>
      <c r="B1623" s="42"/>
      <c r="C1623" s="14">
        <v>2004000606</v>
      </c>
      <c r="D1623" s="7">
        <v>38139</v>
      </c>
      <c r="E1623" s="3" t="s">
        <v>189</v>
      </c>
      <c r="F1623" s="17">
        <v>11.46</v>
      </c>
      <c r="G1623" s="18">
        <v>46805</v>
      </c>
      <c r="H1623" s="18">
        <v>104366</v>
      </c>
      <c r="I1623" s="18">
        <v>49113</v>
      </c>
      <c r="J1623" s="18">
        <v>55253</v>
      </c>
      <c r="K1623" s="19" t="s">
        <v>65</v>
      </c>
      <c r="L1623" s="19">
        <v>88.887481222739041</v>
      </c>
      <c r="M1623" s="20">
        <v>2.2298045080653774</v>
      </c>
      <c r="N1623" s="18">
        <v>9106.9808027923209</v>
      </c>
      <c r="O1623" s="22" t="s">
        <v>250</v>
      </c>
    </row>
    <row r="1624" spans="1:15" s="43" customFormat="1">
      <c r="A1624" s="42"/>
      <c r="B1624" s="42"/>
      <c r="C1624" s="14">
        <v>2004000606</v>
      </c>
      <c r="D1624" s="7">
        <v>38139</v>
      </c>
      <c r="E1624" s="3" t="s">
        <v>196</v>
      </c>
      <c r="F1624" s="17">
        <v>30</v>
      </c>
      <c r="G1624" s="18">
        <v>68533</v>
      </c>
      <c r="H1624" s="18">
        <v>172394</v>
      </c>
      <c r="I1624" s="18">
        <v>80239</v>
      </c>
      <c r="J1624" s="18">
        <v>92155</v>
      </c>
      <c r="K1624" s="19" t="s">
        <v>65</v>
      </c>
      <c r="L1624" s="19">
        <v>87.069610981498556</v>
      </c>
      <c r="M1624" s="20">
        <v>2.5154888885646329</v>
      </c>
      <c r="N1624" s="18">
        <v>5746.4666666666662</v>
      </c>
      <c r="O1624" s="22" t="s">
        <v>250</v>
      </c>
    </row>
    <row r="1625" spans="1:15" s="43" customFormat="1">
      <c r="A1625" s="42"/>
      <c r="B1625" s="42"/>
      <c r="C1625" s="14">
        <v>2004000606</v>
      </c>
      <c r="D1625" s="7">
        <v>38139</v>
      </c>
      <c r="E1625" s="3" t="s">
        <v>197</v>
      </c>
      <c r="F1625" s="17">
        <v>12.55</v>
      </c>
      <c r="G1625" s="18">
        <v>30699</v>
      </c>
      <c r="H1625" s="18">
        <v>71462</v>
      </c>
      <c r="I1625" s="18">
        <v>32642</v>
      </c>
      <c r="J1625" s="18">
        <v>38820</v>
      </c>
      <c r="K1625" s="19" t="s">
        <v>65</v>
      </c>
      <c r="L1625" s="19">
        <v>84.085522926326632</v>
      </c>
      <c r="M1625" s="20">
        <v>2.3278282680217597</v>
      </c>
      <c r="N1625" s="18">
        <v>5694.1832669322703</v>
      </c>
      <c r="O1625" s="22" t="s">
        <v>250</v>
      </c>
    </row>
    <row r="1626" spans="1:15" s="43" customFormat="1">
      <c r="A1626" s="42"/>
      <c r="B1626" s="42"/>
      <c r="C1626" s="14">
        <v>2004000606</v>
      </c>
      <c r="D1626" s="7">
        <v>38139</v>
      </c>
      <c r="E1626" s="3" t="s">
        <v>198</v>
      </c>
      <c r="F1626" s="17">
        <v>17.45</v>
      </c>
      <c r="G1626" s="18">
        <v>37834</v>
      </c>
      <c r="H1626" s="18">
        <v>100932</v>
      </c>
      <c r="I1626" s="18">
        <v>47597</v>
      </c>
      <c r="J1626" s="18">
        <v>53335</v>
      </c>
      <c r="K1626" s="19" t="s">
        <v>65</v>
      </c>
      <c r="L1626" s="19">
        <v>89.241586200431229</v>
      </c>
      <c r="M1626" s="20">
        <v>2.6677591584289262</v>
      </c>
      <c r="N1626" s="18">
        <v>5784.0687679083094</v>
      </c>
      <c r="O1626" s="22" t="s">
        <v>250</v>
      </c>
    </row>
    <row r="1627" spans="1:15" s="43" customFormat="1">
      <c r="A1627" s="42"/>
      <c r="B1627" s="42"/>
      <c r="C1627" s="14">
        <v>2004000606</v>
      </c>
      <c r="D1627" s="7">
        <v>38139</v>
      </c>
      <c r="E1627" s="3" t="s">
        <v>191</v>
      </c>
      <c r="F1627" s="17">
        <v>26.89</v>
      </c>
      <c r="G1627" s="18">
        <v>91183</v>
      </c>
      <c r="H1627" s="18">
        <v>223953</v>
      </c>
      <c r="I1627" s="18">
        <v>106216</v>
      </c>
      <c r="J1627" s="18">
        <v>117737</v>
      </c>
      <c r="K1627" s="19" t="s">
        <v>65</v>
      </c>
      <c r="L1627" s="19">
        <v>90.214630914665733</v>
      </c>
      <c r="M1627" s="20">
        <v>2.4560828224559401</v>
      </c>
      <c r="N1627" s="18">
        <v>8328.4864261807361</v>
      </c>
      <c r="O1627" s="22" t="s">
        <v>250</v>
      </c>
    </row>
    <row r="1628" spans="1:15" s="43" customFormat="1">
      <c r="A1628" s="42"/>
      <c r="B1628" s="42"/>
      <c r="C1628" s="14">
        <v>2004000606</v>
      </c>
      <c r="D1628" s="7">
        <v>38139</v>
      </c>
      <c r="E1628" s="3" t="s">
        <v>199</v>
      </c>
      <c r="F1628" s="17">
        <v>137.86000000000001</v>
      </c>
      <c r="G1628" s="18">
        <v>85075</v>
      </c>
      <c r="H1628" s="18">
        <v>241360</v>
      </c>
      <c r="I1628" s="18">
        <v>117750</v>
      </c>
      <c r="J1628" s="18">
        <v>123610</v>
      </c>
      <c r="K1628" s="19" t="s">
        <v>65</v>
      </c>
      <c r="L1628" s="19">
        <v>95.259283229512164</v>
      </c>
      <c r="M1628" s="20">
        <v>2.8370261533940639</v>
      </c>
      <c r="N1628" s="18">
        <v>1750.7616422457563</v>
      </c>
      <c r="O1628" s="22" t="s">
        <v>250</v>
      </c>
    </row>
    <row r="1629" spans="1:15" s="43" customFormat="1">
      <c r="A1629" s="42"/>
      <c r="B1629" s="42"/>
      <c r="C1629" s="14">
        <v>2004000606</v>
      </c>
      <c r="D1629" s="7">
        <v>38139</v>
      </c>
      <c r="E1629" s="3" t="s">
        <v>200</v>
      </c>
      <c r="F1629" s="17">
        <v>99.3</v>
      </c>
      <c r="G1629" s="18">
        <v>59384</v>
      </c>
      <c r="H1629" s="18">
        <v>161047</v>
      </c>
      <c r="I1629" s="18">
        <v>79640</v>
      </c>
      <c r="J1629" s="18">
        <v>81407</v>
      </c>
      <c r="K1629" s="19" t="s">
        <v>65</v>
      </c>
      <c r="L1629" s="19">
        <v>97.829424988023135</v>
      </c>
      <c r="M1629" s="20">
        <v>2.7119594503569986</v>
      </c>
      <c r="N1629" s="18">
        <v>1621.8227593152064</v>
      </c>
      <c r="O1629" s="22" t="s">
        <v>250</v>
      </c>
    </row>
    <row r="1630" spans="1:15" s="43" customFormat="1">
      <c r="A1630" s="42"/>
      <c r="B1630" s="42"/>
      <c r="C1630" s="14">
        <v>2004000606</v>
      </c>
      <c r="D1630" s="7">
        <v>38139</v>
      </c>
      <c r="E1630" s="3" t="s">
        <v>201</v>
      </c>
      <c r="F1630" s="17">
        <v>38.56</v>
      </c>
      <c r="G1630" s="18">
        <v>25691</v>
      </c>
      <c r="H1630" s="18">
        <v>80313</v>
      </c>
      <c r="I1630" s="18">
        <v>38110</v>
      </c>
      <c r="J1630" s="18">
        <v>42203</v>
      </c>
      <c r="K1630" s="19" t="s">
        <v>65</v>
      </c>
      <c r="L1630" s="19">
        <v>90.301637324360826</v>
      </c>
      <c r="M1630" s="20">
        <v>3.1261142034175391</v>
      </c>
      <c r="N1630" s="18">
        <v>2082.8060165975103</v>
      </c>
      <c r="O1630" s="22" t="s">
        <v>250</v>
      </c>
    </row>
    <row r="1631" spans="1:15" s="43" customFormat="1">
      <c r="A1631" s="42"/>
      <c r="B1631" s="42"/>
      <c r="C1631" s="23">
        <v>2004000707</v>
      </c>
      <c r="D1631" s="7">
        <v>38169</v>
      </c>
      <c r="E1631" s="6" t="s">
        <v>183</v>
      </c>
      <c r="F1631" s="17">
        <v>551.4</v>
      </c>
      <c r="G1631" s="18">
        <v>636622</v>
      </c>
      <c r="H1631" s="18">
        <v>1519620</v>
      </c>
      <c r="I1631" s="18">
        <v>722583</v>
      </c>
      <c r="J1631" s="18">
        <v>797037</v>
      </c>
      <c r="K1631" s="19">
        <f>H1631/$H$46*100</f>
        <v>249.67304368399263</v>
      </c>
      <c r="L1631" s="19">
        <v>90.658651982279366</v>
      </c>
      <c r="M1631" s="20">
        <v>2.3870051616186685</v>
      </c>
      <c r="N1631" s="18">
        <v>2755.9303590859631</v>
      </c>
      <c r="O1631" s="22" t="s">
        <v>250</v>
      </c>
    </row>
    <row r="1632" spans="1:15" s="43" customFormat="1">
      <c r="A1632" s="42"/>
      <c r="B1632" s="42"/>
      <c r="C1632" s="14">
        <v>2004000707</v>
      </c>
      <c r="D1632" s="7">
        <v>38169</v>
      </c>
      <c r="E1632" s="3" t="s">
        <v>184</v>
      </c>
      <c r="F1632" s="17">
        <v>30.36</v>
      </c>
      <c r="G1632" s="18">
        <v>87862</v>
      </c>
      <c r="H1632" s="18">
        <v>202594</v>
      </c>
      <c r="I1632" s="18">
        <v>96206</v>
      </c>
      <c r="J1632" s="18">
        <v>106388</v>
      </c>
      <c r="K1632" s="19" t="s">
        <v>65</v>
      </c>
      <c r="L1632" s="19">
        <v>90.429371733654179</v>
      </c>
      <c r="M1632" s="20">
        <v>2.3058204912248752</v>
      </c>
      <c r="N1632" s="18">
        <v>6673.056653491436</v>
      </c>
      <c r="O1632" s="22" t="s">
        <v>250</v>
      </c>
    </row>
    <row r="1633" spans="1:15" s="43" customFormat="1">
      <c r="A1633" s="42"/>
      <c r="B1633" s="42"/>
      <c r="C1633" s="14">
        <v>2004000707</v>
      </c>
      <c r="D1633" s="7">
        <v>38169</v>
      </c>
      <c r="E1633" s="3" t="s">
        <v>185</v>
      </c>
      <c r="F1633" s="17">
        <v>31.4</v>
      </c>
      <c r="G1633" s="18">
        <v>60792</v>
      </c>
      <c r="H1633" s="18">
        <v>127351</v>
      </c>
      <c r="I1633" s="18">
        <v>60473</v>
      </c>
      <c r="J1633" s="18">
        <v>66878</v>
      </c>
      <c r="K1633" s="19" t="s">
        <v>65</v>
      </c>
      <c r="L1633" s="19">
        <v>90.422859535273176</v>
      </c>
      <c r="M1633" s="20">
        <v>2.094864455849454</v>
      </c>
      <c r="N1633" s="18">
        <v>4055.7643312101914</v>
      </c>
      <c r="O1633" s="22" t="s">
        <v>250</v>
      </c>
    </row>
    <row r="1634" spans="1:15" s="43" customFormat="1">
      <c r="A1634" s="42"/>
      <c r="B1634" s="42"/>
      <c r="C1634" s="14">
        <v>2004000707</v>
      </c>
      <c r="D1634" s="7">
        <v>38169</v>
      </c>
      <c r="E1634" s="3" t="s">
        <v>186</v>
      </c>
      <c r="F1634" s="17">
        <v>27.05</v>
      </c>
      <c r="G1634" s="18">
        <v>61985</v>
      </c>
      <c r="H1634" s="18">
        <v>114765</v>
      </c>
      <c r="I1634" s="18">
        <v>53902</v>
      </c>
      <c r="J1634" s="18">
        <v>60863</v>
      </c>
      <c r="K1634" s="19" t="s">
        <v>65</v>
      </c>
      <c r="L1634" s="19">
        <v>88.562837848939424</v>
      </c>
      <c r="M1634" s="20">
        <v>1.8514963297571994</v>
      </c>
      <c r="N1634" s="18">
        <v>4242.6987060998154</v>
      </c>
      <c r="O1634" s="22" t="s">
        <v>250</v>
      </c>
    </row>
    <row r="1635" spans="1:15" s="43" customFormat="1">
      <c r="A1635" s="42"/>
      <c r="B1635" s="42"/>
      <c r="C1635" s="14">
        <v>2004000707</v>
      </c>
      <c r="D1635" s="7">
        <v>38169</v>
      </c>
      <c r="E1635" s="3" t="s">
        <v>187</v>
      </c>
      <c r="F1635" s="17">
        <v>14.54</v>
      </c>
      <c r="G1635" s="18">
        <v>52594</v>
      </c>
      <c r="H1635" s="18">
        <v>107717</v>
      </c>
      <c r="I1635" s="18">
        <v>51536</v>
      </c>
      <c r="J1635" s="18">
        <v>56181</v>
      </c>
      <c r="K1635" s="19" t="s">
        <v>65</v>
      </c>
      <c r="L1635" s="19">
        <v>91.732080240650745</v>
      </c>
      <c r="M1635" s="20">
        <v>2.0480853329277102</v>
      </c>
      <c r="N1635" s="18">
        <v>7408.3218707015139</v>
      </c>
      <c r="O1635" s="22" t="s">
        <v>250</v>
      </c>
    </row>
    <row r="1636" spans="1:15" s="43" customFormat="1">
      <c r="A1636" s="42"/>
      <c r="B1636" s="42"/>
      <c r="C1636" s="14">
        <v>2004000707</v>
      </c>
      <c r="D1636" s="7">
        <v>38169</v>
      </c>
      <c r="E1636" s="3" t="s">
        <v>193</v>
      </c>
      <c r="F1636" s="17">
        <v>241.84</v>
      </c>
      <c r="G1636" s="18">
        <v>81688</v>
      </c>
      <c r="H1636" s="18">
        <v>225165</v>
      </c>
      <c r="I1636" s="18">
        <v>107166</v>
      </c>
      <c r="J1636" s="18">
        <v>117999</v>
      </c>
      <c r="K1636" s="19" t="s">
        <v>65</v>
      </c>
      <c r="L1636" s="19">
        <v>90.819413723845116</v>
      </c>
      <c r="M1636" s="20">
        <v>2.7564024091665851</v>
      </c>
      <c r="N1636" s="18">
        <v>931.04945418458487</v>
      </c>
      <c r="O1636" s="22" t="s">
        <v>250</v>
      </c>
    </row>
    <row r="1637" spans="1:15" s="43" customFormat="1">
      <c r="A1637" s="42"/>
      <c r="B1637" s="42"/>
      <c r="C1637" s="14">
        <v>2004000707</v>
      </c>
      <c r="D1637" s="7">
        <v>38169</v>
      </c>
      <c r="E1637" s="3" t="s">
        <v>194</v>
      </c>
      <c r="F1637" s="17">
        <v>95.91</v>
      </c>
      <c r="G1637" s="18">
        <v>54395</v>
      </c>
      <c r="H1637" s="18">
        <v>145541</v>
      </c>
      <c r="I1637" s="18">
        <v>68927</v>
      </c>
      <c r="J1637" s="18">
        <v>76614</v>
      </c>
      <c r="K1637" s="19" t="s">
        <v>65</v>
      </c>
      <c r="L1637" s="19">
        <v>89.966585741509391</v>
      </c>
      <c r="M1637" s="20">
        <v>2.6756319514661273</v>
      </c>
      <c r="N1637" s="18">
        <v>1517.4747158794703</v>
      </c>
      <c r="O1637" s="22" t="s">
        <v>250</v>
      </c>
    </row>
    <row r="1638" spans="1:15" s="43" customFormat="1">
      <c r="A1638" s="42"/>
      <c r="B1638" s="42"/>
      <c r="C1638" s="14">
        <v>2004000707</v>
      </c>
      <c r="D1638" s="7">
        <v>38169</v>
      </c>
      <c r="E1638" s="3" t="s">
        <v>195</v>
      </c>
      <c r="F1638" s="17">
        <v>145.93</v>
      </c>
      <c r="G1638" s="18">
        <v>27293</v>
      </c>
      <c r="H1638" s="18">
        <v>79624</v>
      </c>
      <c r="I1638" s="18">
        <v>38239</v>
      </c>
      <c r="J1638" s="18">
        <v>41385</v>
      </c>
      <c r="K1638" s="19" t="s">
        <v>65</v>
      </c>
      <c r="L1638" s="19">
        <v>92.398211912528694</v>
      </c>
      <c r="M1638" s="20">
        <v>2.9173780822921627</v>
      </c>
      <c r="N1638" s="18">
        <v>545.63146714178026</v>
      </c>
      <c r="O1638" s="22" t="s">
        <v>250</v>
      </c>
    </row>
    <row r="1639" spans="1:15" s="43" customFormat="1">
      <c r="A1639" s="42"/>
      <c r="B1639" s="42"/>
      <c r="C1639" s="14">
        <v>2004000707</v>
      </c>
      <c r="D1639" s="7">
        <v>38169</v>
      </c>
      <c r="E1639" s="3" t="s">
        <v>189</v>
      </c>
      <c r="F1639" s="17">
        <v>11.46</v>
      </c>
      <c r="G1639" s="18">
        <v>46817</v>
      </c>
      <c r="H1639" s="18">
        <v>104331</v>
      </c>
      <c r="I1639" s="18">
        <v>49083</v>
      </c>
      <c r="J1639" s="18">
        <v>55248</v>
      </c>
      <c r="K1639" s="19" t="s">
        <v>65</v>
      </c>
      <c r="L1639" s="19">
        <v>88.841225021720234</v>
      </c>
      <c r="M1639" s="20">
        <v>2.2284853792425827</v>
      </c>
      <c r="N1639" s="18">
        <v>9103.9267015706791</v>
      </c>
      <c r="O1639" s="22" t="s">
        <v>250</v>
      </c>
    </row>
    <row r="1640" spans="1:15" s="43" customFormat="1">
      <c r="A1640" s="42"/>
      <c r="B1640" s="42"/>
      <c r="C1640" s="14">
        <v>2004000707</v>
      </c>
      <c r="D1640" s="7">
        <v>38169</v>
      </c>
      <c r="E1640" s="3" t="s">
        <v>196</v>
      </c>
      <c r="F1640" s="17">
        <v>30</v>
      </c>
      <c r="G1640" s="18">
        <v>68569</v>
      </c>
      <c r="H1640" s="18">
        <v>172387</v>
      </c>
      <c r="I1640" s="18">
        <v>80228</v>
      </c>
      <c r="J1640" s="18">
        <v>92159</v>
      </c>
      <c r="K1640" s="19" t="s">
        <v>65</v>
      </c>
      <c r="L1640" s="19">
        <v>87.053895984114419</v>
      </c>
      <c r="M1640" s="20">
        <v>2.514066123175196</v>
      </c>
      <c r="N1640" s="18">
        <v>5746.2333333333336</v>
      </c>
      <c r="O1640" s="22" t="s">
        <v>250</v>
      </c>
    </row>
    <row r="1641" spans="1:15" s="43" customFormat="1">
      <c r="A1641" s="42"/>
      <c r="B1641" s="42"/>
      <c r="C1641" s="14">
        <v>2004000707</v>
      </c>
      <c r="D1641" s="7">
        <v>38169</v>
      </c>
      <c r="E1641" s="3" t="s">
        <v>197</v>
      </c>
      <c r="F1641" s="17">
        <v>12.55</v>
      </c>
      <c r="G1641" s="18">
        <v>30704</v>
      </c>
      <c r="H1641" s="18">
        <v>71443</v>
      </c>
      <c r="I1641" s="18">
        <v>32625</v>
      </c>
      <c r="J1641" s="18">
        <v>38818</v>
      </c>
      <c r="K1641" s="19" t="s">
        <v>65</v>
      </c>
      <c r="L1641" s="19">
        <v>84.046061105672635</v>
      </c>
      <c r="M1641" s="20">
        <v>2.3268303804064616</v>
      </c>
      <c r="N1641" s="18">
        <v>5692.6693227091628</v>
      </c>
      <c r="O1641" s="22" t="s">
        <v>250</v>
      </c>
    </row>
    <row r="1642" spans="1:15" s="43" customFormat="1">
      <c r="A1642" s="42"/>
      <c r="B1642" s="42"/>
      <c r="C1642" s="14">
        <v>2004000707</v>
      </c>
      <c r="D1642" s="7">
        <v>38169</v>
      </c>
      <c r="E1642" s="3" t="s">
        <v>198</v>
      </c>
      <c r="F1642" s="17">
        <v>17.45</v>
      </c>
      <c r="G1642" s="18">
        <v>37865</v>
      </c>
      <c r="H1642" s="18">
        <v>100944</v>
      </c>
      <c r="I1642" s="18">
        <v>47603</v>
      </c>
      <c r="J1642" s="18">
        <v>53341</v>
      </c>
      <c r="K1642" s="19" t="s">
        <v>65</v>
      </c>
      <c r="L1642" s="19">
        <v>89.242796348024967</v>
      </c>
      <c r="M1642" s="20">
        <v>2.6658919846824243</v>
      </c>
      <c r="N1642" s="18">
        <v>5784.7564469914041</v>
      </c>
      <c r="O1642" s="22" t="s">
        <v>250</v>
      </c>
    </row>
    <row r="1643" spans="1:15" s="43" customFormat="1">
      <c r="A1643" s="42"/>
      <c r="B1643" s="42"/>
      <c r="C1643" s="14">
        <v>2004000707</v>
      </c>
      <c r="D1643" s="7">
        <v>38169</v>
      </c>
      <c r="E1643" s="3" t="s">
        <v>191</v>
      </c>
      <c r="F1643" s="17">
        <v>26.89</v>
      </c>
      <c r="G1643" s="18">
        <v>91180</v>
      </c>
      <c r="H1643" s="18">
        <v>223883</v>
      </c>
      <c r="I1643" s="18">
        <v>106199</v>
      </c>
      <c r="J1643" s="18">
        <v>117684</v>
      </c>
      <c r="K1643" s="19" t="s">
        <v>65</v>
      </c>
      <c r="L1643" s="19">
        <v>90.240814384283325</v>
      </c>
      <c r="M1643" s="20">
        <v>2.4553959201579292</v>
      </c>
      <c r="N1643" s="18">
        <v>8325.8832279657872</v>
      </c>
      <c r="O1643" s="22" t="s">
        <v>250</v>
      </c>
    </row>
    <row r="1644" spans="1:15" s="43" customFormat="1">
      <c r="A1644" s="42"/>
      <c r="B1644" s="42"/>
      <c r="C1644" s="14">
        <v>2004000707</v>
      </c>
      <c r="D1644" s="7">
        <v>38169</v>
      </c>
      <c r="E1644" s="3" t="s">
        <v>199</v>
      </c>
      <c r="F1644" s="17">
        <v>137.86000000000001</v>
      </c>
      <c r="G1644" s="18">
        <v>85135</v>
      </c>
      <c r="H1644" s="18">
        <v>241427</v>
      </c>
      <c r="I1644" s="18">
        <v>117790</v>
      </c>
      <c r="J1644" s="18">
        <v>123637</v>
      </c>
      <c r="K1644" s="19" t="s">
        <v>65</v>
      </c>
      <c r="L1644" s="19">
        <v>95.270833164829298</v>
      </c>
      <c r="M1644" s="20">
        <v>2.8358137076408059</v>
      </c>
      <c r="N1644" s="18">
        <v>1751.2476425359059</v>
      </c>
      <c r="O1644" s="22" t="s">
        <v>250</v>
      </c>
    </row>
    <row r="1645" spans="1:15" s="43" customFormat="1">
      <c r="A1645" s="42"/>
      <c r="B1645" s="42"/>
      <c r="C1645" s="14">
        <v>2004000707</v>
      </c>
      <c r="D1645" s="7">
        <v>38169</v>
      </c>
      <c r="E1645" s="3" t="s">
        <v>200</v>
      </c>
      <c r="F1645" s="17">
        <v>99.3</v>
      </c>
      <c r="G1645" s="18">
        <v>59432</v>
      </c>
      <c r="H1645" s="18">
        <v>161096</v>
      </c>
      <c r="I1645" s="18">
        <v>79674</v>
      </c>
      <c r="J1645" s="18">
        <v>81422</v>
      </c>
      <c r="K1645" s="19" t="s">
        <v>65</v>
      </c>
      <c r="L1645" s="19">
        <v>97.853160079585365</v>
      </c>
      <c r="M1645" s="20">
        <v>2.7105936195988694</v>
      </c>
      <c r="N1645" s="18">
        <v>1622.3162134944612</v>
      </c>
      <c r="O1645" s="22" t="s">
        <v>250</v>
      </c>
    </row>
    <row r="1646" spans="1:15" s="43" customFormat="1">
      <c r="A1646" s="42"/>
      <c r="B1646" s="42"/>
      <c r="C1646" s="14">
        <v>2004000707</v>
      </c>
      <c r="D1646" s="7">
        <v>38169</v>
      </c>
      <c r="E1646" s="3" t="s">
        <v>201</v>
      </c>
      <c r="F1646" s="17">
        <v>38.56</v>
      </c>
      <c r="G1646" s="18">
        <v>25703</v>
      </c>
      <c r="H1646" s="18">
        <v>80331</v>
      </c>
      <c r="I1646" s="18">
        <v>38116</v>
      </c>
      <c r="J1646" s="18">
        <v>42215</v>
      </c>
      <c r="K1646" s="19" t="s">
        <v>65</v>
      </c>
      <c r="L1646" s="19">
        <v>90.290181215207866</v>
      </c>
      <c r="M1646" s="20">
        <v>3.1253550169240945</v>
      </c>
      <c r="N1646" s="18">
        <v>2083.2728215767634</v>
      </c>
      <c r="O1646" s="22" t="s">
        <v>250</v>
      </c>
    </row>
    <row r="1647" spans="1:15" s="43" customFormat="1">
      <c r="A1647" s="42"/>
      <c r="B1647" s="42"/>
      <c r="C1647" s="23">
        <v>2004000808</v>
      </c>
      <c r="D1647" s="7">
        <v>38200</v>
      </c>
      <c r="E1647" s="6" t="s">
        <v>183</v>
      </c>
      <c r="F1647" s="17">
        <v>551.4</v>
      </c>
      <c r="G1647" s="18">
        <v>636768</v>
      </c>
      <c r="H1647" s="18">
        <v>1519740</v>
      </c>
      <c r="I1647" s="18">
        <v>722607</v>
      </c>
      <c r="J1647" s="18">
        <v>797133</v>
      </c>
      <c r="K1647" s="19">
        <f>H1647/$H$46*100</f>
        <v>249.69275964274681</v>
      </c>
      <c r="L1647" s="19">
        <v>90.650744605981686</v>
      </c>
      <c r="M1647" s="20">
        <v>2.3866463138851199</v>
      </c>
      <c r="N1647" s="18">
        <v>2756.1479869423288</v>
      </c>
      <c r="O1647" s="22" t="s">
        <v>250</v>
      </c>
    </row>
    <row r="1648" spans="1:15" s="43" customFormat="1">
      <c r="A1648" s="42"/>
      <c r="B1648" s="42"/>
      <c r="C1648" s="14">
        <v>2004000808</v>
      </c>
      <c r="D1648" s="7">
        <v>38200</v>
      </c>
      <c r="E1648" s="3" t="s">
        <v>184</v>
      </c>
      <c r="F1648" s="17">
        <v>30.36</v>
      </c>
      <c r="G1648" s="18">
        <v>87914</v>
      </c>
      <c r="H1648" s="18">
        <v>202707</v>
      </c>
      <c r="I1648" s="18">
        <v>96223</v>
      </c>
      <c r="J1648" s="18">
        <v>106484</v>
      </c>
      <c r="K1648" s="19" t="s">
        <v>65</v>
      </c>
      <c r="L1648" s="19">
        <v>90.363810525524954</v>
      </c>
      <c r="M1648" s="20">
        <v>2.3057419751120412</v>
      </c>
      <c r="N1648" s="18">
        <v>6676.778656126482</v>
      </c>
      <c r="O1648" s="22" t="s">
        <v>250</v>
      </c>
    </row>
    <row r="1649" spans="1:15" s="43" customFormat="1">
      <c r="A1649" s="42"/>
      <c r="B1649" s="42"/>
      <c r="C1649" s="14">
        <v>2004000808</v>
      </c>
      <c r="D1649" s="7">
        <v>38200</v>
      </c>
      <c r="E1649" s="3" t="s">
        <v>185</v>
      </c>
      <c r="F1649" s="17">
        <v>31.4</v>
      </c>
      <c r="G1649" s="18">
        <v>60808</v>
      </c>
      <c r="H1649" s="18">
        <v>127337</v>
      </c>
      <c r="I1649" s="18">
        <v>60489</v>
      </c>
      <c r="J1649" s="18">
        <v>66848</v>
      </c>
      <c r="K1649" s="19" t="s">
        <v>65</v>
      </c>
      <c r="L1649" s="19">
        <v>90.487374341790328</v>
      </c>
      <c r="M1649" s="20">
        <v>2.0940830153927115</v>
      </c>
      <c r="N1649" s="18">
        <v>4055.3184713375799</v>
      </c>
      <c r="O1649" s="22" t="s">
        <v>250</v>
      </c>
    </row>
    <row r="1650" spans="1:15" s="43" customFormat="1">
      <c r="A1650" s="42"/>
      <c r="B1650" s="42"/>
      <c r="C1650" s="14">
        <v>2004000808</v>
      </c>
      <c r="D1650" s="7">
        <v>38200</v>
      </c>
      <c r="E1650" s="3" t="s">
        <v>186</v>
      </c>
      <c r="F1650" s="17">
        <v>27.05</v>
      </c>
      <c r="G1650" s="18">
        <v>61970</v>
      </c>
      <c r="H1650" s="18">
        <v>114794</v>
      </c>
      <c r="I1650" s="18">
        <v>53968</v>
      </c>
      <c r="J1650" s="18">
        <v>60826</v>
      </c>
      <c r="K1650" s="19" t="s">
        <v>65</v>
      </c>
      <c r="L1650" s="19">
        <v>88.725216190444883</v>
      </c>
      <c r="M1650" s="20">
        <v>1.8524124576407939</v>
      </c>
      <c r="N1650" s="18">
        <v>4243.7707948243988</v>
      </c>
      <c r="O1650" s="22" t="s">
        <v>250</v>
      </c>
    </row>
    <row r="1651" spans="1:15" s="43" customFormat="1">
      <c r="A1651" s="42"/>
      <c r="B1651" s="42"/>
      <c r="C1651" s="14">
        <v>2004000808</v>
      </c>
      <c r="D1651" s="7">
        <v>38200</v>
      </c>
      <c r="E1651" s="3" t="s">
        <v>187</v>
      </c>
      <c r="F1651" s="17">
        <v>14.54</v>
      </c>
      <c r="G1651" s="18">
        <v>52556</v>
      </c>
      <c r="H1651" s="18">
        <v>107687</v>
      </c>
      <c r="I1651" s="18">
        <v>51556</v>
      </c>
      <c r="J1651" s="18">
        <v>56131</v>
      </c>
      <c r="K1651" s="19" t="s">
        <v>65</v>
      </c>
      <c r="L1651" s="19">
        <v>91.849423669629971</v>
      </c>
      <c r="M1651" s="20">
        <v>2.0489953573331303</v>
      </c>
      <c r="N1651" s="18">
        <v>7406.2585969738657</v>
      </c>
      <c r="O1651" s="22" t="s">
        <v>250</v>
      </c>
    </row>
    <row r="1652" spans="1:15" s="43" customFormat="1">
      <c r="A1652" s="42"/>
      <c r="B1652" s="42"/>
      <c r="C1652" s="14">
        <v>2004000808</v>
      </c>
      <c r="D1652" s="7">
        <v>38200</v>
      </c>
      <c r="E1652" s="3" t="s">
        <v>193</v>
      </c>
      <c r="F1652" s="17">
        <v>241.84</v>
      </c>
      <c r="G1652" s="18">
        <v>81728</v>
      </c>
      <c r="H1652" s="18">
        <v>225212</v>
      </c>
      <c r="I1652" s="18">
        <v>107168</v>
      </c>
      <c r="J1652" s="18">
        <v>118044</v>
      </c>
      <c r="K1652" s="19" t="s">
        <v>65</v>
      </c>
      <c r="L1652" s="19">
        <v>90.786486394903605</v>
      </c>
      <c r="M1652" s="20">
        <v>2.7556284259984341</v>
      </c>
      <c r="N1652" s="18">
        <v>931.24379755210055</v>
      </c>
      <c r="O1652" s="22" t="s">
        <v>250</v>
      </c>
    </row>
    <row r="1653" spans="1:15" s="43" customFormat="1">
      <c r="A1653" s="42"/>
      <c r="B1653" s="42"/>
      <c r="C1653" s="14">
        <v>2004000808</v>
      </c>
      <c r="D1653" s="7">
        <v>38200</v>
      </c>
      <c r="E1653" s="3" t="s">
        <v>194</v>
      </c>
      <c r="F1653" s="17">
        <v>95.91</v>
      </c>
      <c r="G1653" s="18">
        <v>54427</v>
      </c>
      <c r="H1653" s="18">
        <v>145497</v>
      </c>
      <c r="I1653" s="18">
        <v>68891</v>
      </c>
      <c r="J1653" s="18">
        <v>76606</v>
      </c>
      <c r="K1653" s="19" t="s">
        <v>65</v>
      </c>
      <c r="L1653" s="19">
        <v>89.928987285591205</v>
      </c>
      <c r="M1653" s="20">
        <v>2.6732504088044537</v>
      </c>
      <c r="N1653" s="18">
        <v>1517.0159524554269</v>
      </c>
      <c r="O1653" s="22" t="s">
        <v>250</v>
      </c>
    </row>
    <row r="1654" spans="1:15" s="43" customFormat="1">
      <c r="A1654" s="42"/>
      <c r="B1654" s="42"/>
      <c r="C1654" s="14">
        <v>2004000808</v>
      </c>
      <c r="D1654" s="7">
        <v>38200</v>
      </c>
      <c r="E1654" s="3" t="s">
        <v>195</v>
      </c>
      <c r="F1654" s="17">
        <v>145.93</v>
      </c>
      <c r="G1654" s="18">
        <v>27301</v>
      </c>
      <c r="H1654" s="18">
        <v>79715</v>
      </c>
      <c r="I1654" s="18">
        <v>38277</v>
      </c>
      <c r="J1654" s="18">
        <v>41438</v>
      </c>
      <c r="K1654" s="19" t="s">
        <v>65</v>
      </c>
      <c r="L1654" s="19">
        <v>92.371736087649012</v>
      </c>
      <c r="M1654" s="20">
        <v>2.9198564155159152</v>
      </c>
      <c r="N1654" s="18">
        <v>546.2550537929144</v>
      </c>
      <c r="O1654" s="22" t="s">
        <v>250</v>
      </c>
    </row>
    <row r="1655" spans="1:15" s="43" customFormat="1">
      <c r="A1655" s="42"/>
      <c r="B1655" s="42"/>
      <c r="C1655" s="14">
        <v>2004000808</v>
      </c>
      <c r="D1655" s="7">
        <v>38200</v>
      </c>
      <c r="E1655" s="3" t="s">
        <v>189</v>
      </c>
      <c r="F1655" s="17">
        <v>11.46</v>
      </c>
      <c r="G1655" s="18">
        <v>46850</v>
      </c>
      <c r="H1655" s="18">
        <v>104336</v>
      </c>
      <c r="I1655" s="18">
        <v>49065</v>
      </c>
      <c r="J1655" s="18">
        <v>55271</v>
      </c>
      <c r="K1655" s="19" t="s">
        <v>65</v>
      </c>
      <c r="L1655" s="19">
        <v>88.771688588952614</v>
      </c>
      <c r="M1655" s="20">
        <v>2.2270224119530417</v>
      </c>
      <c r="N1655" s="18">
        <v>9104.3630017451997</v>
      </c>
      <c r="O1655" s="22" t="s">
        <v>250</v>
      </c>
    </row>
    <row r="1656" spans="1:15" s="43" customFormat="1">
      <c r="A1656" s="42"/>
      <c r="B1656" s="42"/>
      <c r="C1656" s="14">
        <v>2004000808</v>
      </c>
      <c r="D1656" s="7">
        <v>38200</v>
      </c>
      <c r="E1656" s="3" t="s">
        <v>196</v>
      </c>
      <c r="F1656" s="17">
        <v>30</v>
      </c>
      <c r="G1656" s="18">
        <v>68557</v>
      </c>
      <c r="H1656" s="18">
        <v>172304</v>
      </c>
      <c r="I1656" s="18">
        <v>80182</v>
      </c>
      <c r="J1656" s="18">
        <v>92122</v>
      </c>
      <c r="K1656" s="19" t="s">
        <v>65</v>
      </c>
      <c r="L1656" s="19">
        <v>87.038926640759001</v>
      </c>
      <c r="M1656" s="20">
        <v>2.5132955059293725</v>
      </c>
      <c r="N1656" s="18">
        <v>5743.4666666666662</v>
      </c>
      <c r="O1656" s="22" t="s">
        <v>250</v>
      </c>
    </row>
    <row r="1657" spans="1:15" s="43" customFormat="1">
      <c r="A1657" s="42"/>
      <c r="B1657" s="42"/>
      <c r="C1657" s="14">
        <v>2004000808</v>
      </c>
      <c r="D1657" s="7">
        <v>38200</v>
      </c>
      <c r="E1657" s="3" t="s">
        <v>197</v>
      </c>
      <c r="F1657" s="17">
        <v>12.55</v>
      </c>
      <c r="G1657" s="18">
        <v>30664</v>
      </c>
      <c r="H1657" s="18">
        <v>71367</v>
      </c>
      <c r="I1657" s="18">
        <v>32596</v>
      </c>
      <c r="J1657" s="18">
        <v>38771</v>
      </c>
      <c r="K1657" s="19" t="s">
        <v>65</v>
      </c>
      <c r="L1657" s="19">
        <v>84.073147455572467</v>
      </c>
      <c r="M1657" s="20">
        <v>2.3273871641012263</v>
      </c>
      <c r="N1657" s="18">
        <v>5686.6135458167328</v>
      </c>
      <c r="O1657" s="22" t="s">
        <v>250</v>
      </c>
    </row>
    <row r="1658" spans="1:15" s="43" customFormat="1">
      <c r="A1658" s="42"/>
      <c r="B1658" s="42"/>
      <c r="C1658" s="14">
        <v>2004000808</v>
      </c>
      <c r="D1658" s="7">
        <v>38200</v>
      </c>
      <c r="E1658" s="3" t="s">
        <v>198</v>
      </c>
      <c r="F1658" s="17">
        <v>17.45</v>
      </c>
      <c r="G1658" s="18">
        <v>37893</v>
      </c>
      <c r="H1658" s="18">
        <v>100937</v>
      </c>
      <c r="I1658" s="18">
        <v>47586</v>
      </c>
      <c r="J1658" s="18">
        <v>53351</v>
      </c>
      <c r="K1658" s="19" t="s">
        <v>65</v>
      </c>
      <c r="L1658" s="19">
        <v>89.194204419785947</v>
      </c>
      <c r="M1658" s="20">
        <v>2.6637373657403742</v>
      </c>
      <c r="N1658" s="18">
        <v>5784.3553008595991</v>
      </c>
      <c r="O1658" s="22" t="s">
        <v>250</v>
      </c>
    </row>
    <row r="1659" spans="1:15" s="43" customFormat="1">
      <c r="A1659" s="42"/>
      <c r="B1659" s="42"/>
      <c r="C1659" s="14">
        <v>2004000808</v>
      </c>
      <c r="D1659" s="7">
        <v>38200</v>
      </c>
      <c r="E1659" s="3" t="s">
        <v>191</v>
      </c>
      <c r="F1659" s="17">
        <v>26.89</v>
      </c>
      <c r="G1659" s="18">
        <v>91157</v>
      </c>
      <c r="H1659" s="18">
        <v>223798</v>
      </c>
      <c r="I1659" s="18">
        <v>106109</v>
      </c>
      <c r="J1659" s="18">
        <v>117689</v>
      </c>
      <c r="K1659" s="19" t="s">
        <v>65</v>
      </c>
      <c r="L1659" s="19">
        <v>90.160507778976793</v>
      </c>
      <c r="M1659" s="20">
        <v>2.4550829886898429</v>
      </c>
      <c r="N1659" s="18">
        <v>8322.7222015619191</v>
      </c>
      <c r="O1659" s="22" t="s">
        <v>250</v>
      </c>
    </row>
    <row r="1660" spans="1:15" s="43" customFormat="1">
      <c r="A1660" s="42"/>
      <c r="B1660" s="42"/>
      <c r="C1660" s="14">
        <v>2004000808</v>
      </c>
      <c r="D1660" s="7">
        <v>38200</v>
      </c>
      <c r="E1660" s="3" t="s">
        <v>199</v>
      </c>
      <c r="F1660" s="17">
        <v>137.86000000000001</v>
      </c>
      <c r="G1660" s="18">
        <v>85228</v>
      </c>
      <c r="H1660" s="18">
        <v>241565</v>
      </c>
      <c r="I1660" s="18">
        <v>117847</v>
      </c>
      <c r="J1660" s="18">
        <v>123718</v>
      </c>
      <c r="K1660" s="19" t="s">
        <v>65</v>
      </c>
      <c r="L1660" s="19">
        <v>95.254530464443334</v>
      </c>
      <c r="M1660" s="20">
        <v>2.8343384803116347</v>
      </c>
      <c r="N1660" s="18">
        <v>1752.2486580589002</v>
      </c>
      <c r="O1660" s="22" t="s">
        <v>250</v>
      </c>
    </row>
    <row r="1661" spans="1:15" s="43" customFormat="1">
      <c r="A1661" s="42"/>
      <c r="B1661" s="42"/>
      <c r="C1661" s="14">
        <v>2004000808</v>
      </c>
      <c r="D1661" s="7">
        <v>38200</v>
      </c>
      <c r="E1661" s="3" t="s">
        <v>200</v>
      </c>
      <c r="F1661" s="17">
        <v>99.3</v>
      </c>
      <c r="G1661" s="18">
        <v>59480</v>
      </c>
      <c r="H1661" s="18">
        <v>161161</v>
      </c>
      <c r="I1661" s="18">
        <v>79687</v>
      </c>
      <c r="J1661" s="18">
        <v>81474</v>
      </c>
      <c r="K1661" s="19" t="s">
        <v>65</v>
      </c>
      <c r="L1661" s="19">
        <v>97.806662248079149</v>
      </c>
      <c r="M1661" s="20">
        <v>2.7094989912575658</v>
      </c>
      <c r="N1661" s="18">
        <v>1622.970795568983</v>
      </c>
      <c r="O1661" s="22" t="s">
        <v>250</v>
      </c>
    </row>
    <row r="1662" spans="1:15" s="43" customFormat="1">
      <c r="A1662" s="42"/>
      <c r="B1662" s="42"/>
      <c r="C1662" s="14">
        <v>2004000808</v>
      </c>
      <c r="D1662" s="7">
        <v>38200</v>
      </c>
      <c r="E1662" s="3" t="s">
        <v>201</v>
      </c>
      <c r="F1662" s="17">
        <v>38.56</v>
      </c>
      <c r="G1662" s="18">
        <v>25748</v>
      </c>
      <c r="H1662" s="18">
        <v>80404</v>
      </c>
      <c r="I1662" s="18">
        <v>38160</v>
      </c>
      <c r="J1662" s="18">
        <v>42244</v>
      </c>
      <c r="K1662" s="19" t="s">
        <v>65</v>
      </c>
      <c r="L1662" s="19">
        <v>90.332354890635358</v>
      </c>
      <c r="M1662" s="20">
        <v>3.1227279788721454</v>
      </c>
      <c r="N1662" s="18">
        <v>2085.1659751037341</v>
      </c>
      <c r="O1662" s="22" t="s">
        <v>250</v>
      </c>
    </row>
    <row r="1663" spans="1:15" s="43" customFormat="1">
      <c r="A1663" s="42"/>
      <c r="B1663" s="42"/>
      <c r="C1663" s="23">
        <v>2004000909</v>
      </c>
      <c r="D1663" s="7">
        <v>38231</v>
      </c>
      <c r="E1663" s="6" t="s">
        <v>183</v>
      </c>
      <c r="F1663" s="17">
        <v>551.4</v>
      </c>
      <c r="G1663" s="18">
        <v>636937</v>
      </c>
      <c r="H1663" s="18">
        <v>1519941</v>
      </c>
      <c r="I1663" s="18">
        <v>722656</v>
      </c>
      <c r="J1663" s="18">
        <v>797285</v>
      </c>
      <c r="K1663" s="19">
        <f>H1663/$H$46*100</f>
        <v>249.72578387366013</v>
      </c>
      <c r="L1663" s="19">
        <v>90.639608170227717</v>
      </c>
      <c r="M1663" s="20">
        <v>2.3863286321881128</v>
      </c>
      <c r="N1663" s="18">
        <v>2756.5125136017409</v>
      </c>
      <c r="O1663" s="22" t="s">
        <v>250</v>
      </c>
    </row>
    <row r="1664" spans="1:15" s="43" customFormat="1">
      <c r="A1664" s="42"/>
      <c r="B1664" s="42"/>
      <c r="C1664" s="14">
        <v>2004000909</v>
      </c>
      <c r="D1664" s="7">
        <v>38231</v>
      </c>
      <c r="E1664" s="3" t="s">
        <v>184</v>
      </c>
      <c r="F1664" s="17">
        <v>30.36</v>
      </c>
      <c r="G1664" s="18">
        <v>88010</v>
      </c>
      <c r="H1664" s="18">
        <v>203002</v>
      </c>
      <c r="I1664" s="18">
        <v>96368</v>
      </c>
      <c r="J1664" s="18">
        <v>106634</v>
      </c>
      <c r="K1664" s="19" t="s">
        <v>65</v>
      </c>
      <c r="L1664" s="19">
        <v>90.372676632218614</v>
      </c>
      <c r="M1664" s="20">
        <v>2.306578797863879</v>
      </c>
      <c r="N1664" s="18">
        <v>6686.495388669302</v>
      </c>
      <c r="O1664" s="22" t="s">
        <v>250</v>
      </c>
    </row>
    <row r="1665" spans="1:15" s="43" customFormat="1">
      <c r="A1665" s="42"/>
      <c r="B1665" s="42"/>
      <c r="C1665" s="14">
        <v>2004000909</v>
      </c>
      <c r="D1665" s="7">
        <v>38231</v>
      </c>
      <c r="E1665" s="3" t="s">
        <v>185</v>
      </c>
      <c r="F1665" s="17">
        <v>31.4</v>
      </c>
      <c r="G1665" s="18">
        <v>60799</v>
      </c>
      <c r="H1665" s="18">
        <v>127324</v>
      </c>
      <c r="I1665" s="18">
        <v>60500</v>
      </c>
      <c r="J1665" s="18">
        <v>66824</v>
      </c>
      <c r="K1665" s="19" t="s">
        <v>65</v>
      </c>
      <c r="L1665" s="19">
        <v>90.536334251167247</v>
      </c>
      <c r="M1665" s="20">
        <v>2.0941791805786281</v>
      </c>
      <c r="N1665" s="18">
        <v>4054.9044585987263</v>
      </c>
      <c r="O1665" s="22" t="s">
        <v>250</v>
      </c>
    </row>
    <row r="1666" spans="1:15" s="43" customFormat="1">
      <c r="A1666" s="42"/>
      <c r="B1666" s="42"/>
      <c r="C1666" s="14">
        <v>2004000909</v>
      </c>
      <c r="D1666" s="7">
        <v>38231</v>
      </c>
      <c r="E1666" s="3" t="s">
        <v>186</v>
      </c>
      <c r="F1666" s="17">
        <v>27.05</v>
      </c>
      <c r="G1666" s="18">
        <v>61876</v>
      </c>
      <c r="H1666" s="18">
        <v>114658</v>
      </c>
      <c r="I1666" s="18">
        <v>53927</v>
      </c>
      <c r="J1666" s="18">
        <v>60731</v>
      </c>
      <c r="K1666" s="19" t="s">
        <v>65</v>
      </c>
      <c r="L1666" s="19">
        <v>88.796496023447659</v>
      </c>
      <c r="M1666" s="20">
        <v>1.8530286379210033</v>
      </c>
      <c r="N1666" s="18">
        <v>4238.7430683918665</v>
      </c>
      <c r="O1666" s="22" t="s">
        <v>250</v>
      </c>
    </row>
    <row r="1667" spans="1:15" s="43" customFormat="1">
      <c r="A1667" s="42"/>
      <c r="B1667" s="42"/>
      <c r="C1667" s="14">
        <v>2004000909</v>
      </c>
      <c r="D1667" s="7">
        <v>38231</v>
      </c>
      <c r="E1667" s="3" t="s">
        <v>187</v>
      </c>
      <c r="F1667" s="17">
        <v>14.54</v>
      </c>
      <c r="G1667" s="18">
        <v>52489</v>
      </c>
      <c r="H1667" s="18">
        <v>107603</v>
      </c>
      <c r="I1667" s="18">
        <v>51525</v>
      </c>
      <c r="J1667" s="18">
        <v>56078</v>
      </c>
      <c r="K1667" s="19" t="s">
        <v>65</v>
      </c>
      <c r="L1667" s="19">
        <v>91.880951531794992</v>
      </c>
      <c r="M1667" s="20">
        <v>2.0500104783859476</v>
      </c>
      <c r="N1667" s="18">
        <v>7400.4814305364516</v>
      </c>
      <c r="O1667" s="22" t="s">
        <v>250</v>
      </c>
    </row>
    <row r="1668" spans="1:15" s="43" customFormat="1">
      <c r="A1668" s="42"/>
      <c r="B1668" s="42"/>
      <c r="C1668" s="14">
        <v>2004000909</v>
      </c>
      <c r="D1668" s="7">
        <v>38231</v>
      </c>
      <c r="E1668" s="3" t="s">
        <v>193</v>
      </c>
      <c r="F1668" s="17">
        <v>241.84</v>
      </c>
      <c r="G1668" s="18">
        <v>81840</v>
      </c>
      <c r="H1668" s="18">
        <v>225330</v>
      </c>
      <c r="I1668" s="18">
        <v>107224</v>
      </c>
      <c r="J1668" s="18">
        <v>118106</v>
      </c>
      <c r="K1668" s="19" t="s">
        <v>65</v>
      </c>
      <c r="L1668" s="19">
        <v>90.786242866577481</v>
      </c>
      <c r="M1668" s="20">
        <v>2.7532991202346042</v>
      </c>
      <c r="N1668" s="18">
        <v>931.73172345352293</v>
      </c>
      <c r="O1668" s="22" t="s">
        <v>250</v>
      </c>
    </row>
    <row r="1669" spans="1:15" s="43" customFormat="1">
      <c r="A1669" s="42"/>
      <c r="B1669" s="42"/>
      <c r="C1669" s="14">
        <v>2004000909</v>
      </c>
      <c r="D1669" s="7">
        <v>38231</v>
      </c>
      <c r="E1669" s="3" t="s">
        <v>194</v>
      </c>
      <c r="F1669" s="17">
        <v>95.91</v>
      </c>
      <c r="G1669" s="18">
        <v>54487</v>
      </c>
      <c r="H1669" s="18">
        <v>145498</v>
      </c>
      <c r="I1669" s="18">
        <v>68890</v>
      </c>
      <c r="J1669" s="18">
        <v>76608</v>
      </c>
      <c r="K1669" s="19" t="s">
        <v>65</v>
      </c>
      <c r="L1669" s="19">
        <v>89.925334168755228</v>
      </c>
      <c r="M1669" s="20">
        <v>2.670325031658928</v>
      </c>
      <c r="N1669" s="18">
        <v>1517.0263788968825</v>
      </c>
      <c r="O1669" s="22" t="s">
        <v>250</v>
      </c>
    </row>
    <row r="1670" spans="1:15" s="43" customFormat="1">
      <c r="A1670" s="42"/>
      <c r="B1670" s="42"/>
      <c r="C1670" s="14">
        <v>2004000909</v>
      </c>
      <c r="D1670" s="7">
        <v>38231</v>
      </c>
      <c r="E1670" s="3" t="s">
        <v>195</v>
      </c>
      <c r="F1670" s="17">
        <v>145.93</v>
      </c>
      <c r="G1670" s="18">
        <v>27353</v>
      </c>
      <c r="H1670" s="18">
        <v>79832</v>
      </c>
      <c r="I1670" s="18">
        <v>38334</v>
      </c>
      <c r="J1670" s="18">
        <v>41498</v>
      </c>
      <c r="K1670" s="19" t="s">
        <v>65</v>
      </c>
      <c r="L1670" s="19">
        <v>92.375536170417845</v>
      </c>
      <c r="M1670" s="20">
        <v>2.9185829707893101</v>
      </c>
      <c r="N1670" s="18">
        <v>547.05680805865825</v>
      </c>
      <c r="O1670" s="22" t="s">
        <v>250</v>
      </c>
    </row>
    <row r="1671" spans="1:15" s="43" customFormat="1">
      <c r="A1671" s="42"/>
      <c r="B1671" s="42"/>
      <c r="C1671" s="14">
        <v>2004000909</v>
      </c>
      <c r="D1671" s="7">
        <v>38231</v>
      </c>
      <c r="E1671" s="3" t="s">
        <v>189</v>
      </c>
      <c r="F1671" s="17">
        <v>11.46</v>
      </c>
      <c r="G1671" s="18">
        <v>46825</v>
      </c>
      <c r="H1671" s="18">
        <v>104245</v>
      </c>
      <c r="I1671" s="18">
        <v>48994</v>
      </c>
      <c r="J1671" s="18">
        <v>55251</v>
      </c>
      <c r="K1671" s="19" t="s">
        <v>65</v>
      </c>
      <c r="L1671" s="19">
        <v>88.675318093790153</v>
      </c>
      <c r="M1671" s="20">
        <v>2.2262680192205018</v>
      </c>
      <c r="N1671" s="18">
        <v>9096.4223385689347</v>
      </c>
      <c r="O1671" s="22" t="s">
        <v>250</v>
      </c>
    </row>
    <row r="1672" spans="1:15" s="43" customFormat="1">
      <c r="A1672" s="42"/>
      <c r="B1672" s="42"/>
      <c r="C1672" s="14">
        <v>2004000909</v>
      </c>
      <c r="D1672" s="7">
        <v>38231</v>
      </c>
      <c r="E1672" s="3" t="s">
        <v>196</v>
      </c>
      <c r="F1672" s="17">
        <v>30</v>
      </c>
      <c r="G1672" s="18">
        <v>68574</v>
      </c>
      <c r="H1672" s="18">
        <v>172252</v>
      </c>
      <c r="I1672" s="18">
        <v>80128</v>
      </c>
      <c r="J1672" s="18">
        <v>92124</v>
      </c>
      <c r="K1672" s="19" t="s">
        <v>65</v>
      </c>
      <c r="L1672" s="19">
        <v>86.978420389909246</v>
      </c>
      <c r="M1672" s="20">
        <v>2.5119141365532127</v>
      </c>
      <c r="N1672" s="18">
        <v>5741.7333333333336</v>
      </c>
      <c r="O1672" s="22" t="s">
        <v>250</v>
      </c>
    </row>
    <row r="1673" spans="1:15" s="43" customFormat="1">
      <c r="A1673" s="42"/>
      <c r="B1673" s="42"/>
      <c r="C1673" s="14">
        <v>2004000909</v>
      </c>
      <c r="D1673" s="7">
        <v>38231</v>
      </c>
      <c r="E1673" s="3" t="s">
        <v>197</v>
      </c>
      <c r="F1673" s="17">
        <v>12.55</v>
      </c>
      <c r="G1673" s="18">
        <v>30673</v>
      </c>
      <c r="H1673" s="18">
        <v>71355</v>
      </c>
      <c r="I1673" s="18">
        <v>32582</v>
      </c>
      <c r="J1673" s="18">
        <v>38773</v>
      </c>
      <c r="K1673" s="19" t="s">
        <v>65</v>
      </c>
      <c r="L1673" s="19">
        <v>84.032703169731519</v>
      </c>
      <c r="M1673" s="20">
        <v>2.3263130440452517</v>
      </c>
      <c r="N1673" s="18">
        <v>5685.657370517928</v>
      </c>
      <c r="O1673" s="22" t="s">
        <v>250</v>
      </c>
    </row>
    <row r="1674" spans="1:15" s="43" customFormat="1">
      <c r="A1674" s="42"/>
      <c r="B1674" s="42"/>
      <c r="C1674" s="14">
        <v>2004000909</v>
      </c>
      <c r="D1674" s="7">
        <v>38231</v>
      </c>
      <c r="E1674" s="3" t="s">
        <v>198</v>
      </c>
      <c r="F1674" s="17">
        <v>17.45</v>
      </c>
      <c r="G1674" s="18">
        <v>37901</v>
      </c>
      <c r="H1674" s="18">
        <v>100897</v>
      </c>
      <c r="I1674" s="18">
        <v>47546</v>
      </c>
      <c r="J1674" s="18">
        <v>53351</v>
      </c>
      <c r="K1674" s="19" t="s">
        <v>65</v>
      </c>
      <c r="L1674" s="19">
        <v>89.119229255309179</v>
      </c>
      <c r="M1674" s="20">
        <v>2.6621197329885753</v>
      </c>
      <c r="N1674" s="18">
        <v>5782.0630372492842</v>
      </c>
      <c r="O1674" s="22" t="s">
        <v>250</v>
      </c>
    </row>
    <row r="1675" spans="1:15" s="43" customFormat="1">
      <c r="A1675" s="42"/>
      <c r="B1675" s="42"/>
      <c r="C1675" s="14">
        <v>2004000909</v>
      </c>
      <c r="D1675" s="7">
        <v>38231</v>
      </c>
      <c r="E1675" s="3" t="s">
        <v>191</v>
      </c>
      <c r="F1675" s="17">
        <v>26.89</v>
      </c>
      <c r="G1675" s="18">
        <v>91180</v>
      </c>
      <c r="H1675" s="18">
        <v>223745</v>
      </c>
      <c r="I1675" s="18">
        <v>106043</v>
      </c>
      <c r="J1675" s="18">
        <v>117702</v>
      </c>
      <c r="K1675" s="19" t="s">
        <v>65</v>
      </c>
      <c r="L1675" s="19">
        <v>90.094475879764147</v>
      </c>
      <c r="M1675" s="20">
        <v>2.4538824303575346</v>
      </c>
      <c r="N1675" s="18">
        <v>8320.751208627742</v>
      </c>
      <c r="O1675" s="22" t="s">
        <v>250</v>
      </c>
    </row>
    <row r="1676" spans="1:15" s="43" customFormat="1">
      <c r="A1676" s="42"/>
      <c r="B1676" s="42"/>
      <c r="C1676" s="14">
        <v>2004000909</v>
      </c>
      <c r="D1676" s="7">
        <v>38231</v>
      </c>
      <c r="E1676" s="3" t="s">
        <v>199</v>
      </c>
      <c r="F1676" s="17">
        <v>137.86000000000001</v>
      </c>
      <c r="G1676" s="18">
        <v>85344</v>
      </c>
      <c r="H1676" s="18">
        <v>241782</v>
      </c>
      <c r="I1676" s="18">
        <v>117947</v>
      </c>
      <c r="J1676" s="18">
        <v>123835</v>
      </c>
      <c r="K1676" s="19" t="s">
        <v>65</v>
      </c>
      <c r="L1676" s="19">
        <v>95.245286066136387</v>
      </c>
      <c r="M1676" s="20">
        <v>2.8330286839145109</v>
      </c>
      <c r="N1676" s="18">
        <v>1753.8227187001303</v>
      </c>
      <c r="O1676" s="22" t="s">
        <v>250</v>
      </c>
    </row>
    <row r="1677" spans="1:15" s="43" customFormat="1">
      <c r="A1677" s="42"/>
      <c r="B1677" s="42"/>
      <c r="C1677" s="14">
        <v>2004000909</v>
      </c>
      <c r="D1677" s="7">
        <v>38231</v>
      </c>
      <c r="E1677" s="3" t="s">
        <v>200</v>
      </c>
      <c r="F1677" s="17">
        <v>99.3</v>
      </c>
      <c r="G1677" s="18">
        <v>59570</v>
      </c>
      <c r="H1677" s="18">
        <v>161301</v>
      </c>
      <c r="I1677" s="18">
        <v>79754</v>
      </c>
      <c r="J1677" s="18">
        <v>81547</v>
      </c>
      <c r="K1677" s="19" t="s">
        <v>65</v>
      </c>
      <c r="L1677" s="19">
        <v>97.801267980428463</v>
      </c>
      <c r="M1677" s="20">
        <v>2.707755581668625</v>
      </c>
      <c r="N1677" s="18">
        <v>1624.3806646525679</v>
      </c>
      <c r="O1677" s="22" t="s">
        <v>250</v>
      </c>
    </row>
    <row r="1678" spans="1:15" s="43" customFormat="1">
      <c r="A1678" s="42"/>
      <c r="B1678" s="42"/>
      <c r="C1678" s="14">
        <v>2004000909</v>
      </c>
      <c r="D1678" s="7">
        <v>38231</v>
      </c>
      <c r="E1678" s="3" t="s">
        <v>201</v>
      </c>
      <c r="F1678" s="17">
        <v>38.56</v>
      </c>
      <c r="G1678" s="18">
        <v>25774</v>
      </c>
      <c r="H1678" s="18">
        <v>80481</v>
      </c>
      <c r="I1678" s="18">
        <v>38193</v>
      </c>
      <c r="J1678" s="18">
        <v>42288</v>
      </c>
      <c r="K1678" s="19" t="s">
        <v>65</v>
      </c>
      <c r="L1678" s="19">
        <v>90.316401816118059</v>
      </c>
      <c r="M1678" s="20">
        <v>3.1225653759602698</v>
      </c>
      <c r="N1678" s="18">
        <v>2087.1628630705395</v>
      </c>
      <c r="O1678" s="22" t="s">
        <v>250</v>
      </c>
    </row>
    <row r="1679" spans="1:15" s="43" customFormat="1">
      <c r="A1679" s="42"/>
      <c r="B1679" s="42"/>
      <c r="C1679" s="14">
        <v>2004001010</v>
      </c>
      <c r="D1679" s="7">
        <v>38261</v>
      </c>
      <c r="E1679" s="6" t="s">
        <v>183</v>
      </c>
      <c r="F1679" s="24">
        <v>551.4</v>
      </c>
      <c r="G1679" s="18">
        <v>637183</v>
      </c>
      <c r="H1679" s="18">
        <v>1520267</v>
      </c>
      <c r="I1679" s="18">
        <v>722755</v>
      </c>
      <c r="J1679" s="18">
        <v>797512</v>
      </c>
      <c r="K1679" s="19">
        <f>H1679/$H$46*100</f>
        <v>249.77934556160909</v>
      </c>
      <c r="L1679" s="19">
        <v>90.626222552137151</v>
      </c>
      <c r="M1679" s="20">
        <v>2.3859189589176109</v>
      </c>
      <c r="N1679" s="18">
        <v>2757.1037359448678</v>
      </c>
      <c r="O1679" s="22" t="s">
        <v>251</v>
      </c>
    </row>
    <row r="1680" spans="1:15" s="43" customFormat="1">
      <c r="A1680" s="42"/>
      <c r="B1680" s="42"/>
      <c r="C1680" s="14">
        <v>2004001010</v>
      </c>
      <c r="D1680" s="7">
        <v>38261</v>
      </c>
      <c r="E1680" s="3" t="s">
        <v>184</v>
      </c>
      <c r="F1680" s="17">
        <v>30.36</v>
      </c>
      <c r="G1680" s="18">
        <v>88142</v>
      </c>
      <c r="H1680" s="18">
        <v>203305</v>
      </c>
      <c r="I1680" s="18">
        <v>96491</v>
      </c>
      <c r="J1680" s="18">
        <v>106814</v>
      </c>
      <c r="K1680" s="19" t="s">
        <v>65</v>
      </c>
      <c r="L1680" s="19">
        <v>90.33553654015391</v>
      </c>
      <c r="M1680" s="20">
        <v>2.3065621383676342</v>
      </c>
      <c r="N1680" s="18">
        <v>6696.475625823452</v>
      </c>
      <c r="O1680" s="22" t="s">
        <v>251</v>
      </c>
    </row>
    <row r="1681" spans="1:15" s="43" customFormat="1">
      <c r="A1681" s="42"/>
      <c r="B1681" s="42"/>
      <c r="C1681" s="14">
        <v>2004001010</v>
      </c>
      <c r="D1681" s="7">
        <v>38261</v>
      </c>
      <c r="E1681" s="3" t="s">
        <v>185</v>
      </c>
      <c r="F1681" s="17">
        <v>31.4</v>
      </c>
      <c r="G1681" s="18">
        <v>60856</v>
      </c>
      <c r="H1681" s="18">
        <v>127377</v>
      </c>
      <c r="I1681" s="18">
        <v>60552</v>
      </c>
      <c r="J1681" s="18">
        <v>66825</v>
      </c>
      <c r="K1681" s="19" t="s">
        <v>65</v>
      </c>
      <c r="L1681" s="19">
        <v>90.612794612794616</v>
      </c>
      <c r="M1681" s="20">
        <v>2.0930886026028657</v>
      </c>
      <c r="N1681" s="18">
        <v>4056.5923566878982</v>
      </c>
      <c r="O1681" s="22" t="s">
        <v>251</v>
      </c>
    </row>
    <row r="1682" spans="1:15" s="43" customFormat="1">
      <c r="A1682" s="42"/>
      <c r="B1682" s="42"/>
      <c r="C1682" s="14">
        <v>2004001010</v>
      </c>
      <c r="D1682" s="7">
        <v>38261</v>
      </c>
      <c r="E1682" s="3" t="s">
        <v>186</v>
      </c>
      <c r="F1682" s="17">
        <v>27.05</v>
      </c>
      <c r="G1682" s="18">
        <v>61876</v>
      </c>
      <c r="H1682" s="18">
        <v>114597</v>
      </c>
      <c r="I1682" s="18">
        <v>53895</v>
      </c>
      <c r="J1682" s="18">
        <v>60702</v>
      </c>
      <c r="K1682" s="19" t="s">
        <v>65</v>
      </c>
      <c r="L1682" s="19">
        <v>88.786201443115559</v>
      </c>
      <c r="M1682" s="20">
        <v>1.8520427952679552</v>
      </c>
      <c r="N1682" s="18">
        <v>4236.4879852125696</v>
      </c>
      <c r="O1682" s="22" t="s">
        <v>251</v>
      </c>
    </row>
    <row r="1683" spans="1:15" s="43" customFormat="1">
      <c r="A1683" s="42"/>
      <c r="B1683" s="42"/>
      <c r="C1683" s="14">
        <v>2004001010</v>
      </c>
      <c r="D1683" s="7">
        <v>38261</v>
      </c>
      <c r="E1683" s="3" t="s">
        <v>187</v>
      </c>
      <c r="F1683" s="17">
        <v>14.54</v>
      </c>
      <c r="G1683" s="18">
        <v>52419</v>
      </c>
      <c r="H1683" s="18">
        <v>107529</v>
      </c>
      <c r="I1683" s="18">
        <v>51478</v>
      </c>
      <c r="J1683" s="18">
        <v>56051</v>
      </c>
      <c r="K1683" s="19" t="s">
        <v>65</v>
      </c>
      <c r="L1683" s="19">
        <v>91.841358762555529</v>
      </c>
      <c r="M1683" s="20">
        <v>2.0513363475075832</v>
      </c>
      <c r="N1683" s="18">
        <v>7395.3920220082537</v>
      </c>
      <c r="O1683" s="22" t="s">
        <v>251</v>
      </c>
    </row>
    <row r="1684" spans="1:15" s="43" customFormat="1">
      <c r="A1684" s="42"/>
      <c r="B1684" s="42"/>
      <c r="C1684" s="14">
        <v>2004001010</v>
      </c>
      <c r="D1684" s="7">
        <v>38261</v>
      </c>
      <c r="E1684" s="3" t="s">
        <v>193</v>
      </c>
      <c r="F1684" s="17">
        <v>241.84</v>
      </c>
      <c r="G1684" s="18">
        <v>81931</v>
      </c>
      <c r="H1684" s="18">
        <v>225480</v>
      </c>
      <c r="I1684" s="18">
        <v>107314</v>
      </c>
      <c r="J1684" s="18">
        <v>118166</v>
      </c>
      <c r="K1684" s="19" t="s">
        <v>65</v>
      </c>
      <c r="L1684" s="19">
        <v>90.816309259854776</v>
      </c>
      <c r="M1684" s="20">
        <v>2.7520718653501115</v>
      </c>
      <c r="N1684" s="18">
        <v>932.35196824346679</v>
      </c>
      <c r="O1684" s="22" t="s">
        <v>251</v>
      </c>
    </row>
    <row r="1685" spans="1:15" s="43" customFormat="1">
      <c r="A1685" s="42"/>
      <c r="B1685" s="42"/>
      <c r="C1685" s="14">
        <v>2004001010</v>
      </c>
      <c r="D1685" s="7">
        <v>38261</v>
      </c>
      <c r="E1685" s="3" t="s">
        <v>194</v>
      </c>
      <c r="F1685" s="17">
        <v>95.91</v>
      </c>
      <c r="G1685" s="18">
        <v>54527</v>
      </c>
      <c r="H1685" s="18">
        <v>145530</v>
      </c>
      <c r="I1685" s="18">
        <v>68918</v>
      </c>
      <c r="J1685" s="18">
        <v>76612</v>
      </c>
      <c r="K1685" s="19" t="s">
        <v>65</v>
      </c>
      <c r="L1685" s="19">
        <v>89.957186863676711</v>
      </c>
      <c r="M1685" s="20">
        <v>2.6689529957635667</v>
      </c>
      <c r="N1685" s="18">
        <v>1517.3600250234595</v>
      </c>
      <c r="O1685" s="22" t="s">
        <v>251</v>
      </c>
    </row>
    <row r="1686" spans="1:15" s="43" customFormat="1">
      <c r="A1686" s="42"/>
      <c r="B1686" s="42"/>
      <c r="C1686" s="14">
        <v>2004001010</v>
      </c>
      <c r="D1686" s="7">
        <v>38261</v>
      </c>
      <c r="E1686" s="3" t="s">
        <v>195</v>
      </c>
      <c r="F1686" s="17">
        <v>145.93</v>
      </c>
      <c r="G1686" s="18">
        <v>27404</v>
      </c>
      <c r="H1686" s="18">
        <v>79950</v>
      </c>
      <c r="I1686" s="18">
        <v>38396</v>
      </c>
      <c r="J1686" s="18">
        <v>41554</v>
      </c>
      <c r="K1686" s="19" t="s">
        <v>65</v>
      </c>
      <c r="L1686" s="19">
        <v>92.400250276748324</v>
      </c>
      <c r="M1686" s="20">
        <v>2.9174573055028463</v>
      </c>
      <c r="N1686" s="18">
        <v>547.86541492496394</v>
      </c>
      <c r="O1686" s="22" t="s">
        <v>251</v>
      </c>
    </row>
    <row r="1687" spans="1:15" s="43" customFormat="1">
      <c r="A1687" s="42"/>
      <c r="B1687" s="42"/>
      <c r="C1687" s="14">
        <v>2004001010</v>
      </c>
      <c r="D1687" s="7">
        <v>38261</v>
      </c>
      <c r="E1687" s="3" t="s">
        <v>189</v>
      </c>
      <c r="F1687" s="17">
        <v>11.46</v>
      </c>
      <c r="G1687" s="18">
        <v>46799</v>
      </c>
      <c r="H1687" s="18">
        <v>104169</v>
      </c>
      <c r="I1687" s="18">
        <v>48932</v>
      </c>
      <c r="J1687" s="18">
        <v>55237</v>
      </c>
      <c r="K1687" s="19" t="s">
        <v>65</v>
      </c>
      <c r="L1687" s="19">
        <v>88.585549541068488</v>
      </c>
      <c r="M1687" s="20">
        <v>2.2258808948909166</v>
      </c>
      <c r="N1687" s="18">
        <v>9089.7905759162295</v>
      </c>
      <c r="O1687" s="22" t="s">
        <v>251</v>
      </c>
    </row>
    <row r="1688" spans="1:15" s="43" customFormat="1">
      <c r="A1688" s="42"/>
      <c r="B1688" s="42"/>
      <c r="C1688" s="14">
        <v>2004001010</v>
      </c>
      <c r="D1688" s="7">
        <v>38261</v>
      </c>
      <c r="E1688" s="3" t="s">
        <v>196</v>
      </c>
      <c r="F1688" s="17">
        <v>30</v>
      </c>
      <c r="G1688" s="18">
        <v>68556</v>
      </c>
      <c r="H1688" s="18">
        <v>172128</v>
      </c>
      <c r="I1688" s="18">
        <v>80064</v>
      </c>
      <c r="J1688" s="18">
        <v>92064</v>
      </c>
      <c r="K1688" s="19" t="s">
        <v>65</v>
      </c>
      <c r="L1688" s="19">
        <v>86.965589155370182</v>
      </c>
      <c r="M1688" s="20">
        <v>2.5107649221074744</v>
      </c>
      <c r="N1688" s="18">
        <v>5737.6</v>
      </c>
      <c r="O1688" s="22" t="s">
        <v>251</v>
      </c>
    </row>
    <row r="1689" spans="1:15" s="43" customFormat="1">
      <c r="A1689" s="42"/>
      <c r="B1689" s="42"/>
      <c r="C1689" s="14">
        <v>2004001010</v>
      </c>
      <c r="D1689" s="7">
        <v>38261</v>
      </c>
      <c r="E1689" s="3" t="s">
        <v>197</v>
      </c>
      <c r="F1689" s="17">
        <v>12.55</v>
      </c>
      <c r="G1689" s="18">
        <v>30663</v>
      </c>
      <c r="H1689" s="18">
        <v>71360</v>
      </c>
      <c r="I1689" s="18">
        <v>32576</v>
      </c>
      <c r="J1689" s="18">
        <v>38784</v>
      </c>
      <c r="K1689" s="19" t="s">
        <v>65</v>
      </c>
      <c r="L1689" s="19">
        <v>83.993399339934001</v>
      </c>
      <c r="M1689" s="20">
        <v>2.3272347780712912</v>
      </c>
      <c r="N1689" s="18">
        <v>5686.05577689243</v>
      </c>
      <c r="O1689" s="22" t="s">
        <v>251</v>
      </c>
    </row>
    <row r="1690" spans="1:15" s="43" customFormat="1">
      <c r="A1690" s="42"/>
      <c r="B1690" s="42"/>
      <c r="C1690" s="14">
        <v>2004001010</v>
      </c>
      <c r="D1690" s="7">
        <v>38261</v>
      </c>
      <c r="E1690" s="3" t="s">
        <v>198</v>
      </c>
      <c r="F1690" s="17">
        <v>17.45</v>
      </c>
      <c r="G1690" s="18">
        <v>37893</v>
      </c>
      <c r="H1690" s="18">
        <v>100768</v>
      </c>
      <c r="I1690" s="18">
        <v>47488</v>
      </c>
      <c r="J1690" s="18">
        <v>53280</v>
      </c>
      <c r="K1690" s="19" t="s">
        <v>65</v>
      </c>
      <c r="L1690" s="19">
        <v>89.129129129129126</v>
      </c>
      <c r="M1690" s="20">
        <v>2.6592774391048479</v>
      </c>
      <c r="N1690" s="18">
        <v>5774.6704871060174</v>
      </c>
      <c r="O1690" s="22" t="s">
        <v>251</v>
      </c>
    </row>
    <row r="1691" spans="1:15" s="43" customFormat="1">
      <c r="A1691" s="42"/>
      <c r="B1691" s="42"/>
      <c r="C1691" s="14">
        <v>2004001010</v>
      </c>
      <c r="D1691" s="7">
        <v>38261</v>
      </c>
      <c r="E1691" s="3" t="s">
        <v>191</v>
      </c>
      <c r="F1691" s="17">
        <v>26.89</v>
      </c>
      <c r="G1691" s="18">
        <v>91080</v>
      </c>
      <c r="H1691" s="18">
        <v>223565</v>
      </c>
      <c r="I1691" s="18">
        <v>105922</v>
      </c>
      <c r="J1691" s="18">
        <v>117643</v>
      </c>
      <c r="K1691" s="19" t="s">
        <v>65</v>
      </c>
      <c r="L1691" s="19">
        <v>90.03680626981631</v>
      </c>
      <c r="M1691" s="20">
        <v>2.4546003513394816</v>
      </c>
      <c r="N1691" s="18">
        <v>8314.0572703607286</v>
      </c>
      <c r="O1691" s="22" t="s">
        <v>251</v>
      </c>
    </row>
    <row r="1692" spans="1:15" s="43" customFormat="1">
      <c r="A1692" s="42"/>
      <c r="B1692" s="42"/>
      <c r="C1692" s="14">
        <v>2004001010</v>
      </c>
      <c r="D1692" s="7">
        <v>38261</v>
      </c>
      <c r="E1692" s="3" t="s">
        <v>199</v>
      </c>
      <c r="F1692" s="17">
        <v>137.86000000000001</v>
      </c>
      <c r="G1692" s="18">
        <v>85524</v>
      </c>
      <c r="H1692" s="18">
        <v>242117</v>
      </c>
      <c r="I1692" s="18">
        <v>118107</v>
      </c>
      <c r="J1692" s="18">
        <v>124010</v>
      </c>
      <c r="K1692" s="19" t="s">
        <v>65</v>
      </c>
      <c r="L1692" s="19">
        <v>95.23990000806387</v>
      </c>
      <c r="M1692" s="20">
        <v>2.8309831158505214</v>
      </c>
      <c r="N1692" s="18">
        <v>1756.2527201508776</v>
      </c>
      <c r="O1692" s="22" t="s">
        <v>251</v>
      </c>
    </row>
    <row r="1693" spans="1:15" s="43" customFormat="1">
      <c r="A1693" s="42"/>
      <c r="B1693" s="42"/>
      <c r="C1693" s="14">
        <v>2004001010</v>
      </c>
      <c r="D1693" s="7">
        <v>38261</v>
      </c>
      <c r="E1693" s="3" t="s">
        <v>200</v>
      </c>
      <c r="F1693" s="17">
        <v>99.3</v>
      </c>
      <c r="G1693" s="18">
        <v>59654</v>
      </c>
      <c r="H1693" s="18">
        <v>161439</v>
      </c>
      <c r="I1693" s="18">
        <v>79822</v>
      </c>
      <c r="J1693" s="18">
        <v>81617</v>
      </c>
      <c r="K1693" s="19" t="s">
        <v>65</v>
      </c>
      <c r="L1693" s="19">
        <v>97.800703284854876</v>
      </c>
      <c r="M1693" s="20">
        <v>2.706256076709022</v>
      </c>
      <c r="N1693" s="18">
        <v>1625.7703927492448</v>
      </c>
      <c r="O1693" s="22" t="s">
        <v>251</v>
      </c>
    </row>
    <row r="1694" spans="1:15" s="43" customFormat="1">
      <c r="A1694" s="42"/>
      <c r="B1694" s="42"/>
      <c r="C1694" s="14">
        <v>2004001010</v>
      </c>
      <c r="D1694" s="7">
        <v>38261</v>
      </c>
      <c r="E1694" s="3" t="s">
        <v>201</v>
      </c>
      <c r="F1694" s="17">
        <v>38.56</v>
      </c>
      <c r="G1694" s="18">
        <v>25870</v>
      </c>
      <c r="H1694" s="18">
        <v>80678</v>
      </c>
      <c r="I1694" s="18">
        <v>38285</v>
      </c>
      <c r="J1694" s="18">
        <v>42393</v>
      </c>
      <c r="K1694" s="19" t="s">
        <v>65</v>
      </c>
      <c r="L1694" s="19">
        <v>90.309720944495552</v>
      </c>
      <c r="M1694" s="20">
        <v>3.1185929648241206</v>
      </c>
      <c r="N1694" s="18">
        <v>2092.271784232365</v>
      </c>
      <c r="O1694" s="22" t="s">
        <v>251</v>
      </c>
    </row>
    <row r="1695" spans="1:15" s="43" customFormat="1">
      <c r="A1695" s="42"/>
      <c r="B1695" s="42"/>
      <c r="C1695" s="14">
        <v>2004001111</v>
      </c>
      <c r="D1695" s="7">
        <v>38292</v>
      </c>
      <c r="E1695" s="6" t="s">
        <v>183</v>
      </c>
      <c r="F1695" s="17">
        <v>551.4</v>
      </c>
      <c r="G1695" s="18">
        <v>637734</v>
      </c>
      <c r="H1695" s="18">
        <v>1520977</v>
      </c>
      <c r="I1695" s="18">
        <v>723187</v>
      </c>
      <c r="J1695" s="18">
        <v>797790</v>
      </c>
      <c r="K1695" s="19">
        <f>H1695/$H$46*100</f>
        <v>249.89599831757153</v>
      </c>
      <c r="L1695" s="19">
        <v>90.648792288697521</v>
      </c>
      <c r="M1695" s="20">
        <v>2.384970849915482</v>
      </c>
      <c r="N1695" s="18">
        <v>2758.3913674283644</v>
      </c>
      <c r="O1695" s="22" t="s">
        <v>250</v>
      </c>
    </row>
    <row r="1696" spans="1:15" s="43" customFormat="1">
      <c r="A1696" s="42"/>
      <c r="B1696" s="42"/>
      <c r="C1696" s="14">
        <v>2004001111</v>
      </c>
      <c r="D1696" s="7">
        <v>38292</v>
      </c>
      <c r="E1696" s="3" t="s">
        <v>184</v>
      </c>
      <c r="F1696" s="17">
        <v>30.36</v>
      </c>
      <c r="G1696" s="18">
        <v>88293</v>
      </c>
      <c r="H1696" s="18">
        <v>203675</v>
      </c>
      <c r="I1696" s="18">
        <v>96644</v>
      </c>
      <c r="J1696" s="18">
        <v>107031</v>
      </c>
      <c r="K1696" s="19" t="s">
        <v>65</v>
      </c>
      <c r="L1696" s="19">
        <v>90.295334996402914</v>
      </c>
      <c r="M1696" s="20">
        <v>2.3068080142253633</v>
      </c>
      <c r="N1696" s="18">
        <v>6708.662714097497</v>
      </c>
      <c r="O1696" s="22" t="s">
        <v>250</v>
      </c>
    </row>
    <row r="1697" spans="1:15" s="43" customFormat="1">
      <c r="A1697" s="42"/>
      <c r="B1697" s="42"/>
      <c r="C1697" s="14">
        <v>2004001111</v>
      </c>
      <c r="D1697" s="7">
        <v>38292</v>
      </c>
      <c r="E1697" s="3" t="s">
        <v>185</v>
      </c>
      <c r="F1697" s="17">
        <v>31.4</v>
      </c>
      <c r="G1697" s="18">
        <v>60898</v>
      </c>
      <c r="H1697" s="18">
        <v>127442</v>
      </c>
      <c r="I1697" s="18">
        <v>60619</v>
      </c>
      <c r="J1697" s="18">
        <v>66823</v>
      </c>
      <c r="K1697" s="19" t="s">
        <v>65</v>
      </c>
      <c r="L1697" s="19">
        <v>90.715771515795467</v>
      </c>
      <c r="M1697" s="20">
        <v>2.0927124043482546</v>
      </c>
      <c r="N1697" s="18">
        <v>4058.6624203821657</v>
      </c>
      <c r="O1697" s="22" t="s">
        <v>250</v>
      </c>
    </row>
    <row r="1698" spans="1:15" s="43" customFormat="1">
      <c r="A1698" s="42"/>
      <c r="B1698" s="42"/>
      <c r="C1698" s="14">
        <v>2004001111</v>
      </c>
      <c r="D1698" s="7">
        <v>38292</v>
      </c>
      <c r="E1698" s="3" t="s">
        <v>186</v>
      </c>
      <c r="F1698" s="17">
        <v>27.05</v>
      </c>
      <c r="G1698" s="18">
        <v>61998</v>
      </c>
      <c r="H1698" s="18">
        <v>114698</v>
      </c>
      <c r="I1698" s="18">
        <v>53954</v>
      </c>
      <c r="J1698" s="18">
        <v>60744</v>
      </c>
      <c r="K1698" s="19" t="s">
        <v>65</v>
      </c>
      <c r="L1698" s="19">
        <v>88.821941261688394</v>
      </c>
      <c r="M1698" s="20">
        <v>1.8500274202393625</v>
      </c>
      <c r="N1698" s="18">
        <v>4240.2218114602583</v>
      </c>
      <c r="O1698" s="22" t="s">
        <v>250</v>
      </c>
    </row>
    <row r="1699" spans="1:15" s="43" customFormat="1">
      <c r="A1699" s="42"/>
      <c r="B1699" s="42"/>
      <c r="C1699" s="14">
        <v>2004001111</v>
      </c>
      <c r="D1699" s="7">
        <v>38292</v>
      </c>
      <c r="E1699" s="3" t="s">
        <v>187</v>
      </c>
      <c r="F1699" s="17">
        <v>14.54</v>
      </c>
      <c r="G1699" s="18">
        <v>52407</v>
      </c>
      <c r="H1699" s="18">
        <v>107446</v>
      </c>
      <c r="I1699" s="18">
        <v>51478</v>
      </c>
      <c r="J1699" s="18">
        <v>55968</v>
      </c>
      <c r="K1699" s="19" t="s">
        <v>65</v>
      </c>
      <c r="L1699" s="19">
        <v>91.977558604917093</v>
      </c>
      <c r="M1699" s="20">
        <v>2.0502222985479039</v>
      </c>
      <c r="N1699" s="18">
        <v>7389.6836313617614</v>
      </c>
      <c r="O1699" s="22" t="s">
        <v>250</v>
      </c>
    </row>
    <row r="1700" spans="1:15" s="43" customFormat="1">
      <c r="A1700" s="42"/>
      <c r="B1700" s="42"/>
      <c r="C1700" s="14">
        <v>2004001111</v>
      </c>
      <c r="D1700" s="7">
        <v>38292</v>
      </c>
      <c r="E1700" s="3" t="s">
        <v>193</v>
      </c>
      <c r="F1700" s="17">
        <v>241.84</v>
      </c>
      <c r="G1700" s="18">
        <v>81996</v>
      </c>
      <c r="H1700" s="18">
        <v>225595</v>
      </c>
      <c r="I1700" s="18">
        <v>107362</v>
      </c>
      <c r="J1700" s="18">
        <v>118233</v>
      </c>
      <c r="K1700" s="19" t="s">
        <v>65</v>
      </c>
      <c r="L1700" s="19">
        <v>90.805443488704512</v>
      </c>
      <c r="M1700" s="20">
        <v>2.7512927459876093</v>
      </c>
      <c r="N1700" s="18">
        <v>932.82748924909026</v>
      </c>
      <c r="O1700" s="22" t="s">
        <v>250</v>
      </c>
    </row>
    <row r="1701" spans="1:15" s="43" customFormat="1">
      <c r="A1701" s="42"/>
      <c r="B1701" s="42"/>
      <c r="C1701" s="14">
        <v>2004001111</v>
      </c>
      <c r="D1701" s="7">
        <v>38292</v>
      </c>
      <c r="E1701" s="3" t="s">
        <v>194</v>
      </c>
      <c r="F1701" s="17">
        <v>95.91</v>
      </c>
      <c r="G1701" s="18">
        <v>54561</v>
      </c>
      <c r="H1701" s="18">
        <v>145564</v>
      </c>
      <c r="I1701" s="18">
        <v>68932</v>
      </c>
      <c r="J1701" s="18">
        <v>76632</v>
      </c>
      <c r="K1701" s="19" t="s">
        <v>65</v>
      </c>
      <c r="L1701" s="19">
        <v>89.95197828583359</v>
      </c>
      <c r="M1701" s="20">
        <v>2.6679129781345652</v>
      </c>
      <c r="N1701" s="18">
        <v>1517.7145240329476</v>
      </c>
      <c r="O1701" s="22" t="s">
        <v>250</v>
      </c>
    </row>
    <row r="1702" spans="1:15" s="43" customFormat="1">
      <c r="A1702" s="42"/>
      <c r="B1702" s="42"/>
      <c r="C1702" s="14">
        <v>2004001111</v>
      </c>
      <c r="D1702" s="7">
        <v>38292</v>
      </c>
      <c r="E1702" s="3" t="s">
        <v>195</v>
      </c>
      <c r="F1702" s="17">
        <v>145.93</v>
      </c>
      <c r="G1702" s="18">
        <v>27435</v>
      </c>
      <c r="H1702" s="18">
        <v>80031</v>
      </c>
      <c r="I1702" s="18">
        <v>38430</v>
      </c>
      <c r="J1702" s="18">
        <v>41601</v>
      </c>
      <c r="K1702" s="19" t="s">
        <v>65</v>
      </c>
      <c r="L1702" s="19">
        <v>92.377587077233727</v>
      </c>
      <c r="M1702" s="20">
        <v>2.9171131765992344</v>
      </c>
      <c r="N1702" s="18">
        <v>548.42047557047897</v>
      </c>
      <c r="O1702" s="22" t="s">
        <v>250</v>
      </c>
    </row>
    <row r="1703" spans="1:15" s="43" customFormat="1">
      <c r="A1703" s="42"/>
      <c r="B1703" s="42"/>
      <c r="C1703" s="14">
        <v>2004001111</v>
      </c>
      <c r="D1703" s="7">
        <v>38292</v>
      </c>
      <c r="E1703" s="3" t="s">
        <v>189</v>
      </c>
      <c r="F1703" s="17">
        <v>11.46</v>
      </c>
      <c r="G1703" s="18">
        <v>46809</v>
      </c>
      <c r="H1703" s="18">
        <v>104134</v>
      </c>
      <c r="I1703" s="18">
        <v>48916</v>
      </c>
      <c r="J1703" s="18">
        <v>55218</v>
      </c>
      <c r="K1703" s="19" t="s">
        <v>65</v>
      </c>
      <c r="L1703" s="19">
        <v>88.587054945850994</v>
      </c>
      <c r="M1703" s="20">
        <v>2.2246576513063725</v>
      </c>
      <c r="N1703" s="18">
        <v>9086.7364746945896</v>
      </c>
      <c r="O1703" s="22" t="s">
        <v>250</v>
      </c>
    </row>
    <row r="1704" spans="1:15" s="43" customFormat="1">
      <c r="A1704" s="42"/>
      <c r="B1704" s="42"/>
      <c r="C1704" s="14">
        <v>2004001111</v>
      </c>
      <c r="D1704" s="7">
        <v>38292</v>
      </c>
      <c r="E1704" s="3" t="s">
        <v>196</v>
      </c>
      <c r="F1704" s="17">
        <v>30</v>
      </c>
      <c r="G1704" s="18">
        <v>68595</v>
      </c>
      <c r="H1704" s="18">
        <v>172152</v>
      </c>
      <c r="I1704" s="18">
        <v>80060</v>
      </c>
      <c r="J1704" s="18">
        <v>92092</v>
      </c>
      <c r="K1704" s="19" t="s">
        <v>65</v>
      </c>
      <c r="L1704" s="19">
        <v>86.934804326108676</v>
      </c>
      <c r="M1704" s="20">
        <v>2.5096872949923466</v>
      </c>
      <c r="N1704" s="18">
        <v>5738.4</v>
      </c>
      <c r="O1704" s="22" t="s">
        <v>250</v>
      </c>
    </row>
    <row r="1705" spans="1:15" s="43" customFormat="1">
      <c r="A1705" s="42"/>
      <c r="B1705" s="42"/>
      <c r="C1705" s="14">
        <v>2004001111</v>
      </c>
      <c r="D1705" s="7">
        <v>38292</v>
      </c>
      <c r="E1705" s="3" t="s">
        <v>197</v>
      </c>
      <c r="F1705" s="17">
        <v>12.55</v>
      </c>
      <c r="G1705" s="18">
        <v>30673</v>
      </c>
      <c r="H1705" s="18">
        <v>71342</v>
      </c>
      <c r="I1705" s="18">
        <v>32553</v>
      </c>
      <c r="J1705" s="18">
        <v>38789</v>
      </c>
      <c r="K1705" s="19" t="s">
        <v>65</v>
      </c>
      <c r="L1705" s="19">
        <v>83.923277217767918</v>
      </c>
      <c r="M1705" s="20">
        <v>2.3258892185309556</v>
      </c>
      <c r="N1705" s="18">
        <v>5684.6215139442229</v>
      </c>
      <c r="O1705" s="22" t="s">
        <v>250</v>
      </c>
    </row>
    <row r="1706" spans="1:15" s="43" customFormat="1">
      <c r="A1706" s="42"/>
      <c r="B1706" s="42"/>
      <c r="C1706" s="14">
        <v>2004001111</v>
      </c>
      <c r="D1706" s="7">
        <v>38292</v>
      </c>
      <c r="E1706" s="3" t="s">
        <v>198</v>
      </c>
      <c r="F1706" s="17">
        <v>17.45</v>
      </c>
      <c r="G1706" s="18">
        <v>37922</v>
      </c>
      <c r="H1706" s="18">
        <v>100810</v>
      </c>
      <c r="I1706" s="18">
        <v>47507</v>
      </c>
      <c r="J1706" s="18">
        <v>53303</v>
      </c>
      <c r="K1706" s="19" t="s">
        <v>65</v>
      </c>
      <c r="L1706" s="19">
        <v>89.126315591992949</v>
      </c>
      <c r="M1706" s="20">
        <v>2.6583513527767524</v>
      </c>
      <c r="N1706" s="18">
        <v>5777.0773638968485</v>
      </c>
      <c r="O1706" s="22" t="s">
        <v>250</v>
      </c>
    </row>
    <row r="1707" spans="1:15" s="43" customFormat="1">
      <c r="A1707" s="42"/>
      <c r="B1707" s="42"/>
      <c r="C1707" s="14">
        <v>2004001111</v>
      </c>
      <c r="D1707" s="7">
        <v>38292</v>
      </c>
      <c r="E1707" s="3" t="s">
        <v>191</v>
      </c>
      <c r="F1707" s="17">
        <v>26.89</v>
      </c>
      <c r="G1707" s="18">
        <v>91133</v>
      </c>
      <c r="H1707" s="18">
        <v>223558</v>
      </c>
      <c r="I1707" s="18">
        <v>105936</v>
      </c>
      <c r="J1707" s="18">
        <v>117622</v>
      </c>
      <c r="K1707" s="19" t="s">
        <v>65</v>
      </c>
      <c r="L1707" s="19">
        <v>90.064783798949179</v>
      </c>
      <c r="M1707" s="20">
        <v>2.4530960244916771</v>
      </c>
      <c r="N1707" s="18">
        <v>8313.7969505392339</v>
      </c>
      <c r="O1707" s="22" t="s">
        <v>250</v>
      </c>
    </row>
    <row r="1708" spans="1:15" s="43" customFormat="1">
      <c r="A1708" s="42"/>
      <c r="B1708" s="42"/>
      <c r="C1708" s="14">
        <v>2004001111</v>
      </c>
      <c r="D1708" s="7">
        <v>38292</v>
      </c>
      <c r="E1708" s="3" t="s">
        <v>199</v>
      </c>
      <c r="F1708" s="17">
        <v>137.86000000000001</v>
      </c>
      <c r="G1708" s="18">
        <v>85605</v>
      </c>
      <c r="H1708" s="18">
        <v>242277</v>
      </c>
      <c r="I1708" s="18">
        <v>118218</v>
      </c>
      <c r="J1708" s="18">
        <v>124059</v>
      </c>
      <c r="K1708" s="19" t="s">
        <v>65</v>
      </c>
      <c r="L1708" s="19">
        <v>95.291756341740623</v>
      </c>
      <c r="M1708" s="20">
        <v>2.8301734711757489</v>
      </c>
      <c r="N1708" s="18">
        <v>1757.4133178586972</v>
      </c>
      <c r="O1708" s="22" t="s">
        <v>250</v>
      </c>
    </row>
    <row r="1709" spans="1:15" s="43" customFormat="1">
      <c r="A1709" s="42"/>
      <c r="B1709" s="42"/>
      <c r="C1709" s="14">
        <v>2004001111</v>
      </c>
      <c r="D1709" s="7">
        <v>38292</v>
      </c>
      <c r="E1709" s="3" t="s">
        <v>200</v>
      </c>
      <c r="F1709" s="17">
        <v>99.3</v>
      </c>
      <c r="G1709" s="18">
        <v>59710</v>
      </c>
      <c r="H1709" s="18">
        <v>161524</v>
      </c>
      <c r="I1709" s="18">
        <v>79878</v>
      </c>
      <c r="J1709" s="18">
        <v>81646</v>
      </c>
      <c r="K1709" s="19" t="s">
        <v>65</v>
      </c>
      <c r="L1709" s="19">
        <v>97.834554050412763</v>
      </c>
      <c r="M1709" s="20">
        <v>2.7051415173337801</v>
      </c>
      <c r="N1709" s="18">
        <v>1626.62638469285</v>
      </c>
      <c r="O1709" s="22" t="s">
        <v>250</v>
      </c>
    </row>
    <row r="1710" spans="1:15" s="43" customFormat="1">
      <c r="A1710" s="42"/>
      <c r="B1710" s="42"/>
      <c r="C1710" s="14">
        <v>2004001111</v>
      </c>
      <c r="D1710" s="7">
        <v>38292</v>
      </c>
      <c r="E1710" s="3" t="s">
        <v>201</v>
      </c>
      <c r="F1710" s="17">
        <v>38.56</v>
      </c>
      <c r="G1710" s="18">
        <v>25895</v>
      </c>
      <c r="H1710" s="18">
        <v>80753</v>
      </c>
      <c r="I1710" s="18">
        <v>38340</v>
      </c>
      <c r="J1710" s="18">
        <v>42413</v>
      </c>
      <c r="K1710" s="19" t="s">
        <v>65</v>
      </c>
      <c r="L1710" s="19">
        <v>90.396812298116146</v>
      </c>
      <c r="M1710" s="20">
        <v>3.1184784707472484</v>
      </c>
      <c r="N1710" s="18">
        <v>2094.2168049792531</v>
      </c>
      <c r="O1710" s="22" t="s">
        <v>250</v>
      </c>
    </row>
    <row r="1711" spans="1:15" s="43" customFormat="1">
      <c r="A1711" s="42"/>
      <c r="B1711" s="42"/>
      <c r="C1711" s="14">
        <v>2004001212</v>
      </c>
      <c r="D1711" s="7">
        <v>38322</v>
      </c>
      <c r="E1711" s="6" t="s">
        <v>183</v>
      </c>
      <c r="F1711" s="17">
        <v>551.4</v>
      </c>
      <c r="G1711" s="18">
        <v>638070</v>
      </c>
      <c r="H1711" s="18">
        <v>1521538</v>
      </c>
      <c r="I1711" s="18">
        <v>723348</v>
      </c>
      <c r="J1711" s="18">
        <v>798190</v>
      </c>
      <c r="K1711" s="19">
        <f>H1711/$H$46*100</f>
        <v>249.98817042474747</v>
      </c>
      <c r="L1711" s="19">
        <v>90.623535749633547</v>
      </c>
      <c r="M1711" s="20">
        <v>2.3845941667842085</v>
      </c>
      <c r="N1711" s="18">
        <v>2759.4087776568736</v>
      </c>
      <c r="O1711" s="22" t="s">
        <v>250</v>
      </c>
    </row>
    <row r="1712" spans="1:15" s="43" customFormat="1">
      <c r="A1712" s="42"/>
      <c r="B1712" s="42"/>
      <c r="C1712" s="14">
        <v>2004001212</v>
      </c>
      <c r="D1712" s="7">
        <v>38322</v>
      </c>
      <c r="E1712" s="3" t="s">
        <v>184</v>
      </c>
      <c r="F1712" s="17">
        <v>30.36</v>
      </c>
      <c r="G1712" s="18">
        <v>88494</v>
      </c>
      <c r="H1712" s="18">
        <v>204133</v>
      </c>
      <c r="I1712" s="18">
        <v>96868</v>
      </c>
      <c r="J1712" s="18">
        <v>107265</v>
      </c>
      <c r="K1712" s="19" t="s">
        <v>65</v>
      </c>
      <c r="L1712" s="19">
        <v>90.30718314454856</v>
      </c>
      <c r="M1712" s="20">
        <v>2.3067439600424886</v>
      </c>
      <c r="N1712" s="18">
        <v>6723.748353096179</v>
      </c>
      <c r="O1712" s="22" t="s">
        <v>250</v>
      </c>
    </row>
    <row r="1713" spans="1:15" s="43" customFormat="1">
      <c r="A1713" s="42"/>
      <c r="B1713" s="42"/>
      <c r="C1713" s="14">
        <v>2004001212</v>
      </c>
      <c r="D1713" s="7">
        <v>38322</v>
      </c>
      <c r="E1713" s="3" t="s">
        <v>185</v>
      </c>
      <c r="F1713" s="17">
        <v>31.4</v>
      </c>
      <c r="G1713" s="18">
        <v>60953</v>
      </c>
      <c r="H1713" s="18">
        <v>127544</v>
      </c>
      <c r="I1713" s="18">
        <v>60668</v>
      </c>
      <c r="J1713" s="18">
        <v>66876</v>
      </c>
      <c r="K1713" s="19" t="s">
        <v>65</v>
      </c>
      <c r="L1713" s="19">
        <v>90.717148154793946</v>
      </c>
      <c r="M1713" s="20">
        <v>2.092497498072285</v>
      </c>
      <c r="N1713" s="18">
        <v>4061.9108280254777</v>
      </c>
      <c r="O1713" s="22" t="s">
        <v>250</v>
      </c>
    </row>
    <row r="1714" spans="1:15" s="43" customFormat="1">
      <c r="A1714" s="42"/>
      <c r="B1714" s="42"/>
      <c r="C1714" s="14">
        <v>2004001212</v>
      </c>
      <c r="D1714" s="7">
        <v>38322</v>
      </c>
      <c r="E1714" s="3" t="s">
        <v>186</v>
      </c>
      <c r="F1714" s="17">
        <v>27.05</v>
      </c>
      <c r="G1714" s="18">
        <v>61992</v>
      </c>
      <c r="H1714" s="18">
        <v>114699</v>
      </c>
      <c r="I1714" s="18">
        <v>53955</v>
      </c>
      <c r="J1714" s="18">
        <v>60744</v>
      </c>
      <c r="K1714" s="19" t="s">
        <v>65</v>
      </c>
      <c r="L1714" s="19">
        <v>88.823587514816282</v>
      </c>
      <c r="M1714" s="20">
        <v>1.8502226093689509</v>
      </c>
      <c r="N1714" s="18">
        <v>4240.2587800369683</v>
      </c>
      <c r="O1714" s="22" t="s">
        <v>250</v>
      </c>
    </row>
    <row r="1715" spans="1:15" s="43" customFormat="1">
      <c r="A1715" s="42"/>
      <c r="B1715" s="42"/>
      <c r="C1715" s="14">
        <v>2004001212</v>
      </c>
      <c r="D1715" s="7">
        <v>38322</v>
      </c>
      <c r="E1715" s="3" t="s">
        <v>187</v>
      </c>
      <c r="F1715" s="17">
        <v>14.54</v>
      </c>
      <c r="G1715" s="18">
        <v>52361</v>
      </c>
      <c r="H1715" s="18">
        <v>107383</v>
      </c>
      <c r="I1715" s="18">
        <v>51413</v>
      </c>
      <c r="J1715" s="18">
        <v>55970</v>
      </c>
      <c r="K1715" s="19" t="s">
        <v>65</v>
      </c>
      <c r="L1715" s="19">
        <v>91.858138288368778</v>
      </c>
      <c r="M1715" s="20">
        <v>2.0508202669926092</v>
      </c>
      <c r="N1715" s="18">
        <v>7385.3507565337004</v>
      </c>
      <c r="O1715" s="22" t="s">
        <v>250</v>
      </c>
    </row>
    <row r="1716" spans="1:15" s="43" customFormat="1">
      <c r="A1716" s="42"/>
      <c r="B1716" s="42"/>
      <c r="C1716" s="14">
        <v>2004001212</v>
      </c>
      <c r="D1716" s="7">
        <v>38322</v>
      </c>
      <c r="E1716" s="3" t="s">
        <v>193</v>
      </c>
      <c r="F1716" s="17">
        <v>241.84</v>
      </c>
      <c r="G1716" s="18">
        <v>82046</v>
      </c>
      <c r="H1716" s="18">
        <v>225730</v>
      </c>
      <c r="I1716" s="18">
        <v>107430</v>
      </c>
      <c r="J1716" s="18">
        <v>118300</v>
      </c>
      <c r="K1716" s="19" t="s">
        <v>65</v>
      </c>
      <c r="L1716" s="19">
        <v>90.811496196111591</v>
      </c>
      <c r="M1716" s="20">
        <v>2.7512614874582551</v>
      </c>
      <c r="N1716" s="18">
        <v>933.38570956003969</v>
      </c>
      <c r="O1716" s="22" t="s">
        <v>250</v>
      </c>
    </row>
    <row r="1717" spans="1:15" s="43" customFormat="1">
      <c r="A1717" s="42"/>
      <c r="B1717" s="42"/>
      <c r="C1717" s="14">
        <v>2004001212</v>
      </c>
      <c r="D1717" s="7">
        <v>38322</v>
      </c>
      <c r="E1717" s="3" t="s">
        <v>194</v>
      </c>
      <c r="F1717" s="17">
        <v>95.91</v>
      </c>
      <c r="G1717" s="18">
        <v>54586</v>
      </c>
      <c r="H1717" s="18">
        <v>145565</v>
      </c>
      <c r="I1717" s="18">
        <v>68940</v>
      </c>
      <c r="J1717" s="18">
        <v>76625</v>
      </c>
      <c r="K1717" s="19" t="s">
        <v>65</v>
      </c>
      <c r="L1717" s="19">
        <v>89.970636215334423</v>
      </c>
      <c r="M1717" s="20">
        <v>2.6667094126699156</v>
      </c>
      <c r="N1717" s="18">
        <v>1517.7249504744032</v>
      </c>
      <c r="O1717" s="22" t="s">
        <v>250</v>
      </c>
    </row>
    <row r="1718" spans="1:15" s="43" customFormat="1">
      <c r="A1718" s="42"/>
      <c r="B1718" s="42"/>
      <c r="C1718" s="14">
        <v>2004001212</v>
      </c>
      <c r="D1718" s="7">
        <v>38322</v>
      </c>
      <c r="E1718" s="3" t="s">
        <v>195</v>
      </c>
      <c r="F1718" s="17">
        <v>145.93</v>
      </c>
      <c r="G1718" s="18">
        <v>27460</v>
      </c>
      <c r="H1718" s="18">
        <v>80165</v>
      </c>
      <c r="I1718" s="18">
        <v>38490</v>
      </c>
      <c r="J1718" s="18">
        <v>41675</v>
      </c>
      <c r="K1718" s="19" t="s">
        <v>65</v>
      </c>
      <c r="L1718" s="19">
        <v>92.35752849430115</v>
      </c>
      <c r="M1718" s="20">
        <v>2.9193372177713037</v>
      </c>
      <c r="N1718" s="18">
        <v>549.33872404577539</v>
      </c>
      <c r="O1718" s="22" t="s">
        <v>250</v>
      </c>
    </row>
    <row r="1719" spans="1:15" s="43" customFormat="1">
      <c r="A1719" s="42"/>
      <c r="B1719" s="42"/>
      <c r="C1719" s="14">
        <v>2004001212</v>
      </c>
      <c r="D1719" s="7">
        <v>38322</v>
      </c>
      <c r="E1719" s="3" t="s">
        <v>189</v>
      </c>
      <c r="F1719" s="17">
        <v>11.46</v>
      </c>
      <c r="G1719" s="18">
        <v>46767</v>
      </c>
      <c r="H1719" s="18">
        <v>104082</v>
      </c>
      <c r="I1719" s="18">
        <v>48889</v>
      </c>
      <c r="J1719" s="18">
        <v>55193</v>
      </c>
      <c r="K1719" s="19" t="s">
        <v>65</v>
      </c>
      <c r="L1719" s="19">
        <v>88.578261736089729</v>
      </c>
      <c r="M1719" s="20">
        <v>2.2255436525755341</v>
      </c>
      <c r="N1719" s="18">
        <v>9082.1989528795802</v>
      </c>
      <c r="O1719" s="22" t="s">
        <v>250</v>
      </c>
    </row>
    <row r="1720" spans="1:15" s="43" customFormat="1">
      <c r="A1720" s="42"/>
      <c r="B1720" s="42"/>
      <c r="C1720" s="14">
        <v>2004001212</v>
      </c>
      <c r="D1720" s="7">
        <v>38322</v>
      </c>
      <c r="E1720" s="3" t="s">
        <v>196</v>
      </c>
      <c r="F1720" s="17">
        <v>30</v>
      </c>
      <c r="G1720" s="18">
        <v>68568</v>
      </c>
      <c r="H1720" s="18">
        <v>172103</v>
      </c>
      <c r="I1720" s="18">
        <v>80033</v>
      </c>
      <c r="J1720" s="18">
        <v>92070</v>
      </c>
      <c r="K1720" s="19" t="s">
        <v>65</v>
      </c>
      <c r="L1720" s="19">
        <v>86.926251764961435</v>
      </c>
      <c r="M1720" s="20">
        <v>2.5099609147124022</v>
      </c>
      <c r="N1720" s="18">
        <v>5736.7666666666664</v>
      </c>
      <c r="O1720" s="22" t="s">
        <v>250</v>
      </c>
    </row>
    <row r="1721" spans="1:15" s="43" customFormat="1">
      <c r="A1721" s="42"/>
      <c r="B1721" s="42"/>
      <c r="C1721" s="14">
        <v>2004001212</v>
      </c>
      <c r="D1721" s="7">
        <v>38322</v>
      </c>
      <c r="E1721" s="3" t="s">
        <v>197</v>
      </c>
      <c r="F1721" s="17">
        <v>12.55</v>
      </c>
      <c r="G1721" s="18">
        <v>30640</v>
      </c>
      <c r="H1721" s="18">
        <v>71298</v>
      </c>
      <c r="I1721" s="18">
        <v>32532</v>
      </c>
      <c r="J1721" s="18">
        <v>38766</v>
      </c>
      <c r="K1721" s="19" t="s">
        <v>65</v>
      </c>
      <c r="L1721" s="19">
        <v>83.918898003405047</v>
      </c>
      <c r="M1721" s="20">
        <v>2.3269582245430809</v>
      </c>
      <c r="N1721" s="18">
        <v>5681.1155378486055</v>
      </c>
      <c r="O1721" s="22" t="s">
        <v>250</v>
      </c>
    </row>
    <row r="1722" spans="1:15" s="43" customFormat="1">
      <c r="A1722" s="42"/>
      <c r="B1722" s="42"/>
      <c r="C1722" s="14">
        <v>2004001212</v>
      </c>
      <c r="D1722" s="7">
        <v>38322</v>
      </c>
      <c r="E1722" s="3" t="s">
        <v>198</v>
      </c>
      <c r="F1722" s="17">
        <v>17.45</v>
      </c>
      <c r="G1722" s="18">
        <v>37928</v>
      </c>
      <c r="H1722" s="18">
        <v>100805</v>
      </c>
      <c r="I1722" s="18">
        <v>47501</v>
      </c>
      <c r="J1722" s="18">
        <v>53304</v>
      </c>
      <c r="K1722" s="19" t="s">
        <v>65</v>
      </c>
      <c r="L1722" s="19">
        <v>89.113387363049682</v>
      </c>
      <c r="M1722" s="20">
        <v>2.6577989875553683</v>
      </c>
      <c r="N1722" s="18">
        <v>5776.7908309455588</v>
      </c>
      <c r="O1722" s="22" t="s">
        <v>250</v>
      </c>
    </row>
    <row r="1723" spans="1:15" s="43" customFormat="1">
      <c r="A1723" s="42"/>
      <c r="B1723" s="42"/>
      <c r="C1723" s="14">
        <v>2004001212</v>
      </c>
      <c r="D1723" s="7">
        <v>38322</v>
      </c>
      <c r="E1723" s="3" t="s">
        <v>191</v>
      </c>
      <c r="F1723" s="17">
        <v>26.89</v>
      </c>
      <c r="G1723" s="18">
        <v>91164</v>
      </c>
      <c r="H1723" s="18">
        <v>223486</v>
      </c>
      <c r="I1723" s="18">
        <v>105850</v>
      </c>
      <c r="J1723" s="18">
        <v>117636</v>
      </c>
      <c r="K1723" s="19" t="s">
        <v>65</v>
      </c>
      <c r="L1723" s="19">
        <v>89.980958210071748</v>
      </c>
      <c r="M1723" s="20">
        <v>2.4514720723092447</v>
      </c>
      <c r="N1723" s="18">
        <v>8311.1193752324289</v>
      </c>
      <c r="O1723" s="22" t="s">
        <v>250</v>
      </c>
    </row>
    <row r="1724" spans="1:15" s="43" customFormat="1">
      <c r="A1724" s="42"/>
      <c r="B1724" s="42"/>
      <c r="C1724" s="14">
        <v>2004001212</v>
      </c>
      <c r="D1724" s="7">
        <v>38322</v>
      </c>
      <c r="E1724" s="3" t="s">
        <v>199</v>
      </c>
      <c r="F1724" s="17">
        <v>137.86000000000001</v>
      </c>
      <c r="G1724" s="18">
        <v>85725</v>
      </c>
      <c r="H1724" s="18">
        <v>242378</v>
      </c>
      <c r="I1724" s="18">
        <v>118242</v>
      </c>
      <c r="J1724" s="18">
        <v>124136</v>
      </c>
      <c r="K1724" s="19" t="s">
        <v>65</v>
      </c>
      <c r="L1724" s="19">
        <v>95.251981697493065</v>
      </c>
      <c r="M1724" s="20">
        <v>2.827389909594634</v>
      </c>
      <c r="N1724" s="18">
        <v>1758.1459451617582</v>
      </c>
      <c r="O1724" s="22" t="s">
        <v>250</v>
      </c>
    </row>
    <row r="1725" spans="1:15" s="43" customFormat="1">
      <c r="A1725" s="42"/>
      <c r="B1725" s="42"/>
      <c r="C1725" s="14">
        <v>2004001212</v>
      </c>
      <c r="D1725" s="7">
        <v>38322</v>
      </c>
      <c r="E1725" s="3" t="s">
        <v>200</v>
      </c>
      <c r="F1725" s="17">
        <v>99.3</v>
      </c>
      <c r="G1725" s="18">
        <v>59771</v>
      </c>
      <c r="H1725" s="18">
        <v>161527</v>
      </c>
      <c r="I1725" s="18">
        <v>79860</v>
      </c>
      <c r="J1725" s="18">
        <v>81667</v>
      </c>
      <c r="K1725" s="19" t="s">
        <v>65</v>
      </c>
      <c r="L1725" s="19">
        <v>97.787355969975636</v>
      </c>
      <c r="M1725" s="20">
        <v>2.7024309447725487</v>
      </c>
      <c r="N1725" s="18">
        <v>1626.6565961732126</v>
      </c>
      <c r="O1725" s="22" t="s">
        <v>250</v>
      </c>
    </row>
    <row r="1726" spans="1:15" s="43" customFormat="1">
      <c r="A1726" s="42"/>
      <c r="B1726" s="42"/>
      <c r="C1726" s="14">
        <v>2004001212</v>
      </c>
      <c r="D1726" s="7">
        <v>38322</v>
      </c>
      <c r="E1726" s="3" t="s">
        <v>201</v>
      </c>
      <c r="F1726" s="17">
        <v>38.56</v>
      </c>
      <c r="G1726" s="18">
        <v>25954</v>
      </c>
      <c r="H1726" s="18">
        <v>80851</v>
      </c>
      <c r="I1726" s="18">
        <v>38382</v>
      </c>
      <c r="J1726" s="18">
        <v>42469</v>
      </c>
      <c r="K1726" s="19" t="s">
        <v>65</v>
      </c>
      <c r="L1726" s="19">
        <v>90.376509924886378</v>
      </c>
      <c r="M1726" s="20">
        <v>3.1151652924404716</v>
      </c>
      <c r="N1726" s="18">
        <v>2096.7582987551864</v>
      </c>
      <c r="O1726" s="22" t="s">
        <v>250</v>
      </c>
    </row>
    <row r="1727" spans="1:15" s="43" customFormat="1">
      <c r="A1727" s="42"/>
      <c r="B1727" s="42"/>
      <c r="C1727" s="23">
        <v>2005000101</v>
      </c>
      <c r="D1727" s="7">
        <v>38353</v>
      </c>
      <c r="E1727" s="6" t="s">
        <v>181</v>
      </c>
      <c r="F1727" s="17">
        <v>551.4</v>
      </c>
      <c r="G1727" s="18">
        <v>638018</v>
      </c>
      <c r="H1727" s="18">
        <v>1521775</v>
      </c>
      <c r="I1727" s="18">
        <v>723342</v>
      </c>
      <c r="J1727" s="18">
        <v>798433</v>
      </c>
      <c r="K1727" s="19">
        <f>H1727/$H$46*100</f>
        <v>250.02710944328706</v>
      </c>
      <c r="L1727" s="19">
        <v>90.595203354570771</v>
      </c>
      <c r="M1727" s="20">
        <v>2.3851599798124816</v>
      </c>
      <c r="N1727" s="18">
        <v>2759.8385926731958</v>
      </c>
      <c r="O1727" s="22" t="s">
        <v>250</v>
      </c>
    </row>
    <row r="1728" spans="1:15" s="43" customFormat="1">
      <c r="A1728" s="42"/>
      <c r="B1728" s="42"/>
      <c r="C1728" s="14">
        <v>2005000101</v>
      </c>
      <c r="D1728" s="7">
        <v>38353</v>
      </c>
      <c r="E1728" s="3" t="s">
        <v>184</v>
      </c>
      <c r="F1728" s="17">
        <v>30.36</v>
      </c>
      <c r="G1728" s="18">
        <v>88519</v>
      </c>
      <c r="H1728" s="18">
        <v>204259</v>
      </c>
      <c r="I1728" s="18">
        <v>96900</v>
      </c>
      <c r="J1728" s="18">
        <v>107359</v>
      </c>
      <c r="K1728" s="19" t="s">
        <v>65</v>
      </c>
      <c r="L1728" s="19">
        <v>90.257919690012017</v>
      </c>
      <c r="M1728" s="20">
        <v>2.307515900541127</v>
      </c>
      <c r="N1728" s="18">
        <v>6727.898550724638</v>
      </c>
      <c r="O1728" s="22" t="s">
        <v>250</v>
      </c>
    </row>
    <row r="1729" spans="1:15" s="43" customFormat="1">
      <c r="A1729" s="42"/>
      <c r="B1729" s="42"/>
      <c r="C1729" s="14">
        <v>2005000101</v>
      </c>
      <c r="D1729" s="7">
        <v>38353</v>
      </c>
      <c r="E1729" s="3" t="s">
        <v>185</v>
      </c>
      <c r="F1729" s="17">
        <v>31.4</v>
      </c>
      <c r="G1729" s="18">
        <v>60942</v>
      </c>
      <c r="H1729" s="18">
        <v>127546</v>
      </c>
      <c r="I1729" s="18">
        <v>60685</v>
      </c>
      <c r="J1729" s="18">
        <v>66861</v>
      </c>
      <c r="K1729" s="19" t="s">
        <v>65</v>
      </c>
      <c r="L1729" s="19">
        <v>90.762926070504477</v>
      </c>
      <c r="M1729" s="20">
        <v>2.0929080108956057</v>
      </c>
      <c r="N1729" s="18">
        <v>4061.9745222929937</v>
      </c>
      <c r="O1729" s="22" t="s">
        <v>250</v>
      </c>
    </row>
    <row r="1730" spans="1:15" s="43" customFormat="1">
      <c r="A1730" s="42"/>
      <c r="B1730" s="42"/>
      <c r="C1730" s="14">
        <v>2005000101</v>
      </c>
      <c r="D1730" s="7">
        <v>38353</v>
      </c>
      <c r="E1730" s="3" t="s">
        <v>186</v>
      </c>
      <c r="F1730" s="17">
        <v>27.05</v>
      </c>
      <c r="G1730" s="18">
        <v>61942</v>
      </c>
      <c r="H1730" s="18">
        <v>114723</v>
      </c>
      <c r="I1730" s="18">
        <v>53940</v>
      </c>
      <c r="J1730" s="18">
        <v>60783</v>
      </c>
      <c r="K1730" s="19" t="s">
        <v>65</v>
      </c>
      <c r="L1730" s="19">
        <v>88.741917970485176</v>
      </c>
      <c r="M1730" s="20">
        <v>1.8521035807691066</v>
      </c>
      <c r="N1730" s="18">
        <v>4241.1460258780035</v>
      </c>
      <c r="O1730" s="22" t="s">
        <v>250</v>
      </c>
    </row>
    <row r="1731" spans="1:15" s="43" customFormat="1">
      <c r="A1731" s="42"/>
      <c r="B1731" s="42"/>
      <c r="C1731" s="14">
        <v>2005000101</v>
      </c>
      <c r="D1731" s="7">
        <v>38353</v>
      </c>
      <c r="E1731" s="3" t="s">
        <v>187</v>
      </c>
      <c r="F1731" s="17">
        <v>14.54</v>
      </c>
      <c r="G1731" s="18">
        <v>52266</v>
      </c>
      <c r="H1731" s="18">
        <v>107306</v>
      </c>
      <c r="I1731" s="18">
        <v>51353</v>
      </c>
      <c r="J1731" s="18">
        <v>55953</v>
      </c>
      <c r="K1731" s="19" t="s">
        <v>65</v>
      </c>
      <c r="L1731" s="19">
        <v>91.778814362053865</v>
      </c>
      <c r="M1731" s="20">
        <v>2.0530746565644971</v>
      </c>
      <c r="N1731" s="18">
        <v>7380.055020632738</v>
      </c>
      <c r="O1731" s="22" t="s">
        <v>250</v>
      </c>
    </row>
    <row r="1732" spans="1:15" s="43" customFormat="1">
      <c r="A1732" s="42"/>
      <c r="B1732" s="42"/>
      <c r="C1732" s="14">
        <v>2005000101</v>
      </c>
      <c r="D1732" s="7">
        <v>38353</v>
      </c>
      <c r="E1732" s="3" t="s">
        <v>193</v>
      </c>
      <c r="F1732" s="17">
        <v>241.84</v>
      </c>
      <c r="G1732" s="18">
        <v>82039</v>
      </c>
      <c r="H1732" s="18">
        <v>225742</v>
      </c>
      <c r="I1732" s="18">
        <v>107411</v>
      </c>
      <c r="J1732" s="18">
        <v>118331</v>
      </c>
      <c r="K1732" s="19" t="s">
        <v>65</v>
      </c>
      <c r="L1732" s="19">
        <v>90.771649018431347</v>
      </c>
      <c r="M1732" s="20">
        <v>2.7516425114884386</v>
      </c>
      <c r="N1732" s="18">
        <v>933.43532914323521</v>
      </c>
      <c r="O1732" s="22" t="s">
        <v>250</v>
      </c>
    </row>
    <row r="1733" spans="1:15" s="43" customFormat="1">
      <c r="A1733" s="42"/>
      <c r="B1733" s="42"/>
      <c r="C1733" s="14">
        <v>2005000101</v>
      </c>
      <c r="D1733" s="7">
        <v>38353</v>
      </c>
      <c r="E1733" s="3" t="s">
        <v>194</v>
      </c>
      <c r="F1733" s="17">
        <v>95.91</v>
      </c>
      <c r="G1733" s="18">
        <v>54547</v>
      </c>
      <c r="H1733" s="18">
        <v>145497</v>
      </c>
      <c r="I1733" s="18">
        <v>68877</v>
      </c>
      <c r="J1733" s="18">
        <v>76620</v>
      </c>
      <c r="K1733" s="19" t="s">
        <v>65</v>
      </c>
      <c r="L1733" s="19">
        <v>89.894283476898977</v>
      </c>
      <c r="M1733" s="20">
        <v>2.6673694245329718</v>
      </c>
      <c r="N1733" s="18">
        <v>1517.0159524554269</v>
      </c>
      <c r="O1733" s="22" t="s">
        <v>250</v>
      </c>
    </row>
    <row r="1734" spans="1:15" s="43" customFormat="1">
      <c r="A1734" s="42"/>
      <c r="B1734" s="42"/>
      <c r="C1734" s="14">
        <v>2005000101</v>
      </c>
      <c r="D1734" s="7">
        <v>38353</v>
      </c>
      <c r="E1734" s="3" t="s">
        <v>195</v>
      </c>
      <c r="F1734" s="17">
        <v>145.93</v>
      </c>
      <c r="G1734" s="18">
        <v>27492</v>
      </c>
      <c r="H1734" s="18">
        <v>80245</v>
      </c>
      <c r="I1734" s="18">
        <v>38534</v>
      </c>
      <c r="J1734" s="18">
        <v>41711</v>
      </c>
      <c r="K1734" s="19" t="s">
        <v>65</v>
      </c>
      <c r="L1734" s="19">
        <v>92.383304164369108</v>
      </c>
      <c r="M1734" s="20">
        <v>2.9188491197439257</v>
      </c>
      <c r="N1734" s="18">
        <v>549.88693209072835</v>
      </c>
      <c r="O1734" s="22" t="s">
        <v>250</v>
      </c>
    </row>
    <row r="1735" spans="1:15" s="43" customFormat="1">
      <c r="A1735" s="42"/>
      <c r="B1735" s="42"/>
      <c r="C1735" s="14">
        <v>2005000101</v>
      </c>
      <c r="D1735" s="7">
        <v>38353</v>
      </c>
      <c r="E1735" s="3" t="s">
        <v>189</v>
      </c>
      <c r="F1735" s="17">
        <v>11.46</v>
      </c>
      <c r="G1735" s="18">
        <v>46708</v>
      </c>
      <c r="H1735" s="18">
        <v>103971</v>
      </c>
      <c r="I1735" s="18">
        <v>48821</v>
      </c>
      <c r="J1735" s="18">
        <v>55150</v>
      </c>
      <c r="K1735" s="19" t="s">
        <v>65</v>
      </c>
      <c r="L1735" s="19">
        <v>88.524025385312783</v>
      </c>
      <c r="M1735" s="20">
        <v>2.2259784191144987</v>
      </c>
      <c r="N1735" s="18">
        <v>9072.5130890052351</v>
      </c>
      <c r="O1735" s="22" t="s">
        <v>250</v>
      </c>
    </row>
    <row r="1736" spans="1:15" s="43" customFormat="1">
      <c r="A1736" s="42"/>
      <c r="B1736" s="42"/>
      <c r="C1736" s="14">
        <v>2005000101</v>
      </c>
      <c r="D1736" s="7">
        <v>38353</v>
      </c>
      <c r="E1736" s="3" t="s">
        <v>196</v>
      </c>
      <c r="F1736" s="17">
        <v>30</v>
      </c>
      <c r="G1736" s="18">
        <v>68529</v>
      </c>
      <c r="H1736" s="18">
        <v>172025</v>
      </c>
      <c r="I1736" s="18">
        <v>80000</v>
      </c>
      <c r="J1736" s="18">
        <v>92025</v>
      </c>
      <c r="K1736" s="19" t="s">
        <v>65</v>
      </c>
      <c r="L1736" s="19">
        <v>86.932898668839982</v>
      </c>
      <c r="M1736" s="20">
        <v>2.5102511345561731</v>
      </c>
      <c r="N1736" s="18">
        <v>5734.166666666667</v>
      </c>
      <c r="O1736" s="22" t="s">
        <v>250</v>
      </c>
    </row>
    <row r="1737" spans="1:15" s="43" customFormat="1">
      <c r="A1737" s="42"/>
      <c r="B1737" s="42"/>
      <c r="C1737" s="14">
        <v>2005000101</v>
      </c>
      <c r="D1737" s="7">
        <v>38353</v>
      </c>
      <c r="E1737" s="3" t="s">
        <v>197</v>
      </c>
      <c r="F1737" s="17">
        <v>12.55</v>
      </c>
      <c r="G1737" s="18">
        <v>30630</v>
      </c>
      <c r="H1737" s="18">
        <v>71315</v>
      </c>
      <c r="I1737" s="18">
        <v>32551</v>
      </c>
      <c r="J1737" s="18">
        <v>38764</v>
      </c>
      <c r="K1737" s="19" t="s">
        <v>65</v>
      </c>
      <c r="L1737" s="19">
        <v>83.972242286657732</v>
      </c>
      <c r="M1737" s="20">
        <v>2.3282729350310154</v>
      </c>
      <c r="N1737" s="18">
        <v>5682.4701195219122</v>
      </c>
      <c r="O1737" s="22" t="s">
        <v>250</v>
      </c>
    </row>
    <row r="1738" spans="1:15" s="43" customFormat="1">
      <c r="A1738" s="42"/>
      <c r="B1738" s="42"/>
      <c r="C1738" s="14">
        <v>2005000101</v>
      </c>
      <c r="D1738" s="7">
        <v>38353</v>
      </c>
      <c r="E1738" s="3" t="s">
        <v>198</v>
      </c>
      <c r="F1738" s="17">
        <v>17.45</v>
      </c>
      <c r="G1738" s="18">
        <v>37899</v>
      </c>
      <c r="H1738" s="18">
        <v>100710</v>
      </c>
      <c r="I1738" s="18">
        <v>47449</v>
      </c>
      <c r="J1738" s="18">
        <v>53261</v>
      </c>
      <c r="K1738" s="19" t="s">
        <v>65</v>
      </c>
      <c r="L1738" s="19">
        <v>89.087700193387292</v>
      </c>
      <c r="M1738" s="20">
        <v>2.6573260508192829</v>
      </c>
      <c r="N1738" s="18">
        <v>5771.34670487106</v>
      </c>
      <c r="O1738" s="22" t="s">
        <v>250</v>
      </c>
    </row>
    <row r="1739" spans="1:15" s="43" customFormat="1">
      <c r="A1739" s="42"/>
      <c r="B1739" s="42"/>
      <c r="C1739" s="14">
        <v>2005000101</v>
      </c>
      <c r="D1739" s="7">
        <v>38353</v>
      </c>
      <c r="E1739" s="3" t="s">
        <v>191</v>
      </c>
      <c r="F1739" s="17">
        <v>26.89</v>
      </c>
      <c r="G1739" s="18">
        <v>91170</v>
      </c>
      <c r="H1739" s="18">
        <v>223384</v>
      </c>
      <c r="I1739" s="18">
        <v>105786</v>
      </c>
      <c r="J1739" s="18">
        <v>117598</v>
      </c>
      <c r="K1739" s="19" t="s">
        <v>65</v>
      </c>
      <c r="L1739" s="19">
        <v>89.955611489991327</v>
      </c>
      <c r="M1739" s="20">
        <v>2.4501919491060655</v>
      </c>
      <c r="N1739" s="18">
        <v>8307.3261435477871</v>
      </c>
      <c r="O1739" s="22" t="s">
        <v>250</v>
      </c>
    </row>
    <row r="1740" spans="1:15" s="43" customFormat="1">
      <c r="A1740" s="42"/>
      <c r="B1740" s="42"/>
      <c r="C1740" s="14">
        <v>2005000101</v>
      </c>
      <c r="D1740" s="7">
        <v>38353</v>
      </c>
      <c r="E1740" s="3" t="s">
        <v>199</v>
      </c>
      <c r="F1740" s="17">
        <v>137.86000000000001</v>
      </c>
      <c r="G1740" s="18">
        <v>85903</v>
      </c>
      <c r="H1740" s="18">
        <v>242819</v>
      </c>
      <c r="I1740" s="18">
        <v>118446</v>
      </c>
      <c r="J1740" s="18">
        <v>124373</v>
      </c>
      <c r="K1740" s="19" t="s">
        <v>65</v>
      </c>
      <c r="L1740" s="19">
        <v>95.234496233105261</v>
      </c>
      <c r="M1740" s="20">
        <v>2.8266649593145758</v>
      </c>
      <c r="N1740" s="18">
        <v>1761.3448425939357</v>
      </c>
      <c r="O1740" s="22" t="s">
        <v>250</v>
      </c>
    </row>
    <row r="1741" spans="1:15" s="43" customFormat="1">
      <c r="A1741" s="42"/>
      <c r="B1741" s="42"/>
      <c r="C1741" s="14">
        <v>2005000101</v>
      </c>
      <c r="D1741" s="7">
        <v>38353</v>
      </c>
      <c r="E1741" s="3" t="s">
        <v>200</v>
      </c>
      <c r="F1741" s="17">
        <v>99.3</v>
      </c>
      <c r="G1741" s="18">
        <v>59941</v>
      </c>
      <c r="H1741" s="18">
        <v>161914</v>
      </c>
      <c r="I1741" s="18">
        <v>80053</v>
      </c>
      <c r="J1741" s="18">
        <v>81861</v>
      </c>
      <c r="K1741" s="19" t="s">
        <v>65</v>
      </c>
      <c r="L1741" s="19">
        <v>97.791378067700123</v>
      </c>
      <c r="M1741" s="20">
        <v>2.7012228691546687</v>
      </c>
      <c r="N1741" s="18">
        <v>1630.5538771399799</v>
      </c>
      <c r="O1741" s="22" t="s">
        <v>250</v>
      </c>
    </row>
    <row r="1742" spans="1:15" s="43" customFormat="1">
      <c r="A1742" s="42"/>
      <c r="B1742" s="42"/>
      <c r="C1742" s="14">
        <v>2005000101</v>
      </c>
      <c r="D1742" s="7">
        <v>38353</v>
      </c>
      <c r="E1742" s="3" t="s">
        <v>201</v>
      </c>
      <c r="F1742" s="17">
        <v>38.56</v>
      </c>
      <c r="G1742" s="18">
        <v>25962</v>
      </c>
      <c r="H1742" s="18">
        <v>80905</v>
      </c>
      <c r="I1742" s="18">
        <v>38393</v>
      </c>
      <c r="J1742" s="18">
        <v>42512</v>
      </c>
      <c r="K1742" s="19" t="s">
        <v>65</v>
      </c>
      <c r="L1742" s="19">
        <v>90.310971019947303</v>
      </c>
      <c r="M1742" s="20">
        <v>3.1162853401124719</v>
      </c>
      <c r="N1742" s="18">
        <v>2098.1587136929461</v>
      </c>
      <c r="O1742" s="22" t="s">
        <v>250</v>
      </c>
    </row>
    <row r="1743" spans="1:15" s="43" customFormat="1">
      <c r="A1743" s="42"/>
      <c r="B1743" s="42"/>
      <c r="C1743" s="23">
        <v>2005000202</v>
      </c>
      <c r="D1743" s="7">
        <v>38384</v>
      </c>
      <c r="E1743" s="6" t="s">
        <v>181</v>
      </c>
      <c r="F1743" s="17">
        <v>551.4</v>
      </c>
      <c r="G1743" s="18">
        <v>637950</v>
      </c>
      <c r="H1743" s="18">
        <v>1521582</v>
      </c>
      <c r="I1743" s="18">
        <v>723252</v>
      </c>
      <c r="J1743" s="18">
        <v>798330</v>
      </c>
      <c r="K1743" s="19">
        <f>H1743/$H$46*100</f>
        <v>249.99539960962403</v>
      </c>
      <c r="L1743" s="19">
        <v>90.595618353312531</v>
      </c>
      <c r="M1743" s="20">
        <v>2.3851116858687984</v>
      </c>
      <c r="N1743" s="18">
        <v>2759.4885745375409</v>
      </c>
      <c r="O1743" s="22" t="s">
        <v>250</v>
      </c>
    </row>
    <row r="1744" spans="1:15" s="43" customFormat="1">
      <c r="A1744" s="42"/>
      <c r="B1744" s="42"/>
      <c r="C1744" s="14">
        <v>2005000202</v>
      </c>
      <c r="D1744" s="7">
        <v>38384</v>
      </c>
      <c r="E1744" s="3" t="s">
        <v>184</v>
      </c>
      <c r="F1744" s="17">
        <v>30.36</v>
      </c>
      <c r="G1744" s="18">
        <v>88470</v>
      </c>
      <c r="H1744" s="18">
        <v>204173</v>
      </c>
      <c r="I1744" s="18">
        <v>96826</v>
      </c>
      <c r="J1744" s="18">
        <v>107347</v>
      </c>
      <c r="K1744" s="19" t="s">
        <v>65</v>
      </c>
      <c r="L1744" s="19">
        <v>90.199074030946363</v>
      </c>
      <c r="M1744" s="20">
        <v>2.3078218605176897</v>
      </c>
      <c r="N1744" s="18">
        <v>6725.065876152833</v>
      </c>
      <c r="O1744" s="22" t="s">
        <v>250</v>
      </c>
    </row>
    <row r="1745" spans="1:15" s="43" customFormat="1">
      <c r="A1745" s="42"/>
      <c r="B1745" s="42"/>
      <c r="C1745" s="14">
        <v>2005000202</v>
      </c>
      <c r="D1745" s="7">
        <v>38384</v>
      </c>
      <c r="E1745" s="3" t="s">
        <v>185</v>
      </c>
      <c r="F1745" s="17">
        <v>31.4</v>
      </c>
      <c r="G1745" s="18">
        <v>60899</v>
      </c>
      <c r="H1745" s="18">
        <v>127478</v>
      </c>
      <c r="I1745" s="18">
        <v>60672</v>
      </c>
      <c r="J1745" s="18">
        <v>66806</v>
      </c>
      <c r="K1745" s="19" t="s">
        <v>65</v>
      </c>
      <c r="L1745" s="19">
        <v>90.818189982935664</v>
      </c>
      <c r="M1745" s="20">
        <v>2.0932691834020263</v>
      </c>
      <c r="N1745" s="18">
        <v>4059.8089171974525</v>
      </c>
      <c r="O1745" s="22" t="s">
        <v>250</v>
      </c>
    </row>
    <row r="1746" spans="1:15" s="43" customFormat="1">
      <c r="A1746" s="42"/>
      <c r="B1746" s="42"/>
      <c r="C1746" s="14">
        <v>2005000202</v>
      </c>
      <c r="D1746" s="7">
        <v>38384</v>
      </c>
      <c r="E1746" s="3" t="s">
        <v>186</v>
      </c>
      <c r="F1746" s="17">
        <v>27.05</v>
      </c>
      <c r="G1746" s="18">
        <v>61998</v>
      </c>
      <c r="H1746" s="18">
        <v>114803</v>
      </c>
      <c r="I1746" s="18">
        <v>54020</v>
      </c>
      <c r="J1746" s="18">
        <v>60783</v>
      </c>
      <c r="K1746" s="19" t="s">
        <v>65</v>
      </c>
      <c r="L1746" s="19">
        <v>88.873533718309389</v>
      </c>
      <c r="M1746" s="20">
        <v>1.8517210232588148</v>
      </c>
      <c r="N1746" s="18">
        <v>4244.1035120147872</v>
      </c>
      <c r="O1746" s="22" t="s">
        <v>250</v>
      </c>
    </row>
    <row r="1747" spans="1:15" s="43" customFormat="1">
      <c r="A1747" s="42"/>
      <c r="B1747" s="42"/>
      <c r="C1747" s="14">
        <v>2005000202</v>
      </c>
      <c r="D1747" s="7">
        <v>38384</v>
      </c>
      <c r="E1747" s="3" t="s">
        <v>187</v>
      </c>
      <c r="F1747" s="17">
        <v>14.54</v>
      </c>
      <c r="G1747" s="18">
        <v>52228</v>
      </c>
      <c r="H1747" s="18">
        <v>107209</v>
      </c>
      <c r="I1747" s="18">
        <v>51313</v>
      </c>
      <c r="J1747" s="18">
        <v>55896</v>
      </c>
      <c r="K1747" s="19" t="s">
        <v>65</v>
      </c>
      <c r="L1747" s="19">
        <v>91.80084442536139</v>
      </c>
      <c r="M1747" s="20">
        <v>2.0527111894003216</v>
      </c>
      <c r="N1747" s="18">
        <v>7373.3837689133434</v>
      </c>
      <c r="O1747" s="22" t="s">
        <v>250</v>
      </c>
    </row>
    <row r="1748" spans="1:15" s="43" customFormat="1">
      <c r="A1748" s="42"/>
      <c r="B1748" s="42"/>
      <c r="C1748" s="14">
        <v>2005000202</v>
      </c>
      <c r="D1748" s="7">
        <v>38384</v>
      </c>
      <c r="E1748" s="3" t="s">
        <v>193</v>
      </c>
      <c r="F1748" s="17">
        <v>241.84</v>
      </c>
      <c r="G1748" s="18">
        <v>82044</v>
      </c>
      <c r="H1748" s="18">
        <v>225697</v>
      </c>
      <c r="I1748" s="18">
        <v>107394</v>
      </c>
      <c r="J1748" s="18">
        <v>118303</v>
      </c>
      <c r="K1748" s="19" t="s">
        <v>65</v>
      </c>
      <c r="L1748" s="19">
        <v>90.778763006855286</v>
      </c>
      <c r="M1748" s="20">
        <v>2.7509263322119839</v>
      </c>
      <c r="N1748" s="18">
        <v>933.24925570625203</v>
      </c>
      <c r="O1748" s="22" t="s">
        <v>250</v>
      </c>
    </row>
    <row r="1749" spans="1:15" s="43" customFormat="1">
      <c r="A1749" s="42"/>
      <c r="B1749" s="42"/>
      <c r="C1749" s="14">
        <v>2005000202</v>
      </c>
      <c r="D1749" s="7">
        <v>38384</v>
      </c>
      <c r="E1749" s="3" t="s">
        <v>194</v>
      </c>
      <c r="F1749" s="17">
        <v>95.91</v>
      </c>
      <c r="G1749" s="18">
        <v>54522</v>
      </c>
      <c r="H1749" s="18">
        <v>145405</v>
      </c>
      <c r="I1749" s="18">
        <v>68837</v>
      </c>
      <c r="J1749" s="18">
        <v>76568</v>
      </c>
      <c r="K1749" s="19" t="s">
        <v>65</v>
      </c>
      <c r="L1749" s="19">
        <v>89.903092675791456</v>
      </c>
      <c r="M1749" s="20">
        <v>2.6669051025274202</v>
      </c>
      <c r="N1749" s="18">
        <v>1516.0567198415181</v>
      </c>
      <c r="O1749" s="22" t="s">
        <v>250</v>
      </c>
    </row>
    <row r="1750" spans="1:15" s="43" customFormat="1">
      <c r="A1750" s="42"/>
      <c r="B1750" s="42"/>
      <c r="C1750" s="14">
        <v>2005000202</v>
      </c>
      <c r="D1750" s="7">
        <v>38384</v>
      </c>
      <c r="E1750" s="3" t="s">
        <v>195</v>
      </c>
      <c r="F1750" s="17">
        <v>145.93</v>
      </c>
      <c r="G1750" s="18">
        <v>27522</v>
      </c>
      <c r="H1750" s="18">
        <v>80292</v>
      </c>
      <c r="I1750" s="18">
        <v>38557</v>
      </c>
      <c r="J1750" s="18">
        <v>41735</v>
      </c>
      <c r="K1750" s="19" t="s">
        <v>65</v>
      </c>
      <c r="L1750" s="19">
        <v>92.385288127470943</v>
      </c>
      <c r="M1750" s="20">
        <v>2.9173751907564855</v>
      </c>
      <c r="N1750" s="18">
        <v>550.20900431713835</v>
      </c>
      <c r="O1750" s="22" t="s">
        <v>250</v>
      </c>
    </row>
    <row r="1751" spans="1:15" s="43" customFormat="1">
      <c r="A1751" s="42"/>
      <c r="B1751" s="42"/>
      <c r="C1751" s="14">
        <v>2005000202</v>
      </c>
      <c r="D1751" s="7">
        <v>38384</v>
      </c>
      <c r="E1751" s="3" t="s">
        <v>189</v>
      </c>
      <c r="F1751" s="17">
        <v>11.46</v>
      </c>
      <c r="G1751" s="18">
        <v>46644</v>
      </c>
      <c r="H1751" s="18">
        <v>103847</v>
      </c>
      <c r="I1751" s="18">
        <v>48733</v>
      </c>
      <c r="J1751" s="18">
        <v>55114</v>
      </c>
      <c r="K1751" s="19" t="s">
        <v>65</v>
      </c>
      <c r="L1751" s="19">
        <v>88.422179482527127</v>
      </c>
      <c r="M1751" s="20">
        <v>2.226374238916045</v>
      </c>
      <c r="N1751" s="18">
        <v>9061.6928446771381</v>
      </c>
      <c r="O1751" s="22" t="s">
        <v>250</v>
      </c>
    </row>
    <row r="1752" spans="1:15" s="43" customFormat="1">
      <c r="A1752" s="42"/>
      <c r="B1752" s="42"/>
      <c r="C1752" s="14">
        <v>2005000202</v>
      </c>
      <c r="D1752" s="7">
        <v>38384</v>
      </c>
      <c r="E1752" s="3" t="s">
        <v>196</v>
      </c>
      <c r="F1752" s="17">
        <v>30</v>
      </c>
      <c r="G1752" s="18">
        <v>68576</v>
      </c>
      <c r="H1752" s="18">
        <v>172101</v>
      </c>
      <c r="I1752" s="18">
        <v>80029</v>
      </c>
      <c r="J1752" s="18">
        <v>92072</v>
      </c>
      <c r="K1752" s="19" t="s">
        <v>65</v>
      </c>
      <c r="L1752" s="19">
        <v>86.920019115474844</v>
      </c>
      <c r="M1752" s="20">
        <v>2.5096389407372843</v>
      </c>
      <c r="N1752" s="18">
        <v>5736.7</v>
      </c>
      <c r="O1752" s="22" t="s">
        <v>250</v>
      </c>
    </row>
    <row r="1753" spans="1:15" s="43" customFormat="1">
      <c r="A1753" s="42"/>
      <c r="B1753" s="42"/>
      <c r="C1753" s="14">
        <v>2005000202</v>
      </c>
      <c r="D1753" s="7">
        <v>38384</v>
      </c>
      <c r="E1753" s="3" t="s">
        <v>197</v>
      </c>
      <c r="F1753" s="17">
        <v>12.55</v>
      </c>
      <c r="G1753" s="18">
        <v>30707</v>
      </c>
      <c r="H1753" s="18">
        <v>71518</v>
      </c>
      <c r="I1753" s="18">
        <v>32663</v>
      </c>
      <c r="J1753" s="18">
        <v>38855</v>
      </c>
      <c r="K1753" s="19" t="s">
        <v>65</v>
      </c>
      <c r="L1753" s="19">
        <v>84.063827049285806</v>
      </c>
      <c r="M1753" s="20">
        <v>2.329045494512652</v>
      </c>
      <c r="N1753" s="18">
        <v>5698.6454183266933</v>
      </c>
      <c r="O1753" s="22" t="s">
        <v>250</v>
      </c>
    </row>
    <row r="1754" spans="1:15" s="43" customFormat="1">
      <c r="A1754" s="42"/>
      <c r="B1754" s="42"/>
      <c r="C1754" s="14">
        <v>2005000202</v>
      </c>
      <c r="D1754" s="7">
        <v>38384</v>
      </c>
      <c r="E1754" s="3" t="s">
        <v>198</v>
      </c>
      <c r="F1754" s="17">
        <v>17.45</v>
      </c>
      <c r="G1754" s="18">
        <v>37869</v>
      </c>
      <c r="H1754" s="18">
        <v>100583</v>
      </c>
      <c r="I1754" s="18">
        <v>47366</v>
      </c>
      <c r="J1754" s="18">
        <v>53217</v>
      </c>
      <c r="K1754" s="19" t="s">
        <v>65</v>
      </c>
      <c r="L1754" s="19">
        <v>89.005393013510727</v>
      </c>
      <c r="M1754" s="20">
        <v>2.6560775304338642</v>
      </c>
      <c r="N1754" s="18">
        <v>5764.0687679083094</v>
      </c>
      <c r="O1754" s="22" t="s">
        <v>250</v>
      </c>
    </row>
    <row r="1755" spans="1:15" s="43" customFormat="1">
      <c r="A1755" s="42"/>
      <c r="B1755" s="42"/>
      <c r="C1755" s="14">
        <v>2005000202</v>
      </c>
      <c r="D1755" s="7">
        <v>38384</v>
      </c>
      <c r="E1755" s="3" t="s">
        <v>191</v>
      </c>
      <c r="F1755" s="17">
        <v>26.89</v>
      </c>
      <c r="G1755" s="18">
        <v>91058</v>
      </c>
      <c r="H1755" s="18">
        <v>223202</v>
      </c>
      <c r="I1755" s="18">
        <v>105681</v>
      </c>
      <c r="J1755" s="18">
        <v>117521</v>
      </c>
      <c r="K1755" s="19" t="s">
        <v>65</v>
      </c>
      <c r="L1755" s="19">
        <v>89.925204857004275</v>
      </c>
      <c r="M1755" s="20">
        <v>2.4512069230600275</v>
      </c>
      <c r="N1755" s="18">
        <v>8300.5578281889175</v>
      </c>
      <c r="O1755" s="22" t="s">
        <v>250</v>
      </c>
    </row>
    <row r="1756" spans="1:15" s="43" customFormat="1">
      <c r="A1756" s="42"/>
      <c r="B1756" s="42"/>
      <c r="C1756" s="14">
        <v>2005000202</v>
      </c>
      <c r="D1756" s="7">
        <v>38384</v>
      </c>
      <c r="E1756" s="3" t="s">
        <v>199</v>
      </c>
      <c r="F1756" s="17">
        <v>137.86000000000001</v>
      </c>
      <c r="G1756" s="18">
        <v>86033</v>
      </c>
      <c r="H1756" s="18">
        <v>243072</v>
      </c>
      <c r="I1756" s="18">
        <v>118584</v>
      </c>
      <c r="J1756" s="18">
        <v>124488</v>
      </c>
      <c r="K1756" s="19" t="s">
        <v>65</v>
      </c>
      <c r="L1756" s="19">
        <v>95.257374204742632</v>
      </c>
      <c r="M1756" s="20">
        <v>2.825334464682157</v>
      </c>
      <c r="N1756" s="18">
        <v>1763.1800377194254</v>
      </c>
      <c r="O1756" s="22" t="s">
        <v>250</v>
      </c>
    </row>
    <row r="1757" spans="1:15" s="43" customFormat="1">
      <c r="A1757" s="42"/>
      <c r="B1757" s="42"/>
      <c r="C1757" s="14">
        <v>2005000202</v>
      </c>
      <c r="D1757" s="7">
        <v>38384</v>
      </c>
      <c r="E1757" s="3" t="s">
        <v>200</v>
      </c>
      <c r="F1757" s="17">
        <v>99.3</v>
      </c>
      <c r="G1757" s="18">
        <v>60074</v>
      </c>
      <c r="H1757" s="18">
        <v>162178</v>
      </c>
      <c r="I1757" s="18">
        <v>80200</v>
      </c>
      <c r="J1757" s="18">
        <v>81978</v>
      </c>
      <c r="K1757" s="19" t="s">
        <v>65</v>
      </c>
      <c r="L1757" s="19">
        <v>97.831125423894221</v>
      </c>
      <c r="M1757" s="20">
        <v>2.699637114225788</v>
      </c>
      <c r="N1757" s="18">
        <v>1633.2124874118833</v>
      </c>
      <c r="O1757" s="22" t="s">
        <v>250</v>
      </c>
    </row>
    <row r="1758" spans="1:15" s="43" customFormat="1">
      <c r="A1758" s="42"/>
      <c r="B1758" s="42"/>
      <c r="C1758" s="14">
        <v>2005000202</v>
      </c>
      <c r="D1758" s="7">
        <v>38384</v>
      </c>
      <c r="E1758" s="3" t="s">
        <v>201</v>
      </c>
      <c r="F1758" s="17">
        <v>38.56</v>
      </c>
      <c r="G1758" s="18">
        <v>25959</v>
      </c>
      <c r="H1758" s="18">
        <v>80894</v>
      </c>
      <c r="I1758" s="18">
        <v>38384</v>
      </c>
      <c r="J1758" s="18">
        <v>42510</v>
      </c>
      <c r="K1758" s="19" t="s">
        <v>65</v>
      </c>
      <c r="L1758" s="19">
        <v>90.294048459186072</v>
      </c>
      <c r="M1758" s="20">
        <v>3.1162217342732772</v>
      </c>
      <c r="N1758" s="18">
        <v>2097.8734439834025</v>
      </c>
      <c r="O1758" s="22" t="s">
        <v>250</v>
      </c>
    </row>
    <row r="1759" spans="1:15" s="43" customFormat="1">
      <c r="A1759" s="42"/>
      <c r="B1759" s="42"/>
      <c r="C1759" s="23">
        <v>2005000303</v>
      </c>
      <c r="D1759" s="7">
        <v>38412</v>
      </c>
      <c r="E1759" s="6" t="s">
        <v>183</v>
      </c>
      <c r="F1759" s="17">
        <v>551.97</v>
      </c>
      <c r="G1759" s="18">
        <v>638022</v>
      </c>
      <c r="H1759" s="18">
        <v>1521698</v>
      </c>
      <c r="I1759" s="18">
        <v>723263</v>
      </c>
      <c r="J1759" s="18">
        <v>798435</v>
      </c>
      <c r="K1759" s="19">
        <f>H1759/$H$46*100</f>
        <v>250.0144583697531</v>
      </c>
      <c r="L1759" s="19">
        <v>90.585082066793163</v>
      </c>
      <c r="M1759" s="20">
        <v>2.3850243408534504</v>
      </c>
      <c r="N1759" s="18">
        <v>2756.8491041179773</v>
      </c>
      <c r="O1759" s="22" t="s">
        <v>250</v>
      </c>
    </row>
    <row r="1760" spans="1:15" s="43" customFormat="1">
      <c r="A1760" s="42"/>
      <c r="B1760" s="42"/>
      <c r="C1760" s="14">
        <v>2005000303</v>
      </c>
      <c r="D1760" s="7">
        <v>38412</v>
      </c>
      <c r="E1760" s="3" t="s">
        <v>184</v>
      </c>
      <c r="F1760" s="17">
        <v>30.36</v>
      </c>
      <c r="G1760" s="18">
        <v>88488</v>
      </c>
      <c r="H1760" s="18">
        <v>204284</v>
      </c>
      <c r="I1760" s="18">
        <v>96842</v>
      </c>
      <c r="J1760" s="18">
        <v>107442</v>
      </c>
      <c r="K1760" s="19" t="s">
        <v>65</v>
      </c>
      <c r="L1760" s="19">
        <v>90.134211946910895</v>
      </c>
      <c r="M1760" s="20">
        <v>2.3086068167435134</v>
      </c>
      <c r="N1760" s="18">
        <v>6728.722002635046</v>
      </c>
      <c r="O1760" s="22" t="s">
        <v>250</v>
      </c>
    </row>
    <row r="1761" spans="1:15" s="43" customFormat="1">
      <c r="A1761" s="42"/>
      <c r="B1761" s="42"/>
      <c r="C1761" s="14">
        <v>2005000303</v>
      </c>
      <c r="D1761" s="7">
        <v>38412</v>
      </c>
      <c r="E1761" s="3" t="s">
        <v>185</v>
      </c>
      <c r="F1761" s="17">
        <v>31.4</v>
      </c>
      <c r="G1761" s="18">
        <v>60846</v>
      </c>
      <c r="H1761" s="18">
        <v>127436</v>
      </c>
      <c r="I1761" s="18">
        <v>60633</v>
      </c>
      <c r="J1761" s="18">
        <v>66803</v>
      </c>
      <c r="K1761" s="19" t="s">
        <v>65</v>
      </c>
      <c r="L1761" s="19">
        <v>90.76388784934808</v>
      </c>
      <c r="M1761" s="20">
        <v>2.0944022614469318</v>
      </c>
      <c r="N1761" s="18">
        <v>4058.4713375796182</v>
      </c>
      <c r="O1761" s="22" t="s">
        <v>250</v>
      </c>
    </row>
    <row r="1762" spans="1:15" s="43" customFormat="1">
      <c r="A1762" s="42"/>
      <c r="B1762" s="42"/>
      <c r="C1762" s="14">
        <v>2005000303</v>
      </c>
      <c r="D1762" s="7">
        <v>38412</v>
      </c>
      <c r="E1762" s="3" t="s">
        <v>186</v>
      </c>
      <c r="F1762" s="17">
        <v>27.62</v>
      </c>
      <c r="G1762" s="18">
        <v>62186</v>
      </c>
      <c r="H1762" s="18">
        <v>115079</v>
      </c>
      <c r="I1762" s="18">
        <v>54163</v>
      </c>
      <c r="J1762" s="18">
        <v>60916</v>
      </c>
      <c r="K1762" s="19" t="s">
        <v>65</v>
      </c>
      <c r="L1762" s="19">
        <v>88.914242563530109</v>
      </c>
      <c r="M1762" s="20">
        <v>1.8505612195671051</v>
      </c>
      <c r="N1762" s="18">
        <v>4166.5097755249817</v>
      </c>
      <c r="O1762" s="22" t="s">
        <v>250</v>
      </c>
    </row>
    <row r="1763" spans="1:15" s="43" customFormat="1">
      <c r="A1763" s="42"/>
      <c r="B1763" s="42"/>
      <c r="C1763" s="14">
        <v>2005000303</v>
      </c>
      <c r="D1763" s="7">
        <v>38412</v>
      </c>
      <c r="E1763" s="3" t="s">
        <v>187</v>
      </c>
      <c r="F1763" s="17">
        <v>14.54</v>
      </c>
      <c r="G1763" s="18">
        <v>52197</v>
      </c>
      <c r="H1763" s="18">
        <v>107123</v>
      </c>
      <c r="I1763" s="18">
        <v>51272</v>
      </c>
      <c r="J1763" s="18">
        <v>55851</v>
      </c>
      <c r="K1763" s="19" t="s">
        <v>65</v>
      </c>
      <c r="L1763" s="19">
        <v>91.80140015398112</v>
      </c>
      <c r="M1763" s="20">
        <v>2.0522826982393623</v>
      </c>
      <c r="N1763" s="18">
        <v>7367.4690508940857</v>
      </c>
      <c r="O1763" s="22" t="s">
        <v>250</v>
      </c>
    </row>
    <row r="1764" spans="1:15" s="43" customFormat="1">
      <c r="A1764" s="42"/>
      <c r="B1764" s="42"/>
      <c r="C1764" s="14">
        <v>2005000303</v>
      </c>
      <c r="D1764" s="7">
        <v>38412</v>
      </c>
      <c r="E1764" s="3" t="s">
        <v>193</v>
      </c>
      <c r="F1764" s="17">
        <v>241.84</v>
      </c>
      <c r="G1764" s="18">
        <v>82068</v>
      </c>
      <c r="H1764" s="18">
        <v>225695</v>
      </c>
      <c r="I1764" s="18">
        <v>107421</v>
      </c>
      <c r="J1764" s="18">
        <v>118274</v>
      </c>
      <c r="K1764" s="19" t="s">
        <v>65</v>
      </c>
      <c r="L1764" s="19">
        <v>90.823849704922466</v>
      </c>
      <c r="M1764" s="20">
        <v>2.7500974801384217</v>
      </c>
      <c r="N1764" s="18">
        <v>933.24098577571942</v>
      </c>
      <c r="O1764" s="22" t="s">
        <v>250</v>
      </c>
    </row>
    <row r="1765" spans="1:15" s="43" customFormat="1">
      <c r="A1765" s="42"/>
      <c r="B1765" s="42"/>
      <c r="C1765" s="14">
        <v>2005000303</v>
      </c>
      <c r="D1765" s="7">
        <v>38412</v>
      </c>
      <c r="E1765" s="3" t="s">
        <v>194</v>
      </c>
      <c r="F1765" s="17">
        <v>95.91</v>
      </c>
      <c r="G1765" s="18">
        <v>54538</v>
      </c>
      <c r="H1765" s="18">
        <v>145361</v>
      </c>
      <c r="I1765" s="18">
        <v>68831</v>
      </c>
      <c r="J1765" s="18">
        <v>76530</v>
      </c>
      <c r="K1765" s="19" t="s">
        <v>65</v>
      </c>
      <c r="L1765" s="19">
        <v>89.939892852476149</v>
      </c>
      <c r="M1765" s="20">
        <v>2.6653159265099564</v>
      </c>
      <c r="N1765" s="18">
        <v>1515.5979564174747</v>
      </c>
      <c r="O1765" s="22" t="s">
        <v>250</v>
      </c>
    </row>
    <row r="1766" spans="1:15" s="43" customFormat="1">
      <c r="A1766" s="42"/>
      <c r="B1766" s="42"/>
      <c r="C1766" s="14">
        <v>2005000303</v>
      </c>
      <c r="D1766" s="7">
        <v>38412</v>
      </c>
      <c r="E1766" s="3" t="s">
        <v>195</v>
      </c>
      <c r="F1766" s="17">
        <v>145.93</v>
      </c>
      <c r="G1766" s="18">
        <v>27530</v>
      </c>
      <c r="H1766" s="18">
        <v>80334</v>
      </c>
      <c r="I1766" s="18">
        <v>38590</v>
      </c>
      <c r="J1766" s="18">
        <v>41744</v>
      </c>
      <c r="K1766" s="19" t="s">
        <v>65</v>
      </c>
      <c r="L1766" s="19">
        <v>92.444423150632431</v>
      </c>
      <c r="M1766" s="20">
        <v>2.9180530330548491</v>
      </c>
      <c r="N1766" s="18">
        <v>550.49681354073869</v>
      </c>
      <c r="O1766" s="22" t="s">
        <v>250</v>
      </c>
    </row>
    <row r="1767" spans="1:15" s="43" customFormat="1">
      <c r="A1767" s="42"/>
      <c r="B1767" s="42"/>
      <c r="C1767" s="14">
        <v>2005000303</v>
      </c>
      <c r="D1767" s="7">
        <v>38412</v>
      </c>
      <c r="E1767" s="3" t="s">
        <v>189</v>
      </c>
      <c r="F1767" s="17">
        <v>11.46</v>
      </c>
      <c r="G1767" s="18">
        <v>46615</v>
      </c>
      <c r="H1767" s="18">
        <v>103767</v>
      </c>
      <c r="I1767" s="18">
        <v>48675</v>
      </c>
      <c r="J1767" s="18">
        <v>55092</v>
      </c>
      <c r="K1767" s="19" t="s">
        <v>65</v>
      </c>
      <c r="L1767" s="19">
        <v>88.352210847309948</v>
      </c>
      <c r="M1767" s="20">
        <v>2.2260431191676497</v>
      </c>
      <c r="N1767" s="18">
        <v>9054.7120418848153</v>
      </c>
      <c r="O1767" s="22" t="s">
        <v>250</v>
      </c>
    </row>
    <row r="1768" spans="1:15" s="43" customFormat="1">
      <c r="A1768" s="42"/>
      <c r="B1768" s="42"/>
      <c r="C1768" s="14">
        <v>2005000303</v>
      </c>
      <c r="D1768" s="7">
        <v>38412</v>
      </c>
      <c r="E1768" s="3" t="s">
        <v>196</v>
      </c>
      <c r="F1768" s="17">
        <v>30</v>
      </c>
      <c r="G1768" s="18">
        <v>68510</v>
      </c>
      <c r="H1768" s="18">
        <v>172001</v>
      </c>
      <c r="I1768" s="18">
        <v>80002</v>
      </c>
      <c r="J1768" s="18">
        <v>91999</v>
      </c>
      <c r="K1768" s="19" t="s">
        <v>65</v>
      </c>
      <c r="L1768" s="19">
        <v>86.959640865661584</v>
      </c>
      <c r="M1768" s="20">
        <v>2.5105969931396874</v>
      </c>
      <c r="N1768" s="18">
        <v>5733.3666666666668</v>
      </c>
      <c r="O1768" s="22" t="s">
        <v>250</v>
      </c>
    </row>
    <row r="1769" spans="1:15" s="43" customFormat="1">
      <c r="A1769" s="42"/>
      <c r="B1769" s="42"/>
      <c r="C1769" s="14">
        <v>2005000303</v>
      </c>
      <c r="D1769" s="7">
        <v>38412</v>
      </c>
      <c r="E1769" s="3" t="s">
        <v>197</v>
      </c>
      <c r="F1769" s="17">
        <v>12.55</v>
      </c>
      <c r="G1769" s="18">
        <v>30649</v>
      </c>
      <c r="H1769" s="18">
        <v>71484</v>
      </c>
      <c r="I1769" s="18">
        <v>32664</v>
      </c>
      <c r="J1769" s="18">
        <v>38820</v>
      </c>
      <c r="K1769" s="19" t="s">
        <v>65</v>
      </c>
      <c r="L1769" s="19">
        <v>84.14219474497682</v>
      </c>
      <c r="M1769" s="20">
        <v>2.3323436327449509</v>
      </c>
      <c r="N1769" s="18">
        <v>5695.936254980079</v>
      </c>
      <c r="O1769" s="22" t="s">
        <v>250</v>
      </c>
    </row>
    <row r="1770" spans="1:15" s="43" customFormat="1">
      <c r="A1770" s="42"/>
      <c r="B1770" s="42"/>
      <c r="C1770" s="14">
        <v>2005000303</v>
      </c>
      <c r="D1770" s="7">
        <v>38412</v>
      </c>
      <c r="E1770" s="3" t="s">
        <v>198</v>
      </c>
      <c r="F1770" s="17">
        <v>17.45</v>
      </c>
      <c r="G1770" s="18">
        <v>37861</v>
      </c>
      <c r="H1770" s="18">
        <v>100517</v>
      </c>
      <c r="I1770" s="18">
        <v>47338</v>
      </c>
      <c r="J1770" s="18">
        <v>53179</v>
      </c>
      <c r="K1770" s="19" t="s">
        <v>65</v>
      </c>
      <c r="L1770" s="19">
        <v>89.01634103687546</v>
      </c>
      <c r="M1770" s="20">
        <v>2.6548955389450888</v>
      </c>
      <c r="N1770" s="18">
        <v>5760.2865329512897</v>
      </c>
      <c r="O1770" s="22" t="s">
        <v>250</v>
      </c>
    </row>
    <row r="1771" spans="1:15" s="43" customFormat="1">
      <c r="A1771" s="42"/>
      <c r="B1771" s="42"/>
      <c r="C1771" s="14">
        <v>2005000303</v>
      </c>
      <c r="D1771" s="7">
        <v>38412</v>
      </c>
      <c r="E1771" s="3" t="s">
        <v>191</v>
      </c>
      <c r="F1771" s="17">
        <v>26.89</v>
      </c>
      <c r="G1771" s="18">
        <v>91074</v>
      </c>
      <c r="H1771" s="18">
        <v>223221</v>
      </c>
      <c r="I1771" s="18">
        <v>105683</v>
      </c>
      <c r="J1771" s="18">
        <v>117538</v>
      </c>
      <c r="K1771" s="19" t="s">
        <v>65</v>
      </c>
      <c r="L1771" s="19">
        <v>89.913900185471931</v>
      </c>
      <c r="M1771" s="20">
        <v>2.4509849133671522</v>
      </c>
      <c r="N1771" s="18">
        <v>8301.2644105615473</v>
      </c>
      <c r="O1771" s="22" t="s">
        <v>250</v>
      </c>
    </row>
    <row r="1772" spans="1:15" s="43" customFormat="1">
      <c r="A1772" s="42"/>
      <c r="B1772" s="42"/>
      <c r="C1772" s="14">
        <v>2005000303</v>
      </c>
      <c r="D1772" s="7">
        <v>38412</v>
      </c>
      <c r="E1772" s="3" t="s">
        <v>199</v>
      </c>
      <c r="F1772" s="17">
        <v>137.86000000000001</v>
      </c>
      <c r="G1772" s="18">
        <v>86038</v>
      </c>
      <c r="H1772" s="18">
        <v>243092</v>
      </c>
      <c r="I1772" s="18">
        <v>118572</v>
      </c>
      <c r="J1772" s="18">
        <v>124520</v>
      </c>
      <c r="K1772" s="19" t="s">
        <v>65</v>
      </c>
      <c r="L1772" s="19">
        <v>95.223257308062955</v>
      </c>
      <c r="M1772" s="20">
        <v>2.8254027290267092</v>
      </c>
      <c r="N1772" s="18">
        <v>1763.3251124329029</v>
      </c>
      <c r="O1772" s="22" t="s">
        <v>250</v>
      </c>
    </row>
    <row r="1773" spans="1:15" s="43" customFormat="1">
      <c r="A1773" s="42"/>
      <c r="B1773" s="42"/>
      <c r="C1773" s="14">
        <v>2005000303</v>
      </c>
      <c r="D1773" s="7">
        <v>38412</v>
      </c>
      <c r="E1773" s="3" t="s">
        <v>200</v>
      </c>
      <c r="F1773" s="17">
        <v>99.3</v>
      </c>
      <c r="G1773" s="18">
        <v>60045</v>
      </c>
      <c r="H1773" s="18">
        <v>162184</v>
      </c>
      <c r="I1773" s="18">
        <v>80172</v>
      </c>
      <c r="J1773" s="18">
        <v>82012</v>
      </c>
      <c r="K1773" s="19" t="s">
        <v>65</v>
      </c>
      <c r="L1773" s="19">
        <v>97.756425888894299</v>
      </c>
      <c r="M1773" s="20">
        <v>2.7010408860021649</v>
      </c>
      <c r="N1773" s="18">
        <v>1633.2729103726083</v>
      </c>
      <c r="O1773" s="22" t="s">
        <v>250</v>
      </c>
    </row>
    <row r="1774" spans="1:15" s="43" customFormat="1">
      <c r="A1774" s="42"/>
      <c r="B1774" s="42"/>
      <c r="C1774" s="14">
        <v>2005000303</v>
      </c>
      <c r="D1774" s="7">
        <v>38412</v>
      </c>
      <c r="E1774" s="3" t="s">
        <v>201</v>
      </c>
      <c r="F1774" s="17">
        <v>38.56</v>
      </c>
      <c r="G1774" s="18">
        <v>25993</v>
      </c>
      <c r="H1774" s="18">
        <v>80908</v>
      </c>
      <c r="I1774" s="18">
        <v>38400</v>
      </c>
      <c r="J1774" s="18">
        <v>42508</v>
      </c>
      <c r="K1774" s="19" t="s">
        <v>65</v>
      </c>
      <c r="L1774" s="19">
        <v>90.335936764844263</v>
      </c>
      <c r="M1774" s="20">
        <v>3.1126841842034394</v>
      </c>
      <c r="N1774" s="18">
        <v>2098.2365145228214</v>
      </c>
      <c r="O1774" s="22" t="s">
        <v>250</v>
      </c>
    </row>
    <row r="1775" spans="1:15" s="43" customFormat="1">
      <c r="A1775" s="42"/>
      <c r="B1775" s="42"/>
      <c r="C1775" s="23">
        <v>2005000404</v>
      </c>
      <c r="D1775" s="7">
        <v>38443</v>
      </c>
      <c r="E1775" s="6" t="s">
        <v>183</v>
      </c>
      <c r="F1775" s="17">
        <v>551.97</v>
      </c>
      <c r="G1775" s="18">
        <v>638128</v>
      </c>
      <c r="H1775" s="18">
        <v>1519652</v>
      </c>
      <c r="I1775" s="18">
        <v>721677</v>
      </c>
      <c r="J1775" s="18">
        <v>797975</v>
      </c>
      <c r="K1775" s="19">
        <f>H1775/$H$46*100</f>
        <v>249.67830127299374</v>
      </c>
      <c r="L1775" s="19">
        <v>90.438547573545534</v>
      </c>
      <c r="M1775" s="20">
        <v>2.3814219090840707</v>
      </c>
      <c r="N1775" s="18">
        <v>2753.1423809264993</v>
      </c>
      <c r="O1775" s="22" t="s">
        <v>250</v>
      </c>
    </row>
    <row r="1776" spans="1:15" s="43" customFormat="1">
      <c r="A1776" s="42"/>
      <c r="B1776" s="42"/>
      <c r="C1776" s="14">
        <v>2005000404</v>
      </c>
      <c r="D1776" s="7">
        <v>38443</v>
      </c>
      <c r="E1776" s="3" t="s">
        <v>184</v>
      </c>
      <c r="F1776" s="17">
        <v>30.36</v>
      </c>
      <c r="G1776" s="18">
        <v>88629</v>
      </c>
      <c r="H1776" s="18">
        <v>204249</v>
      </c>
      <c r="I1776" s="18">
        <v>96705</v>
      </c>
      <c r="J1776" s="18">
        <v>107544</v>
      </c>
      <c r="K1776" s="19" t="s">
        <v>65</v>
      </c>
      <c r="L1776" s="19">
        <v>89.921334523543848</v>
      </c>
      <c r="M1776" s="20">
        <v>2.3045391463290796</v>
      </c>
      <c r="N1776" s="18">
        <v>6727.569169960474</v>
      </c>
      <c r="O1776" s="22" t="s">
        <v>250</v>
      </c>
    </row>
    <row r="1777" spans="1:15" s="43" customFormat="1">
      <c r="A1777" s="42"/>
      <c r="B1777" s="42"/>
      <c r="C1777" s="14">
        <v>2005000404</v>
      </c>
      <c r="D1777" s="7">
        <v>38443</v>
      </c>
      <c r="E1777" s="3" t="s">
        <v>185</v>
      </c>
      <c r="F1777" s="17">
        <v>31.4</v>
      </c>
      <c r="G1777" s="18">
        <v>60724</v>
      </c>
      <c r="H1777" s="18">
        <v>127158</v>
      </c>
      <c r="I1777" s="18">
        <v>60371</v>
      </c>
      <c r="J1777" s="18">
        <v>66787</v>
      </c>
      <c r="K1777" s="19" t="s">
        <v>65</v>
      </c>
      <c r="L1777" s="19">
        <v>90.393340021261622</v>
      </c>
      <c r="M1777" s="20">
        <v>2.0940320137013373</v>
      </c>
      <c r="N1777" s="18">
        <v>4049.6178343949045</v>
      </c>
      <c r="O1777" s="22" t="s">
        <v>250</v>
      </c>
    </row>
    <row r="1778" spans="1:15" s="43" customFormat="1">
      <c r="A1778" s="42"/>
      <c r="B1778" s="42"/>
      <c r="C1778" s="14">
        <v>2005000404</v>
      </c>
      <c r="D1778" s="7">
        <v>38443</v>
      </c>
      <c r="E1778" s="3" t="s">
        <v>186</v>
      </c>
      <c r="F1778" s="17">
        <v>27.62</v>
      </c>
      <c r="G1778" s="18">
        <v>62415</v>
      </c>
      <c r="H1778" s="18">
        <v>115280</v>
      </c>
      <c r="I1778" s="18">
        <v>54189</v>
      </c>
      <c r="J1778" s="18">
        <v>61091</v>
      </c>
      <c r="K1778" s="19" t="s">
        <v>65</v>
      </c>
      <c r="L1778" s="19">
        <v>88.702100145684298</v>
      </c>
      <c r="M1778" s="20">
        <v>1.8469919089962348</v>
      </c>
      <c r="N1778" s="18">
        <v>4173.7871107892834</v>
      </c>
      <c r="O1778" s="22" t="s">
        <v>250</v>
      </c>
    </row>
    <row r="1779" spans="1:15" s="43" customFormat="1">
      <c r="A1779" s="42"/>
      <c r="B1779" s="42"/>
      <c r="C1779" s="14">
        <v>2005000404</v>
      </c>
      <c r="D1779" s="7">
        <v>38443</v>
      </c>
      <c r="E1779" s="3" t="s">
        <v>187</v>
      </c>
      <c r="F1779" s="17">
        <v>14.54</v>
      </c>
      <c r="G1779" s="18">
        <v>52193</v>
      </c>
      <c r="H1779" s="18">
        <v>107012</v>
      </c>
      <c r="I1779" s="18">
        <v>51248</v>
      </c>
      <c r="J1779" s="18">
        <v>55764</v>
      </c>
      <c r="K1779" s="19" t="s">
        <v>65</v>
      </c>
      <c r="L1779" s="19">
        <v>91.901585252133984</v>
      </c>
      <c r="M1779" s="20">
        <v>2.0503132603989043</v>
      </c>
      <c r="N1779" s="18">
        <v>7359.8349381017888</v>
      </c>
      <c r="O1779" s="22" t="s">
        <v>250</v>
      </c>
    </row>
    <row r="1780" spans="1:15" s="43" customFormat="1">
      <c r="A1780" s="42"/>
      <c r="B1780" s="42"/>
      <c r="C1780" s="14">
        <v>2005000404</v>
      </c>
      <c r="D1780" s="7">
        <v>38443</v>
      </c>
      <c r="E1780" s="3" t="s">
        <v>193</v>
      </c>
      <c r="F1780" s="17">
        <v>241.84</v>
      </c>
      <c r="G1780" s="18">
        <v>82088</v>
      </c>
      <c r="H1780" s="18">
        <v>225385</v>
      </c>
      <c r="I1780" s="18">
        <v>107202</v>
      </c>
      <c r="J1780" s="18">
        <v>118183</v>
      </c>
      <c r="K1780" s="19" t="s">
        <v>65</v>
      </c>
      <c r="L1780" s="19">
        <v>90.708477530609315</v>
      </c>
      <c r="M1780" s="20">
        <v>2.7456510086736188</v>
      </c>
      <c r="N1780" s="18">
        <v>931.95914654316903</v>
      </c>
      <c r="O1780" s="22" t="s">
        <v>250</v>
      </c>
    </row>
    <row r="1781" spans="1:15" s="43" customFormat="1">
      <c r="A1781" s="42"/>
      <c r="B1781" s="42"/>
      <c r="C1781" s="14">
        <v>2005000404</v>
      </c>
      <c r="D1781" s="7">
        <v>38443</v>
      </c>
      <c r="E1781" s="3" t="s">
        <v>194</v>
      </c>
      <c r="F1781" s="17">
        <v>95.91</v>
      </c>
      <c r="G1781" s="18">
        <v>54559</v>
      </c>
      <c r="H1781" s="18">
        <v>145172</v>
      </c>
      <c r="I1781" s="18">
        <v>68681</v>
      </c>
      <c r="J1781" s="18">
        <v>76491</v>
      </c>
      <c r="K1781" s="19" t="s">
        <v>65</v>
      </c>
      <c r="L1781" s="19">
        <v>89.789648455373836</v>
      </c>
      <c r="M1781" s="20">
        <v>2.6608258949027657</v>
      </c>
      <c r="N1781" s="18">
        <v>1513.6273589823793</v>
      </c>
      <c r="O1781" s="22" t="s">
        <v>250</v>
      </c>
    </row>
    <row r="1782" spans="1:15" s="43" customFormat="1">
      <c r="A1782" s="42"/>
      <c r="B1782" s="42"/>
      <c r="C1782" s="14">
        <v>2005000404</v>
      </c>
      <c r="D1782" s="7">
        <v>38443</v>
      </c>
      <c r="E1782" s="3" t="s">
        <v>195</v>
      </c>
      <c r="F1782" s="17">
        <v>145.93</v>
      </c>
      <c r="G1782" s="18">
        <v>27529</v>
      </c>
      <c r="H1782" s="18">
        <v>80213</v>
      </c>
      <c r="I1782" s="18">
        <v>38521</v>
      </c>
      <c r="J1782" s="18">
        <v>41692</v>
      </c>
      <c r="K1782" s="19" t="s">
        <v>65</v>
      </c>
      <c r="L1782" s="19">
        <v>92.39422431161853</v>
      </c>
      <c r="M1782" s="20">
        <v>2.9137636674052816</v>
      </c>
      <c r="N1782" s="18">
        <v>549.66764887274724</v>
      </c>
      <c r="O1782" s="22" t="s">
        <v>250</v>
      </c>
    </row>
    <row r="1783" spans="1:15" s="43" customFormat="1">
      <c r="A1783" s="42"/>
      <c r="B1783" s="42"/>
      <c r="C1783" s="14">
        <v>2005000404</v>
      </c>
      <c r="D1783" s="7">
        <v>38443</v>
      </c>
      <c r="E1783" s="3" t="s">
        <v>189</v>
      </c>
      <c r="F1783" s="17">
        <v>11.46</v>
      </c>
      <c r="G1783" s="18">
        <v>46676</v>
      </c>
      <c r="H1783" s="18">
        <v>103714</v>
      </c>
      <c r="I1783" s="18">
        <v>48596</v>
      </c>
      <c r="J1783" s="18">
        <v>55118</v>
      </c>
      <c r="K1783" s="19" t="s">
        <v>65</v>
      </c>
      <c r="L1783" s="19">
        <v>88.167204905838375</v>
      </c>
      <c r="M1783" s="20">
        <v>2.2219984574513667</v>
      </c>
      <c r="N1783" s="18">
        <v>9050.087260034903</v>
      </c>
      <c r="O1783" s="22" t="s">
        <v>250</v>
      </c>
    </row>
    <row r="1784" spans="1:15" s="43" customFormat="1">
      <c r="A1784" s="42"/>
      <c r="B1784" s="42"/>
      <c r="C1784" s="14">
        <v>2005000404</v>
      </c>
      <c r="D1784" s="7">
        <v>38443</v>
      </c>
      <c r="E1784" s="3" t="s">
        <v>196</v>
      </c>
      <c r="F1784" s="17">
        <v>30</v>
      </c>
      <c r="G1784" s="18">
        <v>68412</v>
      </c>
      <c r="H1784" s="18">
        <v>171555</v>
      </c>
      <c r="I1784" s="18">
        <v>79790</v>
      </c>
      <c r="J1784" s="18">
        <v>91765</v>
      </c>
      <c r="K1784" s="19" t="s">
        <v>65</v>
      </c>
      <c r="L1784" s="19">
        <v>86.950362338582238</v>
      </c>
      <c r="M1784" s="20">
        <v>2.5076740922645149</v>
      </c>
      <c r="N1784" s="18">
        <v>5718.5</v>
      </c>
      <c r="O1784" s="22" t="s">
        <v>250</v>
      </c>
    </row>
    <row r="1785" spans="1:15" s="43" customFormat="1">
      <c r="A1785" s="42"/>
      <c r="B1785" s="42"/>
      <c r="C1785" s="14">
        <v>2005000404</v>
      </c>
      <c r="D1785" s="7">
        <v>38443</v>
      </c>
      <c r="E1785" s="3" t="s">
        <v>197</v>
      </c>
      <c r="F1785" s="17">
        <v>12.55</v>
      </c>
      <c r="G1785" s="18">
        <v>30580</v>
      </c>
      <c r="H1785" s="18">
        <v>71328</v>
      </c>
      <c r="I1785" s="18">
        <v>32594</v>
      </c>
      <c r="J1785" s="18">
        <v>38734</v>
      </c>
      <c r="K1785" s="19" t="s">
        <v>65</v>
      </c>
      <c r="L1785" s="19">
        <v>84.148293488924466</v>
      </c>
      <c r="M1785" s="20">
        <v>2.3325049051667759</v>
      </c>
      <c r="N1785" s="18">
        <v>5683.5059760956174</v>
      </c>
      <c r="O1785" s="22" t="s">
        <v>250</v>
      </c>
    </row>
    <row r="1786" spans="1:15" s="43" customFormat="1">
      <c r="A1786" s="42"/>
      <c r="B1786" s="42"/>
      <c r="C1786" s="14">
        <v>2005000404</v>
      </c>
      <c r="D1786" s="7">
        <v>38443</v>
      </c>
      <c r="E1786" s="3" t="s">
        <v>198</v>
      </c>
      <c r="F1786" s="17">
        <v>17.45</v>
      </c>
      <c r="G1786" s="18">
        <v>37832</v>
      </c>
      <c r="H1786" s="18">
        <v>100227</v>
      </c>
      <c r="I1786" s="18">
        <v>47196</v>
      </c>
      <c r="J1786" s="18">
        <v>53031</v>
      </c>
      <c r="K1786" s="19" t="s">
        <v>65</v>
      </c>
      <c r="L1786" s="19">
        <v>88.997001753691237</v>
      </c>
      <c r="M1786" s="20">
        <v>2.6492651723408756</v>
      </c>
      <c r="N1786" s="18">
        <v>5743.6676217765043</v>
      </c>
      <c r="O1786" s="22" t="s">
        <v>250</v>
      </c>
    </row>
    <row r="1787" spans="1:15" s="43" customFormat="1">
      <c r="A1787" s="42"/>
      <c r="B1787" s="42"/>
      <c r="C1787" s="14">
        <v>2005000404</v>
      </c>
      <c r="D1787" s="7">
        <v>38443</v>
      </c>
      <c r="E1787" s="3" t="s">
        <v>191</v>
      </c>
      <c r="F1787" s="17">
        <v>26.89</v>
      </c>
      <c r="G1787" s="18">
        <v>91049</v>
      </c>
      <c r="H1787" s="18">
        <v>222698</v>
      </c>
      <c r="I1787" s="18">
        <v>105372</v>
      </c>
      <c r="J1787" s="18">
        <v>117326</v>
      </c>
      <c r="K1787" s="19" t="s">
        <v>65</v>
      </c>
      <c r="L1787" s="19">
        <v>89.811295024120824</v>
      </c>
      <c r="M1787" s="20">
        <v>2.4459137387560546</v>
      </c>
      <c r="N1787" s="18">
        <v>8281.8148010412788</v>
      </c>
      <c r="O1787" s="22" t="s">
        <v>250</v>
      </c>
    </row>
    <row r="1788" spans="1:15" s="43" customFormat="1">
      <c r="A1788" s="42"/>
      <c r="B1788" s="42"/>
      <c r="C1788" s="14">
        <v>2005000404</v>
      </c>
      <c r="D1788" s="7">
        <v>38443</v>
      </c>
      <c r="E1788" s="3" t="s">
        <v>199</v>
      </c>
      <c r="F1788" s="17">
        <v>137.86000000000001</v>
      </c>
      <c r="G1788" s="18">
        <v>85942</v>
      </c>
      <c r="H1788" s="18">
        <v>242601</v>
      </c>
      <c r="I1788" s="18">
        <v>118204</v>
      </c>
      <c r="J1788" s="18">
        <v>124397</v>
      </c>
      <c r="K1788" s="19" t="s">
        <v>65</v>
      </c>
      <c r="L1788" s="19">
        <v>95.021584121803585</v>
      </c>
      <c r="M1788" s="20">
        <v>2.8228456400828468</v>
      </c>
      <c r="N1788" s="18">
        <v>1759.7635282170315</v>
      </c>
      <c r="O1788" s="22" t="s">
        <v>250</v>
      </c>
    </row>
    <row r="1789" spans="1:15" s="43" customFormat="1">
      <c r="A1789" s="42"/>
      <c r="B1789" s="42"/>
      <c r="C1789" s="14">
        <v>2005000404</v>
      </c>
      <c r="D1789" s="7">
        <v>38443</v>
      </c>
      <c r="E1789" s="3" t="s">
        <v>200</v>
      </c>
      <c r="F1789" s="17">
        <v>99.3</v>
      </c>
      <c r="G1789" s="18">
        <v>59904</v>
      </c>
      <c r="H1789" s="18">
        <v>161716</v>
      </c>
      <c r="I1789" s="18">
        <v>79828</v>
      </c>
      <c r="J1789" s="18">
        <v>81888</v>
      </c>
      <c r="K1789" s="19" t="s">
        <v>65</v>
      </c>
      <c r="L1789" s="19">
        <v>97.484368894099262</v>
      </c>
      <c r="M1789" s="20">
        <v>2.6995860042735043</v>
      </c>
      <c r="N1789" s="18">
        <v>1628.5599194360525</v>
      </c>
      <c r="O1789" s="22" t="s">
        <v>250</v>
      </c>
    </row>
    <row r="1790" spans="1:15" s="43" customFormat="1">
      <c r="A1790" s="42"/>
      <c r="B1790" s="42"/>
      <c r="C1790" s="14">
        <v>2005000404</v>
      </c>
      <c r="D1790" s="7">
        <v>38443</v>
      </c>
      <c r="E1790" s="3" t="s">
        <v>201</v>
      </c>
      <c r="F1790" s="17">
        <v>38.56</v>
      </c>
      <c r="G1790" s="18">
        <v>26038</v>
      </c>
      <c r="H1790" s="18">
        <v>80885</v>
      </c>
      <c r="I1790" s="18">
        <v>38376</v>
      </c>
      <c r="J1790" s="18">
        <v>42509</v>
      </c>
      <c r="K1790" s="19" t="s">
        <v>65</v>
      </c>
      <c r="L1790" s="19">
        <v>90.277353031122814</v>
      </c>
      <c r="M1790" s="20">
        <v>3.1064213841308854</v>
      </c>
      <c r="N1790" s="18">
        <v>2097.6400414937757</v>
      </c>
      <c r="O1790" s="22" t="s">
        <v>250</v>
      </c>
    </row>
    <row r="1791" spans="1:15" s="43" customFormat="1">
      <c r="A1791" s="42"/>
      <c r="B1791" s="42"/>
      <c r="C1791" s="23">
        <v>2005000505</v>
      </c>
      <c r="D1791" s="7">
        <v>38473</v>
      </c>
      <c r="E1791" s="6" t="s">
        <v>183</v>
      </c>
      <c r="F1791" s="17">
        <v>551.97</v>
      </c>
      <c r="G1791" s="18">
        <v>641483</v>
      </c>
      <c r="H1791" s="18">
        <v>1523604</v>
      </c>
      <c r="I1791" s="18">
        <v>723789</v>
      </c>
      <c r="J1791" s="18">
        <v>799815</v>
      </c>
      <c r="K1791" s="19">
        <f>H1791/$H$46*100</f>
        <v>250.32761351463253</v>
      </c>
      <c r="L1791" s="19">
        <v>90.494551865118808</v>
      </c>
      <c r="M1791" s="20">
        <v>2.3751276339357394</v>
      </c>
      <c r="N1791" s="18">
        <v>2760.3021903364311</v>
      </c>
      <c r="O1791" s="22" t="s">
        <v>250</v>
      </c>
    </row>
    <row r="1792" spans="1:15" s="43" customFormat="1">
      <c r="A1792" s="42"/>
      <c r="B1792" s="42"/>
      <c r="C1792" s="14">
        <v>2005000505</v>
      </c>
      <c r="D1792" s="7">
        <v>38473</v>
      </c>
      <c r="E1792" s="3" t="s">
        <v>184</v>
      </c>
      <c r="F1792" s="17">
        <v>30.36</v>
      </c>
      <c r="G1792" s="18">
        <v>89352</v>
      </c>
      <c r="H1792" s="18">
        <v>205237</v>
      </c>
      <c r="I1792" s="18">
        <v>97281</v>
      </c>
      <c r="J1792" s="18">
        <v>107956</v>
      </c>
      <c r="K1792" s="19" t="s">
        <v>65</v>
      </c>
      <c r="L1792" s="19">
        <v>90.111712179035905</v>
      </c>
      <c r="M1792" s="20">
        <v>2.2969491449547856</v>
      </c>
      <c r="N1792" s="18">
        <v>6760.111989459816</v>
      </c>
      <c r="O1792" s="22" t="s">
        <v>250</v>
      </c>
    </row>
    <row r="1793" spans="1:15" s="43" customFormat="1">
      <c r="A1793" s="42"/>
      <c r="B1793" s="42"/>
      <c r="C1793" s="14">
        <v>2005000505</v>
      </c>
      <c r="D1793" s="7">
        <v>38473</v>
      </c>
      <c r="E1793" s="3" t="s">
        <v>185</v>
      </c>
      <c r="F1793" s="17">
        <v>31.4</v>
      </c>
      <c r="G1793" s="18">
        <v>61048</v>
      </c>
      <c r="H1793" s="18">
        <v>127528</v>
      </c>
      <c r="I1793" s="18">
        <v>60584</v>
      </c>
      <c r="J1793" s="18">
        <v>66944</v>
      </c>
      <c r="K1793" s="19" t="s">
        <v>65</v>
      </c>
      <c r="L1793" s="19">
        <v>90.499521988527718</v>
      </c>
      <c r="M1793" s="20">
        <v>2.0889791639365747</v>
      </c>
      <c r="N1793" s="18">
        <v>4061.4012738853503</v>
      </c>
      <c r="O1793" s="22" t="s">
        <v>250</v>
      </c>
    </row>
    <row r="1794" spans="1:15" s="43" customFormat="1">
      <c r="A1794" s="42"/>
      <c r="B1794" s="42"/>
      <c r="C1794" s="14">
        <v>2005000505</v>
      </c>
      <c r="D1794" s="7">
        <v>38473</v>
      </c>
      <c r="E1794" s="3" t="s">
        <v>186</v>
      </c>
      <c r="F1794" s="17">
        <v>27.62</v>
      </c>
      <c r="G1794" s="18">
        <v>63113</v>
      </c>
      <c r="H1794" s="18">
        <v>116195</v>
      </c>
      <c r="I1794" s="18">
        <v>54682</v>
      </c>
      <c r="J1794" s="18">
        <v>61513</v>
      </c>
      <c r="K1794" s="19" t="s">
        <v>65</v>
      </c>
      <c r="L1794" s="19">
        <v>88.895030318794397</v>
      </c>
      <c r="M1794" s="20">
        <v>1.8410628555131272</v>
      </c>
      <c r="N1794" s="18">
        <v>4206.9152787834901</v>
      </c>
      <c r="O1794" s="22" t="s">
        <v>250</v>
      </c>
    </row>
    <row r="1795" spans="1:15" s="43" customFormat="1">
      <c r="A1795" s="42"/>
      <c r="B1795" s="42"/>
      <c r="C1795" s="14">
        <v>2005000505</v>
      </c>
      <c r="D1795" s="7">
        <v>38473</v>
      </c>
      <c r="E1795" s="3" t="s">
        <v>187</v>
      </c>
      <c r="F1795" s="17">
        <v>14.54</v>
      </c>
      <c r="G1795" s="18">
        <v>52334</v>
      </c>
      <c r="H1795" s="18">
        <v>107171</v>
      </c>
      <c r="I1795" s="18">
        <v>51384</v>
      </c>
      <c r="J1795" s="18">
        <v>55787</v>
      </c>
      <c r="K1795" s="19" t="s">
        <v>65</v>
      </c>
      <c r="L1795" s="19">
        <v>92.107480237331274</v>
      </c>
      <c r="M1795" s="20">
        <v>2.0478274162112586</v>
      </c>
      <c r="N1795" s="18">
        <v>7370.7702888583226</v>
      </c>
      <c r="O1795" s="22" t="s">
        <v>250</v>
      </c>
    </row>
    <row r="1796" spans="1:15" s="43" customFormat="1">
      <c r="A1796" s="42"/>
      <c r="B1796" s="42"/>
      <c r="C1796" s="14">
        <v>2005000505</v>
      </c>
      <c r="D1796" s="7">
        <v>38473</v>
      </c>
      <c r="E1796" s="3" t="s">
        <v>193</v>
      </c>
      <c r="F1796" s="17">
        <v>241.84</v>
      </c>
      <c r="G1796" s="18">
        <v>82364</v>
      </c>
      <c r="H1796" s="18">
        <v>225684</v>
      </c>
      <c r="I1796" s="18">
        <v>107284</v>
      </c>
      <c r="J1796" s="18">
        <v>118400</v>
      </c>
      <c r="K1796" s="19" t="s">
        <v>65</v>
      </c>
      <c r="L1796" s="19">
        <v>90.611486486486484</v>
      </c>
      <c r="M1796" s="20">
        <v>2.7400806177456172</v>
      </c>
      <c r="N1796" s="18">
        <v>933.19550115779032</v>
      </c>
      <c r="O1796" s="22" t="s">
        <v>250</v>
      </c>
    </row>
    <row r="1797" spans="1:15" s="43" customFormat="1">
      <c r="A1797" s="42"/>
      <c r="B1797" s="42"/>
      <c r="C1797" s="14">
        <v>2005000505</v>
      </c>
      <c r="D1797" s="7">
        <v>38473</v>
      </c>
      <c r="E1797" s="3" t="s">
        <v>194</v>
      </c>
      <c r="F1797" s="17">
        <v>95.91</v>
      </c>
      <c r="G1797" s="18">
        <v>54701</v>
      </c>
      <c r="H1797" s="18">
        <v>145305</v>
      </c>
      <c r="I1797" s="18">
        <v>68707</v>
      </c>
      <c r="J1797" s="18">
        <v>76598</v>
      </c>
      <c r="K1797" s="19" t="s">
        <v>65</v>
      </c>
      <c r="L1797" s="19">
        <v>89.698164442935848</v>
      </c>
      <c r="M1797" s="20">
        <v>2.6563499753203779</v>
      </c>
      <c r="N1797" s="18">
        <v>1515.0140756959649</v>
      </c>
      <c r="O1797" s="22" t="s">
        <v>250</v>
      </c>
    </row>
    <row r="1798" spans="1:15" s="43" customFormat="1">
      <c r="A1798" s="42"/>
      <c r="B1798" s="42"/>
      <c r="C1798" s="14">
        <v>2005000505</v>
      </c>
      <c r="D1798" s="7">
        <v>38473</v>
      </c>
      <c r="E1798" s="3" t="s">
        <v>195</v>
      </c>
      <c r="F1798" s="17">
        <v>145.93</v>
      </c>
      <c r="G1798" s="18">
        <v>27663</v>
      </c>
      <c r="H1798" s="18">
        <v>80379</v>
      </c>
      <c r="I1798" s="18">
        <v>38577</v>
      </c>
      <c r="J1798" s="18">
        <v>41802</v>
      </c>
      <c r="K1798" s="19" t="s">
        <v>65</v>
      </c>
      <c r="L1798" s="19">
        <v>92.285058131189885</v>
      </c>
      <c r="M1798" s="20">
        <v>2.9056501464049451</v>
      </c>
      <c r="N1798" s="18">
        <v>550.80518056602477</v>
      </c>
      <c r="O1798" s="22" t="s">
        <v>250</v>
      </c>
    </row>
    <row r="1799" spans="1:15" s="43" customFormat="1">
      <c r="A1799" s="42"/>
      <c r="B1799" s="42"/>
      <c r="C1799" s="14">
        <v>2005000505</v>
      </c>
      <c r="D1799" s="7">
        <v>38473</v>
      </c>
      <c r="E1799" s="3" t="s">
        <v>189</v>
      </c>
      <c r="F1799" s="17">
        <v>11.46</v>
      </c>
      <c r="G1799" s="18">
        <v>46828</v>
      </c>
      <c r="H1799" s="18">
        <v>103887</v>
      </c>
      <c r="I1799" s="18">
        <v>48675</v>
      </c>
      <c r="J1799" s="18">
        <v>55212</v>
      </c>
      <c r="K1799" s="19" t="s">
        <v>65</v>
      </c>
      <c r="L1799" s="19">
        <v>88.160182569006736</v>
      </c>
      <c r="M1799" s="20">
        <v>2.2184803963440678</v>
      </c>
      <c r="N1799" s="18">
        <v>9065.1832460732985</v>
      </c>
      <c r="O1799" s="22" t="s">
        <v>250</v>
      </c>
    </row>
    <row r="1800" spans="1:15" s="43" customFormat="1">
      <c r="A1800" s="42"/>
      <c r="B1800" s="42"/>
      <c r="C1800" s="14">
        <v>2005000505</v>
      </c>
      <c r="D1800" s="7">
        <v>38473</v>
      </c>
      <c r="E1800" s="3" t="s">
        <v>196</v>
      </c>
      <c r="F1800" s="17">
        <v>30</v>
      </c>
      <c r="G1800" s="18">
        <v>68731</v>
      </c>
      <c r="H1800" s="18">
        <v>171863</v>
      </c>
      <c r="I1800" s="18">
        <v>79866</v>
      </c>
      <c r="J1800" s="18">
        <v>91997</v>
      </c>
      <c r="K1800" s="19" t="s">
        <v>65</v>
      </c>
      <c r="L1800" s="19">
        <v>86.8137004467537</v>
      </c>
      <c r="M1800" s="20">
        <v>2.5005165063799448</v>
      </c>
      <c r="N1800" s="18">
        <v>5728.7666666666664</v>
      </c>
      <c r="O1800" s="22" t="s">
        <v>250</v>
      </c>
    </row>
    <row r="1801" spans="1:15" s="43" customFormat="1">
      <c r="A1801" s="42"/>
      <c r="B1801" s="42"/>
      <c r="C1801" s="14">
        <v>2005000505</v>
      </c>
      <c r="D1801" s="7">
        <v>38473</v>
      </c>
      <c r="E1801" s="3" t="s">
        <v>197</v>
      </c>
      <c r="F1801" s="17">
        <v>12.55</v>
      </c>
      <c r="G1801" s="18">
        <v>30769</v>
      </c>
      <c r="H1801" s="18">
        <v>71495</v>
      </c>
      <c r="I1801" s="18">
        <v>32609</v>
      </c>
      <c r="J1801" s="18">
        <v>38886</v>
      </c>
      <c r="K1801" s="19" t="s">
        <v>65</v>
      </c>
      <c r="L1801" s="19">
        <v>83.857943732963022</v>
      </c>
      <c r="M1801" s="20">
        <v>2.323604927036953</v>
      </c>
      <c r="N1801" s="18">
        <v>5696.8127490039833</v>
      </c>
      <c r="O1801" s="22" t="s">
        <v>250</v>
      </c>
    </row>
    <row r="1802" spans="1:15" s="43" customFormat="1">
      <c r="A1802" s="42"/>
      <c r="B1802" s="42"/>
      <c r="C1802" s="14">
        <v>2005000505</v>
      </c>
      <c r="D1802" s="7">
        <v>38473</v>
      </c>
      <c r="E1802" s="3" t="s">
        <v>198</v>
      </c>
      <c r="F1802" s="17">
        <v>17.45</v>
      </c>
      <c r="G1802" s="18">
        <v>37962</v>
      </c>
      <c r="H1802" s="18">
        <v>100368</v>
      </c>
      <c r="I1802" s="18">
        <v>47257</v>
      </c>
      <c r="J1802" s="18">
        <v>53111</v>
      </c>
      <c r="K1802" s="19" t="s">
        <v>65</v>
      </c>
      <c r="L1802" s="19">
        <v>88.977801208789145</v>
      </c>
      <c r="M1802" s="20">
        <v>2.6439070649596967</v>
      </c>
      <c r="N1802" s="18">
        <v>5751.7478510028659</v>
      </c>
      <c r="O1802" s="22" t="s">
        <v>250</v>
      </c>
    </row>
    <row r="1803" spans="1:15" s="43" customFormat="1">
      <c r="A1803" s="42"/>
      <c r="B1803" s="42"/>
      <c r="C1803" s="14">
        <v>2005000505</v>
      </c>
      <c r="D1803" s="7">
        <v>38473</v>
      </c>
      <c r="E1803" s="3" t="s">
        <v>191</v>
      </c>
      <c r="F1803" s="17">
        <v>26.89</v>
      </c>
      <c r="G1803" s="18">
        <v>91381</v>
      </c>
      <c r="H1803" s="18">
        <v>223027</v>
      </c>
      <c r="I1803" s="18">
        <v>105598</v>
      </c>
      <c r="J1803" s="18">
        <v>117429</v>
      </c>
      <c r="K1803" s="19" t="s">
        <v>65</v>
      </c>
      <c r="L1803" s="19">
        <v>89.92497594291018</v>
      </c>
      <c r="M1803" s="20">
        <v>2.4406277016009894</v>
      </c>
      <c r="N1803" s="18">
        <v>8294.0498326515426</v>
      </c>
      <c r="O1803" s="22" t="s">
        <v>250</v>
      </c>
    </row>
    <row r="1804" spans="1:15" s="43" customFormat="1">
      <c r="A1804" s="42"/>
      <c r="B1804" s="42"/>
      <c r="C1804" s="14">
        <v>2005000505</v>
      </c>
      <c r="D1804" s="7">
        <v>38473</v>
      </c>
      <c r="E1804" s="3" t="s">
        <v>199</v>
      </c>
      <c r="F1804" s="17">
        <v>137.86000000000001</v>
      </c>
      <c r="G1804" s="18">
        <v>86332</v>
      </c>
      <c r="H1804" s="18">
        <v>243012</v>
      </c>
      <c r="I1804" s="18">
        <v>118435</v>
      </c>
      <c r="J1804" s="18">
        <v>124577</v>
      </c>
      <c r="K1804" s="19" t="s">
        <v>65</v>
      </c>
      <c r="L1804" s="19">
        <v>95.069715918668777</v>
      </c>
      <c r="M1804" s="20">
        <v>2.8148542834638373</v>
      </c>
      <c r="N1804" s="18">
        <v>1762.744813578993</v>
      </c>
      <c r="O1804" s="22" t="s">
        <v>250</v>
      </c>
    </row>
    <row r="1805" spans="1:15" s="43" customFormat="1">
      <c r="A1805" s="42"/>
      <c r="B1805" s="42"/>
      <c r="C1805" s="14">
        <v>2005000505</v>
      </c>
      <c r="D1805" s="7">
        <v>38473</v>
      </c>
      <c r="E1805" s="3" t="s">
        <v>200</v>
      </c>
      <c r="F1805" s="17">
        <v>99.3</v>
      </c>
      <c r="G1805" s="18">
        <v>60234</v>
      </c>
      <c r="H1805" s="18">
        <v>162027</v>
      </c>
      <c r="I1805" s="18">
        <v>80021</v>
      </c>
      <c r="J1805" s="18">
        <v>82006</v>
      </c>
      <c r="K1805" s="19" t="s">
        <v>65</v>
      </c>
      <c r="L1805" s="19">
        <v>97.579445406433678</v>
      </c>
      <c r="M1805" s="20">
        <v>2.6899591592788128</v>
      </c>
      <c r="N1805" s="18">
        <v>1631.6918429003022</v>
      </c>
      <c r="O1805" s="22" t="s">
        <v>250</v>
      </c>
    </row>
    <row r="1806" spans="1:15" s="43" customFormat="1">
      <c r="A1806" s="42"/>
      <c r="B1806" s="42"/>
      <c r="C1806" s="14">
        <v>2005000505</v>
      </c>
      <c r="D1806" s="7">
        <v>38473</v>
      </c>
      <c r="E1806" s="3" t="s">
        <v>201</v>
      </c>
      <c r="F1806" s="17">
        <v>38.56</v>
      </c>
      <c r="G1806" s="18">
        <v>26098</v>
      </c>
      <c r="H1806" s="18">
        <v>80985</v>
      </c>
      <c r="I1806" s="18">
        <v>38414</v>
      </c>
      <c r="J1806" s="18">
        <v>42571</v>
      </c>
      <c r="K1806" s="19" t="s">
        <v>65</v>
      </c>
      <c r="L1806" s="19">
        <v>90.235136595334851</v>
      </c>
      <c r="M1806" s="20">
        <v>3.1031113495286995</v>
      </c>
      <c r="N1806" s="18">
        <v>2100.2334024896263</v>
      </c>
      <c r="O1806" s="22" t="s">
        <v>250</v>
      </c>
    </row>
    <row r="1807" spans="1:15" s="43" customFormat="1">
      <c r="A1807" s="42"/>
      <c r="B1807" s="42"/>
      <c r="C1807" s="23">
        <v>2005000606</v>
      </c>
      <c r="D1807" s="7">
        <v>38504</v>
      </c>
      <c r="E1807" s="6" t="s">
        <v>183</v>
      </c>
      <c r="F1807" s="17">
        <v>552.19000000000005</v>
      </c>
      <c r="G1807" s="18">
        <v>641749</v>
      </c>
      <c r="H1807" s="18">
        <v>1523783</v>
      </c>
      <c r="I1807" s="18">
        <v>723810</v>
      </c>
      <c r="J1807" s="18">
        <v>799973</v>
      </c>
      <c r="K1807" s="19">
        <f>H1807/$H$46*100</f>
        <v>250.35702315310755</v>
      </c>
      <c r="L1807" s="19">
        <v>90.479303676499086</v>
      </c>
      <c r="M1807" s="20">
        <v>2.3744220871399877</v>
      </c>
      <c r="N1807" s="18">
        <v>2759.5266122168091</v>
      </c>
      <c r="O1807" s="22" t="s">
        <v>250</v>
      </c>
    </row>
    <row r="1808" spans="1:15" s="43" customFormat="1">
      <c r="A1808" s="42"/>
      <c r="B1808" s="42"/>
      <c r="C1808" s="14">
        <v>2005000606</v>
      </c>
      <c r="D1808" s="7">
        <v>38504</v>
      </c>
      <c r="E1808" s="3" t="s">
        <v>184</v>
      </c>
      <c r="F1808" s="17">
        <v>30.36</v>
      </c>
      <c r="G1808" s="18">
        <v>89447</v>
      </c>
      <c r="H1808" s="18">
        <v>205416</v>
      </c>
      <c r="I1808" s="18">
        <v>97344</v>
      </c>
      <c r="J1808" s="18">
        <v>108072</v>
      </c>
      <c r="K1808" s="19" t="s">
        <v>65</v>
      </c>
      <c r="L1808" s="19">
        <v>90.073284477015321</v>
      </c>
      <c r="M1808" s="20">
        <v>2.2965107829217302</v>
      </c>
      <c r="N1808" s="18">
        <v>6766.00790513834</v>
      </c>
      <c r="O1808" s="22" t="s">
        <v>250</v>
      </c>
    </row>
    <row r="1809" spans="1:15" s="43" customFormat="1">
      <c r="A1809" s="42"/>
      <c r="B1809" s="42"/>
      <c r="C1809" s="14">
        <v>2005000606</v>
      </c>
      <c r="D1809" s="7">
        <v>38504</v>
      </c>
      <c r="E1809" s="3" t="s">
        <v>185</v>
      </c>
      <c r="F1809" s="17">
        <v>31.4</v>
      </c>
      <c r="G1809" s="18">
        <v>61077</v>
      </c>
      <c r="H1809" s="18">
        <v>127595</v>
      </c>
      <c r="I1809" s="18">
        <v>60638</v>
      </c>
      <c r="J1809" s="18">
        <v>66957</v>
      </c>
      <c r="K1809" s="19" t="s">
        <v>65</v>
      </c>
      <c r="L1809" s="19">
        <v>90.562599877533344</v>
      </c>
      <c r="M1809" s="20">
        <v>2.0890842706747219</v>
      </c>
      <c r="N1809" s="18">
        <v>4063.5350318471337</v>
      </c>
      <c r="O1809" s="22" t="s">
        <v>250</v>
      </c>
    </row>
    <row r="1810" spans="1:15" s="43" customFormat="1">
      <c r="A1810" s="42"/>
      <c r="B1810" s="42"/>
      <c r="C1810" s="14">
        <v>2005000606</v>
      </c>
      <c r="D1810" s="7">
        <v>38504</v>
      </c>
      <c r="E1810" s="3" t="s">
        <v>186</v>
      </c>
      <c r="F1810" s="17">
        <v>27.84</v>
      </c>
      <c r="G1810" s="18">
        <v>63081</v>
      </c>
      <c r="H1810" s="18">
        <v>116144</v>
      </c>
      <c r="I1810" s="18">
        <v>54649</v>
      </c>
      <c r="J1810" s="18">
        <v>61495</v>
      </c>
      <c r="K1810" s="19" t="s">
        <v>65</v>
      </c>
      <c r="L1810" s="19">
        <v>88.867387592487191</v>
      </c>
      <c r="M1810" s="20">
        <v>1.8411883134382778</v>
      </c>
      <c r="N1810" s="18">
        <v>4171.8390804597702</v>
      </c>
      <c r="O1810" s="22" t="s">
        <v>250</v>
      </c>
    </row>
    <row r="1811" spans="1:15" s="43" customFormat="1">
      <c r="A1811" s="42"/>
      <c r="B1811" s="42"/>
      <c r="C1811" s="14">
        <v>2005000606</v>
      </c>
      <c r="D1811" s="7">
        <v>38504</v>
      </c>
      <c r="E1811" s="3" t="s">
        <v>187</v>
      </c>
      <c r="F1811" s="17">
        <v>14.54</v>
      </c>
      <c r="G1811" s="18">
        <v>52310</v>
      </c>
      <c r="H1811" s="18">
        <v>107141</v>
      </c>
      <c r="I1811" s="18">
        <v>51372</v>
      </c>
      <c r="J1811" s="18">
        <v>55769</v>
      </c>
      <c r="K1811" s="19" t="s">
        <v>65</v>
      </c>
      <c r="L1811" s="19">
        <v>92.115691513206272</v>
      </c>
      <c r="M1811" s="20">
        <v>2.0481934620531446</v>
      </c>
      <c r="N1811" s="18">
        <v>7368.7070151306743</v>
      </c>
      <c r="O1811" s="22" t="s">
        <v>250</v>
      </c>
    </row>
    <row r="1812" spans="1:15" s="43" customFormat="1">
      <c r="A1812" s="42"/>
      <c r="B1812" s="42"/>
      <c r="C1812" s="14">
        <v>2005000606</v>
      </c>
      <c r="D1812" s="7">
        <v>38504</v>
      </c>
      <c r="E1812" s="3" t="s">
        <v>193</v>
      </c>
      <c r="F1812" s="17">
        <v>241.84</v>
      </c>
      <c r="G1812" s="18">
        <v>82430</v>
      </c>
      <c r="H1812" s="18">
        <v>225713</v>
      </c>
      <c r="I1812" s="18">
        <v>107301</v>
      </c>
      <c r="J1812" s="18">
        <v>118412</v>
      </c>
      <c r="K1812" s="19" t="s">
        <v>65</v>
      </c>
      <c r="L1812" s="19">
        <v>90.616660473600646</v>
      </c>
      <c r="M1812" s="20">
        <v>2.7382385053985199</v>
      </c>
      <c r="N1812" s="18">
        <v>933.31541515051276</v>
      </c>
      <c r="O1812" s="22" t="s">
        <v>250</v>
      </c>
    </row>
    <row r="1813" spans="1:15" s="43" customFormat="1">
      <c r="A1813" s="42"/>
      <c r="B1813" s="42"/>
      <c r="C1813" s="14">
        <v>2005000606</v>
      </c>
      <c r="D1813" s="7">
        <v>38504</v>
      </c>
      <c r="E1813" s="3" t="s">
        <v>194</v>
      </c>
      <c r="F1813" s="17">
        <v>95.91</v>
      </c>
      <c r="G1813" s="18">
        <v>54740</v>
      </c>
      <c r="H1813" s="18">
        <v>145310</v>
      </c>
      <c r="I1813" s="18">
        <v>68719</v>
      </c>
      <c r="J1813" s="18">
        <v>76591</v>
      </c>
      <c r="K1813" s="19" t="s">
        <v>65</v>
      </c>
      <c r="L1813" s="19">
        <v>89.722030003525219</v>
      </c>
      <c r="M1813" s="20">
        <v>2.654548776032152</v>
      </c>
      <c r="N1813" s="18">
        <v>1515.0662079032427</v>
      </c>
      <c r="O1813" s="22" t="s">
        <v>250</v>
      </c>
    </row>
    <row r="1814" spans="1:15" s="43" customFormat="1">
      <c r="A1814" s="42"/>
      <c r="B1814" s="42"/>
      <c r="C1814" s="14">
        <v>2005000606</v>
      </c>
      <c r="D1814" s="7">
        <v>38504</v>
      </c>
      <c r="E1814" s="3" t="s">
        <v>195</v>
      </c>
      <c r="F1814" s="17">
        <v>145.93</v>
      </c>
      <c r="G1814" s="18">
        <v>27690</v>
      </c>
      <c r="H1814" s="18">
        <v>80403</v>
      </c>
      <c r="I1814" s="18">
        <v>38582</v>
      </c>
      <c r="J1814" s="18">
        <v>41821</v>
      </c>
      <c r="K1814" s="19" t="s">
        <v>65</v>
      </c>
      <c r="L1814" s="19">
        <v>92.255087157169839</v>
      </c>
      <c r="M1814" s="20">
        <v>2.9036836403033588</v>
      </c>
      <c r="N1814" s="18">
        <v>550.9696429795107</v>
      </c>
      <c r="O1814" s="22" t="s">
        <v>250</v>
      </c>
    </row>
    <row r="1815" spans="1:15" s="43" customFormat="1">
      <c r="A1815" s="42"/>
      <c r="B1815" s="42"/>
      <c r="C1815" s="14">
        <v>2005000606</v>
      </c>
      <c r="D1815" s="7">
        <v>38504</v>
      </c>
      <c r="E1815" s="3" t="s">
        <v>189</v>
      </c>
      <c r="F1815" s="17">
        <v>11.46</v>
      </c>
      <c r="G1815" s="18">
        <v>46828</v>
      </c>
      <c r="H1815" s="18">
        <v>103916</v>
      </c>
      <c r="I1815" s="18">
        <v>48686</v>
      </c>
      <c r="J1815" s="18">
        <v>55230</v>
      </c>
      <c r="K1815" s="19" t="s">
        <v>65</v>
      </c>
      <c r="L1815" s="19">
        <v>88.151367010682605</v>
      </c>
      <c r="M1815" s="20">
        <v>2.2190996839497736</v>
      </c>
      <c r="N1815" s="18">
        <v>9067.7137870855149</v>
      </c>
      <c r="O1815" s="22" t="s">
        <v>250</v>
      </c>
    </row>
    <row r="1816" spans="1:15" s="43" customFormat="1">
      <c r="A1816" s="42"/>
      <c r="B1816" s="42"/>
      <c r="C1816" s="14">
        <v>2005000606</v>
      </c>
      <c r="D1816" s="7">
        <v>38504</v>
      </c>
      <c r="E1816" s="3" t="s">
        <v>196</v>
      </c>
      <c r="F1816" s="17">
        <v>30</v>
      </c>
      <c r="G1816" s="18">
        <v>68746</v>
      </c>
      <c r="H1816" s="18">
        <v>171796</v>
      </c>
      <c r="I1816" s="18">
        <v>79812</v>
      </c>
      <c r="J1816" s="18">
        <v>91984</v>
      </c>
      <c r="K1816" s="19" t="s">
        <v>65</v>
      </c>
      <c r="L1816" s="19">
        <v>86.767263871977747</v>
      </c>
      <c r="M1816" s="20">
        <v>2.4989963052395776</v>
      </c>
      <c r="N1816" s="18">
        <v>5726.5333333333338</v>
      </c>
      <c r="O1816" s="22" t="s">
        <v>250</v>
      </c>
    </row>
    <row r="1817" spans="1:15" s="43" customFormat="1">
      <c r="A1817" s="42"/>
      <c r="B1817" s="42"/>
      <c r="C1817" s="14">
        <v>2005000606</v>
      </c>
      <c r="D1817" s="7">
        <v>38504</v>
      </c>
      <c r="E1817" s="3" t="s">
        <v>197</v>
      </c>
      <c r="F1817" s="17">
        <v>12.55</v>
      </c>
      <c r="G1817" s="18">
        <v>30781</v>
      </c>
      <c r="H1817" s="18">
        <v>71500</v>
      </c>
      <c r="I1817" s="18">
        <v>32608</v>
      </c>
      <c r="J1817" s="18">
        <v>38892</v>
      </c>
      <c r="K1817" s="19" t="s">
        <v>65</v>
      </c>
      <c r="L1817" s="19">
        <v>83.842435462305872</v>
      </c>
      <c r="M1817" s="20">
        <v>2.3228615054741559</v>
      </c>
      <c r="N1817" s="18">
        <v>5697.2111553784862</v>
      </c>
      <c r="O1817" s="22" t="s">
        <v>250</v>
      </c>
    </row>
    <row r="1818" spans="1:15" s="43" customFormat="1">
      <c r="A1818" s="42"/>
      <c r="B1818" s="42"/>
      <c r="C1818" s="14">
        <v>2005000606</v>
      </c>
      <c r="D1818" s="7">
        <v>38504</v>
      </c>
      <c r="E1818" s="3" t="s">
        <v>198</v>
      </c>
      <c r="F1818" s="17">
        <v>17.45</v>
      </c>
      <c r="G1818" s="18">
        <v>37965</v>
      </c>
      <c r="H1818" s="18">
        <v>100296</v>
      </c>
      <c r="I1818" s="18">
        <v>47204</v>
      </c>
      <c r="J1818" s="18">
        <v>53092</v>
      </c>
      <c r="K1818" s="19" t="s">
        <v>65</v>
      </c>
      <c r="L1818" s="19">
        <v>88.909816921570112</v>
      </c>
      <c r="M1818" s="20">
        <v>2.641801659423153</v>
      </c>
      <c r="N1818" s="18">
        <v>5747.6217765042984</v>
      </c>
      <c r="O1818" s="22" t="s">
        <v>250</v>
      </c>
    </row>
    <row r="1819" spans="1:15" s="43" customFormat="1">
      <c r="A1819" s="42"/>
      <c r="B1819" s="42"/>
      <c r="C1819" s="14">
        <v>2005000606</v>
      </c>
      <c r="D1819" s="7">
        <v>38504</v>
      </c>
      <c r="E1819" s="3" t="s">
        <v>191</v>
      </c>
      <c r="F1819" s="17">
        <v>26.89</v>
      </c>
      <c r="G1819" s="18">
        <v>91408</v>
      </c>
      <c r="H1819" s="18">
        <v>222944</v>
      </c>
      <c r="I1819" s="18">
        <v>105506</v>
      </c>
      <c r="J1819" s="18">
        <v>117438</v>
      </c>
      <c r="K1819" s="19" t="s">
        <v>65</v>
      </c>
      <c r="L1819" s="19">
        <v>89.83974522726885</v>
      </c>
      <c r="M1819" s="20">
        <v>2.4389987747243129</v>
      </c>
      <c r="N1819" s="18">
        <v>8290.9631833395306</v>
      </c>
      <c r="O1819" s="22" t="s">
        <v>250</v>
      </c>
    </row>
    <row r="1820" spans="1:15" s="43" customFormat="1">
      <c r="A1820" s="42"/>
      <c r="B1820" s="42"/>
      <c r="C1820" s="14">
        <v>2005000606</v>
      </c>
      <c r="D1820" s="7">
        <v>38504</v>
      </c>
      <c r="E1820" s="3" t="s">
        <v>199</v>
      </c>
      <c r="F1820" s="17">
        <v>137.86000000000001</v>
      </c>
      <c r="G1820" s="18">
        <v>86422</v>
      </c>
      <c r="H1820" s="18">
        <v>243118</v>
      </c>
      <c r="I1820" s="18">
        <v>118502</v>
      </c>
      <c r="J1820" s="18">
        <v>124616</v>
      </c>
      <c r="K1820" s="19" t="s">
        <v>65</v>
      </c>
      <c r="L1820" s="19">
        <v>95.093727932207742</v>
      </c>
      <c r="M1820" s="20">
        <v>2.8131494295434032</v>
      </c>
      <c r="N1820" s="18">
        <v>1763.5137095604234</v>
      </c>
      <c r="O1820" s="22" t="s">
        <v>250</v>
      </c>
    </row>
    <row r="1821" spans="1:15" s="43" customFormat="1">
      <c r="A1821" s="42"/>
      <c r="B1821" s="42"/>
      <c r="C1821" s="14">
        <v>2005000606</v>
      </c>
      <c r="D1821" s="7">
        <v>38504</v>
      </c>
      <c r="E1821" s="3" t="s">
        <v>200</v>
      </c>
      <c r="F1821" s="17">
        <v>99.3</v>
      </c>
      <c r="G1821" s="18">
        <v>60305</v>
      </c>
      <c r="H1821" s="18">
        <v>162125</v>
      </c>
      <c r="I1821" s="18">
        <v>80076</v>
      </c>
      <c r="J1821" s="18">
        <v>82049</v>
      </c>
      <c r="K1821" s="19" t="s">
        <v>65</v>
      </c>
      <c r="L1821" s="19">
        <v>97.595339370376237</v>
      </c>
      <c r="M1821" s="20">
        <v>2.6884172125031092</v>
      </c>
      <c r="N1821" s="18">
        <v>1632.6787512588116</v>
      </c>
      <c r="O1821" s="22" t="s">
        <v>250</v>
      </c>
    </row>
    <row r="1822" spans="1:15" s="43" customFormat="1">
      <c r="A1822" s="42"/>
      <c r="B1822" s="42"/>
      <c r="C1822" s="14">
        <v>2005000606</v>
      </c>
      <c r="D1822" s="7">
        <v>38504</v>
      </c>
      <c r="E1822" s="3" t="s">
        <v>201</v>
      </c>
      <c r="F1822" s="17">
        <v>38.56</v>
      </c>
      <c r="G1822" s="18">
        <v>26117</v>
      </c>
      <c r="H1822" s="18">
        <v>80993</v>
      </c>
      <c r="I1822" s="18">
        <v>38426</v>
      </c>
      <c r="J1822" s="18">
        <v>42567</v>
      </c>
      <c r="K1822" s="19" t="s">
        <v>65</v>
      </c>
      <c r="L1822" s="19">
        <v>90.271806798693817</v>
      </c>
      <c r="M1822" s="20">
        <v>3.101160163877934</v>
      </c>
      <c r="N1822" s="18">
        <v>2100.4408713692947</v>
      </c>
      <c r="O1822" s="22" t="s">
        <v>250</v>
      </c>
    </row>
    <row r="1823" spans="1:15" s="43" customFormat="1">
      <c r="A1823" s="42"/>
      <c r="B1823" s="42"/>
      <c r="C1823" s="23">
        <v>2005000707</v>
      </c>
      <c r="D1823" s="7">
        <v>38534</v>
      </c>
      <c r="E1823" s="6" t="s">
        <v>183</v>
      </c>
      <c r="F1823" s="17">
        <v>552.19000000000005</v>
      </c>
      <c r="G1823" s="18">
        <v>642093</v>
      </c>
      <c r="H1823" s="18">
        <v>1524064</v>
      </c>
      <c r="I1823" s="18">
        <v>723893</v>
      </c>
      <c r="J1823" s="18">
        <v>800171</v>
      </c>
      <c r="K1823" s="19">
        <f>H1823/$H$46*100</f>
        <v>250.40319135652368</v>
      </c>
      <c r="L1823" s="19">
        <v>90.467287617271808</v>
      </c>
      <c r="M1823" s="20">
        <v>2.3735876267145102</v>
      </c>
      <c r="N1823" s="18">
        <v>2760.0354950288847</v>
      </c>
      <c r="O1823" s="22" t="s">
        <v>250</v>
      </c>
    </row>
    <row r="1824" spans="1:15" s="43" customFormat="1">
      <c r="A1824" s="42"/>
      <c r="B1824" s="42"/>
      <c r="C1824" s="14">
        <v>2005000707</v>
      </c>
      <c r="D1824" s="7">
        <v>38534</v>
      </c>
      <c r="E1824" s="3" t="s">
        <v>184</v>
      </c>
      <c r="F1824" s="17">
        <v>30.36</v>
      </c>
      <c r="G1824" s="18">
        <v>89482</v>
      </c>
      <c r="H1824" s="18">
        <v>205429</v>
      </c>
      <c r="I1824" s="18">
        <v>97343</v>
      </c>
      <c r="J1824" s="18">
        <v>108086</v>
      </c>
      <c r="K1824" s="19" t="s">
        <v>65</v>
      </c>
      <c r="L1824" s="19">
        <v>90.060692411598183</v>
      </c>
      <c r="M1824" s="20">
        <v>2.2957578060392034</v>
      </c>
      <c r="N1824" s="18">
        <v>6766.436100131752</v>
      </c>
      <c r="O1824" s="22" t="s">
        <v>250</v>
      </c>
    </row>
    <row r="1825" spans="1:15" s="43" customFormat="1">
      <c r="A1825" s="42"/>
      <c r="B1825" s="42"/>
      <c r="C1825" s="14">
        <v>2005000707</v>
      </c>
      <c r="D1825" s="7">
        <v>38534</v>
      </c>
      <c r="E1825" s="3" t="s">
        <v>185</v>
      </c>
      <c r="F1825" s="17">
        <v>31.4</v>
      </c>
      <c r="G1825" s="18">
        <v>61199</v>
      </c>
      <c r="H1825" s="18">
        <v>127777</v>
      </c>
      <c r="I1825" s="18">
        <v>60726</v>
      </c>
      <c r="J1825" s="18">
        <v>67051</v>
      </c>
      <c r="K1825" s="19" t="s">
        <v>65</v>
      </c>
      <c r="L1825" s="19">
        <v>90.566881925698354</v>
      </c>
      <c r="M1825" s="20">
        <v>2.0878935930325659</v>
      </c>
      <c r="N1825" s="18">
        <v>4069.3312101910828</v>
      </c>
      <c r="O1825" s="22" t="s">
        <v>250</v>
      </c>
    </row>
    <row r="1826" spans="1:15" s="43" customFormat="1">
      <c r="A1826" s="42"/>
      <c r="B1826" s="42"/>
      <c r="C1826" s="14">
        <v>2005000707</v>
      </c>
      <c r="D1826" s="7">
        <v>38534</v>
      </c>
      <c r="E1826" s="3" t="s">
        <v>186</v>
      </c>
      <c r="F1826" s="17">
        <v>27.84</v>
      </c>
      <c r="G1826" s="18">
        <v>63133</v>
      </c>
      <c r="H1826" s="18">
        <v>116243</v>
      </c>
      <c r="I1826" s="18">
        <v>54705</v>
      </c>
      <c r="J1826" s="18">
        <v>61538</v>
      </c>
      <c r="K1826" s="19" t="s">
        <v>65</v>
      </c>
      <c r="L1826" s="19">
        <v>88.896291722187911</v>
      </c>
      <c r="M1826" s="20">
        <v>1.8412399220692823</v>
      </c>
      <c r="N1826" s="18">
        <v>4175.3951149425284</v>
      </c>
      <c r="O1826" s="22" t="s">
        <v>250</v>
      </c>
    </row>
    <row r="1827" spans="1:15" s="43" customFormat="1">
      <c r="A1827" s="42"/>
      <c r="B1827" s="42"/>
      <c r="C1827" s="14">
        <v>2005000707</v>
      </c>
      <c r="D1827" s="7">
        <v>38534</v>
      </c>
      <c r="E1827" s="3" t="s">
        <v>187</v>
      </c>
      <c r="F1827" s="17">
        <v>14.54</v>
      </c>
      <c r="G1827" s="18">
        <v>52279</v>
      </c>
      <c r="H1827" s="18">
        <v>107095</v>
      </c>
      <c r="I1827" s="18">
        <v>51368</v>
      </c>
      <c r="J1827" s="18">
        <v>55727</v>
      </c>
      <c r="K1827" s="19" t="s">
        <v>65</v>
      </c>
      <c r="L1827" s="19">
        <v>92.17793888061442</v>
      </c>
      <c r="M1827" s="20">
        <v>2.0485280896727174</v>
      </c>
      <c r="N1827" s="18">
        <v>7365.5433287482811</v>
      </c>
      <c r="O1827" s="22" t="s">
        <v>250</v>
      </c>
    </row>
    <row r="1828" spans="1:15" s="43" customFormat="1">
      <c r="A1828" s="42"/>
      <c r="B1828" s="42"/>
      <c r="C1828" s="14">
        <v>2005000707</v>
      </c>
      <c r="D1828" s="7">
        <v>38534</v>
      </c>
      <c r="E1828" s="3" t="s">
        <v>193</v>
      </c>
      <c r="F1828" s="17">
        <v>241.84</v>
      </c>
      <c r="G1828" s="18">
        <v>82491</v>
      </c>
      <c r="H1828" s="18">
        <v>225738</v>
      </c>
      <c r="I1828" s="18">
        <v>107297</v>
      </c>
      <c r="J1828" s="18">
        <v>118441</v>
      </c>
      <c r="K1828" s="19" t="s">
        <v>65</v>
      </c>
      <c r="L1828" s="19">
        <v>90.591095988720127</v>
      </c>
      <c r="M1828" s="20">
        <v>2.7365167109139179</v>
      </c>
      <c r="N1828" s="18">
        <v>933.41878928217</v>
      </c>
      <c r="O1828" s="22" t="s">
        <v>250</v>
      </c>
    </row>
    <row r="1829" spans="1:15" s="43" customFormat="1">
      <c r="A1829" s="42"/>
      <c r="B1829" s="42"/>
      <c r="C1829" s="14">
        <v>2005000707</v>
      </c>
      <c r="D1829" s="7">
        <v>38534</v>
      </c>
      <c r="E1829" s="3" t="s">
        <v>194</v>
      </c>
      <c r="F1829" s="17">
        <v>95.91</v>
      </c>
      <c r="G1829" s="18">
        <v>54785</v>
      </c>
      <c r="H1829" s="18">
        <v>145299</v>
      </c>
      <c r="I1829" s="18">
        <v>68706</v>
      </c>
      <c r="J1829" s="18">
        <v>76593</v>
      </c>
      <c r="K1829" s="19" t="s">
        <v>65</v>
      </c>
      <c r="L1829" s="19">
        <v>89.702714347264106</v>
      </c>
      <c r="M1829" s="20">
        <v>2.652167564114265</v>
      </c>
      <c r="N1829" s="18">
        <v>1514.9515170472318</v>
      </c>
      <c r="O1829" s="22" t="s">
        <v>250</v>
      </c>
    </row>
    <row r="1830" spans="1:15" s="43" customFormat="1">
      <c r="A1830" s="42"/>
      <c r="B1830" s="42"/>
      <c r="C1830" s="14">
        <v>2005000707</v>
      </c>
      <c r="D1830" s="7">
        <v>38534</v>
      </c>
      <c r="E1830" s="3" t="s">
        <v>195</v>
      </c>
      <c r="F1830" s="17">
        <v>145.93</v>
      </c>
      <c r="G1830" s="18">
        <v>27706</v>
      </c>
      <c r="H1830" s="18">
        <v>80439</v>
      </c>
      <c r="I1830" s="18">
        <v>38591</v>
      </c>
      <c r="J1830" s="18">
        <v>41848</v>
      </c>
      <c r="K1830" s="19" t="s">
        <v>65</v>
      </c>
      <c r="L1830" s="19">
        <v>92.217071305677692</v>
      </c>
      <c r="M1830" s="20">
        <v>2.9033061430737024</v>
      </c>
      <c r="N1830" s="18">
        <v>551.21633659973952</v>
      </c>
      <c r="O1830" s="22" t="s">
        <v>250</v>
      </c>
    </row>
    <row r="1831" spans="1:15" s="43" customFormat="1">
      <c r="A1831" s="42"/>
      <c r="B1831" s="42"/>
      <c r="C1831" s="14">
        <v>2005000707</v>
      </c>
      <c r="D1831" s="7">
        <v>38534</v>
      </c>
      <c r="E1831" s="3" t="s">
        <v>189</v>
      </c>
      <c r="F1831" s="17">
        <v>11.46</v>
      </c>
      <c r="G1831" s="18">
        <v>46816</v>
      </c>
      <c r="H1831" s="18">
        <v>103908</v>
      </c>
      <c r="I1831" s="18">
        <v>48659</v>
      </c>
      <c r="J1831" s="18">
        <v>55249</v>
      </c>
      <c r="K1831" s="19" t="s">
        <v>65</v>
      </c>
      <c r="L1831" s="19">
        <v>88.072182301942121</v>
      </c>
      <c r="M1831" s="20">
        <v>2.2194976076555024</v>
      </c>
      <c r="N1831" s="18">
        <v>9067.0157068062817</v>
      </c>
      <c r="O1831" s="22" t="s">
        <v>250</v>
      </c>
    </row>
    <row r="1832" spans="1:15" s="43" customFormat="1">
      <c r="A1832" s="42"/>
      <c r="B1832" s="42"/>
      <c r="C1832" s="14">
        <v>2005000707</v>
      </c>
      <c r="D1832" s="7">
        <v>38534</v>
      </c>
      <c r="E1832" s="3" t="s">
        <v>196</v>
      </c>
      <c r="F1832" s="17">
        <v>30</v>
      </c>
      <c r="G1832" s="18">
        <v>68719</v>
      </c>
      <c r="H1832" s="18">
        <v>171720</v>
      </c>
      <c r="I1832" s="18">
        <v>79743</v>
      </c>
      <c r="J1832" s="18">
        <v>91977</v>
      </c>
      <c r="K1832" s="19" t="s">
        <v>65</v>
      </c>
      <c r="L1832" s="19">
        <v>86.698848625199773</v>
      </c>
      <c r="M1832" s="20">
        <v>2.4988722187459071</v>
      </c>
      <c r="N1832" s="18">
        <v>5724</v>
      </c>
      <c r="O1832" s="22" t="s">
        <v>250</v>
      </c>
    </row>
    <row r="1833" spans="1:15" s="43" customFormat="1">
      <c r="A1833" s="42"/>
      <c r="B1833" s="42"/>
      <c r="C1833" s="14">
        <v>2005000707</v>
      </c>
      <c r="D1833" s="7">
        <v>38534</v>
      </c>
      <c r="E1833" s="3" t="s">
        <v>197</v>
      </c>
      <c r="F1833" s="17">
        <v>12.55</v>
      </c>
      <c r="G1833" s="18">
        <v>30740</v>
      </c>
      <c r="H1833" s="18">
        <v>71435</v>
      </c>
      <c r="I1833" s="18">
        <v>32551</v>
      </c>
      <c r="J1833" s="18">
        <v>38884</v>
      </c>
      <c r="K1833" s="19" t="s">
        <v>65</v>
      </c>
      <c r="L1833" s="19">
        <v>83.713095360559606</v>
      </c>
      <c r="M1833" s="20">
        <v>2.3238451528952506</v>
      </c>
      <c r="N1833" s="18">
        <v>5692.0318725099596</v>
      </c>
      <c r="O1833" s="22" t="s">
        <v>250</v>
      </c>
    </row>
    <row r="1834" spans="1:15" s="43" customFormat="1">
      <c r="A1834" s="42"/>
      <c r="B1834" s="42"/>
      <c r="C1834" s="14">
        <v>2005000707</v>
      </c>
      <c r="D1834" s="7">
        <v>38534</v>
      </c>
      <c r="E1834" s="3" t="s">
        <v>198</v>
      </c>
      <c r="F1834" s="17">
        <v>17.45</v>
      </c>
      <c r="G1834" s="18">
        <v>37979</v>
      </c>
      <c r="H1834" s="18">
        <v>100285</v>
      </c>
      <c r="I1834" s="18">
        <v>47192</v>
      </c>
      <c r="J1834" s="18">
        <v>53093</v>
      </c>
      <c r="K1834" s="19" t="s">
        <v>65</v>
      </c>
      <c r="L1834" s="19">
        <v>88.885540466728202</v>
      </c>
      <c r="M1834" s="20">
        <v>2.6405381921588247</v>
      </c>
      <c r="N1834" s="18">
        <v>5746.9914040114618</v>
      </c>
      <c r="O1834" s="22" t="s">
        <v>250</v>
      </c>
    </row>
    <row r="1835" spans="1:15" s="43" customFormat="1">
      <c r="A1835" s="42"/>
      <c r="B1835" s="42"/>
      <c r="C1835" s="14">
        <v>2005000707</v>
      </c>
      <c r="D1835" s="7">
        <v>38534</v>
      </c>
      <c r="E1835" s="3" t="s">
        <v>191</v>
      </c>
      <c r="F1835" s="17">
        <v>26.89</v>
      </c>
      <c r="G1835" s="18">
        <v>91424</v>
      </c>
      <c r="H1835" s="18">
        <v>222843</v>
      </c>
      <c r="I1835" s="18">
        <v>105435</v>
      </c>
      <c r="J1835" s="18">
        <v>117408</v>
      </c>
      <c r="K1835" s="19" t="s">
        <v>65</v>
      </c>
      <c r="L1835" s="19">
        <v>89.802228127555196</v>
      </c>
      <c r="M1835" s="20">
        <v>2.4374671858592931</v>
      </c>
      <c r="N1835" s="18">
        <v>8287.2071402008187</v>
      </c>
      <c r="O1835" s="22" t="s">
        <v>250</v>
      </c>
    </row>
    <row r="1836" spans="1:15" s="43" customFormat="1">
      <c r="A1836" s="42"/>
      <c r="B1836" s="42"/>
      <c r="C1836" s="14">
        <v>2005000707</v>
      </c>
      <c r="D1836" s="7">
        <v>38534</v>
      </c>
      <c r="E1836" s="3" t="s">
        <v>199</v>
      </c>
      <c r="F1836" s="17">
        <v>137.86000000000001</v>
      </c>
      <c r="G1836" s="18">
        <v>86550</v>
      </c>
      <c r="H1836" s="18">
        <v>243311</v>
      </c>
      <c r="I1836" s="18">
        <v>118617</v>
      </c>
      <c r="J1836" s="18">
        <v>124694</v>
      </c>
      <c r="K1836" s="19" t="s">
        <v>65</v>
      </c>
      <c r="L1836" s="19">
        <v>95.126469597574854</v>
      </c>
      <c r="M1836" s="20">
        <v>2.8112189485846333</v>
      </c>
      <c r="N1836" s="18">
        <v>1764.9136805454807</v>
      </c>
      <c r="O1836" s="22" t="s">
        <v>250</v>
      </c>
    </row>
    <row r="1837" spans="1:15" s="43" customFormat="1">
      <c r="A1837" s="42"/>
      <c r="B1837" s="42"/>
      <c r="C1837" s="14">
        <v>2005000707</v>
      </c>
      <c r="D1837" s="7">
        <v>38534</v>
      </c>
      <c r="E1837" s="3" t="s">
        <v>200</v>
      </c>
      <c r="F1837" s="17">
        <v>99.3</v>
      </c>
      <c r="G1837" s="18">
        <v>60418</v>
      </c>
      <c r="H1837" s="18">
        <v>162316</v>
      </c>
      <c r="I1837" s="18">
        <v>80192</v>
      </c>
      <c r="J1837" s="18">
        <v>82124</v>
      </c>
      <c r="K1837" s="19" t="s">
        <v>65</v>
      </c>
      <c r="L1837" s="19">
        <v>97.647459938629382</v>
      </c>
      <c r="M1837" s="20">
        <v>2.6865503657850311</v>
      </c>
      <c r="N1837" s="18">
        <v>1634.60221550856</v>
      </c>
      <c r="O1837" s="22" t="s">
        <v>250</v>
      </c>
    </row>
    <row r="1838" spans="1:15" s="43" customFormat="1">
      <c r="A1838" s="42"/>
      <c r="B1838" s="42"/>
      <c r="C1838" s="14">
        <v>2005000707</v>
      </c>
      <c r="D1838" s="7">
        <v>38534</v>
      </c>
      <c r="E1838" s="3" t="s">
        <v>201</v>
      </c>
      <c r="F1838" s="17">
        <v>38.56</v>
      </c>
      <c r="G1838" s="18">
        <v>26132</v>
      </c>
      <c r="H1838" s="18">
        <v>80995</v>
      </c>
      <c r="I1838" s="18">
        <v>38425</v>
      </c>
      <c r="J1838" s="18">
        <v>42570</v>
      </c>
      <c r="K1838" s="19" t="s">
        <v>65</v>
      </c>
      <c r="L1838" s="19">
        <v>90.263096077049568</v>
      </c>
      <c r="M1838" s="20">
        <v>3.099456604928823</v>
      </c>
      <c r="N1838" s="18">
        <v>2100.4927385892115</v>
      </c>
      <c r="O1838" s="22" t="s">
        <v>250</v>
      </c>
    </row>
    <row r="1839" spans="1:15" s="43" customFormat="1">
      <c r="A1839" s="42"/>
      <c r="B1839" s="42"/>
      <c r="C1839" s="23">
        <v>2005000808</v>
      </c>
      <c r="D1839" s="7">
        <v>38565</v>
      </c>
      <c r="E1839" s="6" t="s">
        <v>183</v>
      </c>
      <c r="F1839" s="17">
        <v>552.19000000000005</v>
      </c>
      <c r="G1839" s="18">
        <v>642509</v>
      </c>
      <c r="H1839" s="18">
        <v>1524372</v>
      </c>
      <c r="I1839" s="18">
        <v>723972</v>
      </c>
      <c r="J1839" s="18">
        <v>800400</v>
      </c>
      <c r="K1839" s="19">
        <f>H1839/$H$46*100</f>
        <v>250.45379565065949</v>
      </c>
      <c r="L1839" s="19">
        <v>90.451274362818594</v>
      </c>
      <c r="M1839" s="20">
        <v>2.3725301902385802</v>
      </c>
      <c r="N1839" s="18">
        <v>2760.5932740542203</v>
      </c>
      <c r="O1839" s="22" t="s">
        <v>250</v>
      </c>
    </row>
    <row r="1840" spans="1:15" s="43" customFormat="1">
      <c r="A1840" s="42"/>
      <c r="B1840" s="42"/>
      <c r="C1840" s="14">
        <v>2005000808</v>
      </c>
      <c r="D1840" s="7">
        <v>38565</v>
      </c>
      <c r="E1840" s="3" t="s">
        <v>184</v>
      </c>
      <c r="F1840" s="17">
        <v>30.36</v>
      </c>
      <c r="G1840" s="18">
        <v>89527</v>
      </c>
      <c r="H1840" s="18">
        <v>205502</v>
      </c>
      <c r="I1840" s="18">
        <v>97364</v>
      </c>
      <c r="J1840" s="18">
        <v>108138</v>
      </c>
      <c r="K1840" s="19" t="s">
        <v>65</v>
      </c>
      <c r="L1840" s="19">
        <v>90.036804823466312</v>
      </c>
      <c r="M1840" s="20">
        <v>2.2954192589944933</v>
      </c>
      <c r="N1840" s="18">
        <v>6768.840579710145</v>
      </c>
      <c r="O1840" s="22" t="s">
        <v>250</v>
      </c>
    </row>
    <row r="1841" spans="1:15" s="43" customFormat="1">
      <c r="A1841" s="42"/>
      <c r="B1841" s="42"/>
      <c r="C1841" s="14">
        <v>2005000808</v>
      </c>
      <c r="D1841" s="7">
        <v>38565</v>
      </c>
      <c r="E1841" s="3" t="s">
        <v>185</v>
      </c>
      <c r="F1841" s="17">
        <v>31.4</v>
      </c>
      <c r="G1841" s="18">
        <v>61237</v>
      </c>
      <c r="H1841" s="18">
        <v>127784</v>
      </c>
      <c r="I1841" s="18">
        <v>60716</v>
      </c>
      <c r="J1841" s="18">
        <v>67068</v>
      </c>
      <c r="K1841" s="19" t="s">
        <v>65</v>
      </c>
      <c r="L1841" s="19">
        <v>90.52901532772708</v>
      </c>
      <c r="M1841" s="20">
        <v>2.0867122817904207</v>
      </c>
      <c r="N1841" s="18">
        <v>4069.5541401273886</v>
      </c>
      <c r="O1841" s="22" t="s">
        <v>250</v>
      </c>
    </row>
    <row r="1842" spans="1:15" s="43" customFormat="1">
      <c r="A1842" s="42"/>
      <c r="B1842" s="42"/>
      <c r="C1842" s="14">
        <v>2005000808</v>
      </c>
      <c r="D1842" s="7">
        <v>38565</v>
      </c>
      <c r="E1842" s="3" t="s">
        <v>186</v>
      </c>
      <c r="F1842" s="17">
        <v>27.84</v>
      </c>
      <c r="G1842" s="18">
        <v>63262</v>
      </c>
      <c r="H1842" s="18">
        <v>116410</v>
      </c>
      <c r="I1842" s="18">
        <v>54789</v>
      </c>
      <c r="J1842" s="18">
        <v>61621</v>
      </c>
      <c r="K1842" s="19" t="s">
        <v>65</v>
      </c>
      <c r="L1842" s="19">
        <v>88.912870612291258</v>
      </c>
      <c r="M1842" s="20">
        <v>1.8401251936391514</v>
      </c>
      <c r="N1842" s="18">
        <v>4181.39367816092</v>
      </c>
      <c r="O1842" s="22" t="s">
        <v>250</v>
      </c>
    </row>
    <row r="1843" spans="1:15" s="43" customFormat="1">
      <c r="A1843" s="42"/>
      <c r="B1843" s="42"/>
      <c r="C1843" s="14">
        <v>2005000808</v>
      </c>
      <c r="D1843" s="7">
        <v>38565</v>
      </c>
      <c r="E1843" s="3" t="s">
        <v>187</v>
      </c>
      <c r="F1843" s="17">
        <v>14.54</v>
      </c>
      <c r="G1843" s="18">
        <v>52290</v>
      </c>
      <c r="H1843" s="18">
        <v>107090</v>
      </c>
      <c r="I1843" s="18">
        <v>51361</v>
      </c>
      <c r="J1843" s="18">
        <v>55729</v>
      </c>
      <c r="K1843" s="19" t="s">
        <v>65</v>
      </c>
      <c r="L1843" s="19">
        <v>92.162070017405668</v>
      </c>
      <c r="M1843" s="20">
        <v>2.0480015299292407</v>
      </c>
      <c r="N1843" s="18">
        <v>7365.199449793673</v>
      </c>
      <c r="O1843" s="22" t="s">
        <v>250</v>
      </c>
    </row>
    <row r="1844" spans="1:15" s="43" customFormat="1">
      <c r="A1844" s="42"/>
      <c r="B1844" s="42"/>
      <c r="C1844" s="14">
        <v>2005000808</v>
      </c>
      <c r="D1844" s="7">
        <v>38565</v>
      </c>
      <c r="E1844" s="3" t="s">
        <v>193</v>
      </c>
      <c r="F1844" s="17">
        <v>241.84</v>
      </c>
      <c r="G1844" s="18">
        <v>82554</v>
      </c>
      <c r="H1844" s="18">
        <v>225760</v>
      </c>
      <c r="I1844" s="18">
        <v>107286</v>
      </c>
      <c r="J1844" s="18">
        <v>118474</v>
      </c>
      <c r="K1844" s="19" t="s">
        <v>65</v>
      </c>
      <c r="L1844" s="19">
        <v>90.556577814541583</v>
      </c>
      <c r="M1844" s="20">
        <v>2.734694866390484</v>
      </c>
      <c r="N1844" s="18">
        <v>933.50975851802843</v>
      </c>
      <c r="O1844" s="22" t="s">
        <v>250</v>
      </c>
    </row>
    <row r="1845" spans="1:15" s="43" customFormat="1">
      <c r="A1845" s="42"/>
      <c r="B1845" s="42"/>
      <c r="C1845" s="14">
        <v>2005000808</v>
      </c>
      <c r="D1845" s="7">
        <v>38565</v>
      </c>
      <c r="E1845" s="3" t="s">
        <v>194</v>
      </c>
      <c r="F1845" s="17">
        <v>95.91</v>
      </c>
      <c r="G1845" s="18">
        <v>54846</v>
      </c>
      <c r="H1845" s="18">
        <v>145316</v>
      </c>
      <c r="I1845" s="18">
        <v>68695</v>
      </c>
      <c r="J1845" s="18">
        <v>76621</v>
      </c>
      <c r="K1845" s="19" t="s">
        <v>65</v>
      </c>
      <c r="L1845" s="19">
        <v>89.655577452656587</v>
      </c>
      <c r="M1845" s="20">
        <v>2.6495277686613425</v>
      </c>
      <c r="N1845" s="18">
        <v>1515.1287665519758</v>
      </c>
      <c r="O1845" s="22" t="s">
        <v>250</v>
      </c>
    </row>
    <row r="1846" spans="1:15" s="43" customFormat="1">
      <c r="A1846" s="42"/>
      <c r="B1846" s="42"/>
      <c r="C1846" s="14">
        <v>2005000808</v>
      </c>
      <c r="D1846" s="7">
        <v>38565</v>
      </c>
      <c r="E1846" s="3" t="s">
        <v>195</v>
      </c>
      <c r="F1846" s="17">
        <v>145.93</v>
      </c>
      <c r="G1846" s="18">
        <v>27708</v>
      </c>
      <c r="H1846" s="18">
        <v>80444</v>
      </c>
      <c r="I1846" s="18">
        <v>38591</v>
      </c>
      <c r="J1846" s="18">
        <v>41853</v>
      </c>
      <c r="K1846" s="19" t="s">
        <v>65</v>
      </c>
      <c r="L1846" s="19">
        <v>92.206054524167925</v>
      </c>
      <c r="M1846" s="20">
        <v>2.903277031904143</v>
      </c>
      <c r="N1846" s="18">
        <v>551.25059960254919</v>
      </c>
      <c r="O1846" s="22" t="s">
        <v>250</v>
      </c>
    </row>
    <row r="1847" spans="1:15" s="43" customFormat="1">
      <c r="A1847" s="42"/>
      <c r="B1847" s="42"/>
      <c r="C1847" s="14">
        <v>2005000808</v>
      </c>
      <c r="D1847" s="7">
        <v>38565</v>
      </c>
      <c r="E1847" s="3" t="s">
        <v>189</v>
      </c>
      <c r="F1847" s="17">
        <v>11.46</v>
      </c>
      <c r="G1847" s="18">
        <v>46830</v>
      </c>
      <c r="H1847" s="18">
        <v>103912</v>
      </c>
      <c r="I1847" s="18">
        <v>48645</v>
      </c>
      <c r="J1847" s="18">
        <v>55267</v>
      </c>
      <c r="K1847" s="19" t="s">
        <v>65</v>
      </c>
      <c r="L1847" s="19">
        <v>88.018166356053342</v>
      </c>
      <c r="M1847" s="20">
        <v>2.2189194960495411</v>
      </c>
      <c r="N1847" s="18">
        <v>9067.3647469458974</v>
      </c>
      <c r="O1847" s="22" t="s">
        <v>250</v>
      </c>
    </row>
    <row r="1848" spans="1:15" s="43" customFormat="1">
      <c r="A1848" s="42"/>
      <c r="B1848" s="42"/>
      <c r="C1848" s="14">
        <v>2005000808</v>
      </c>
      <c r="D1848" s="7">
        <v>38565</v>
      </c>
      <c r="E1848" s="3" t="s">
        <v>196</v>
      </c>
      <c r="F1848" s="17">
        <v>30</v>
      </c>
      <c r="G1848" s="18">
        <v>68704</v>
      </c>
      <c r="H1848" s="18">
        <v>171640</v>
      </c>
      <c r="I1848" s="18">
        <v>79704</v>
      </c>
      <c r="J1848" s="18">
        <v>91936</v>
      </c>
      <c r="K1848" s="19" t="s">
        <v>65</v>
      </c>
      <c r="L1848" s="19">
        <v>86.695092238078658</v>
      </c>
      <c r="M1848" s="20">
        <v>2.4982533768048438</v>
      </c>
      <c r="N1848" s="18">
        <v>5721.333333333333</v>
      </c>
      <c r="O1848" s="22" t="s">
        <v>250</v>
      </c>
    </row>
    <row r="1849" spans="1:15" s="43" customFormat="1">
      <c r="A1849" s="42"/>
      <c r="B1849" s="42"/>
      <c r="C1849" s="14">
        <v>2005000808</v>
      </c>
      <c r="D1849" s="7">
        <v>38565</v>
      </c>
      <c r="E1849" s="3" t="s">
        <v>197</v>
      </c>
      <c r="F1849" s="17">
        <v>12.55</v>
      </c>
      <c r="G1849" s="18">
        <v>30706</v>
      </c>
      <c r="H1849" s="18">
        <v>71395</v>
      </c>
      <c r="I1849" s="18">
        <v>32543</v>
      </c>
      <c r="J1849" s="18">
        <v>38852</v>
      </c>
      <c r="K1849" s="19" t="s">
        <v>65</v>
      </c>
      <c r="L1849" s="19">
        <v>83.761453721816125</v>
      </c>
      <c r="M1849" s="20">
        <v>2.3251156125838599</v>
      </c>
      <c r="N1849" s="18">
        <v>5688.8446215139438</v>
      </c>
      <c r="O1849" s="22" t="s">
        <v>250</v>
      </c>
    </row>
    <row r="1850" spans="1:15" s="43" customFormat="1">
      <c r="A1850" s="42"/>
      <c r="B1850" s="42"/>
      <c r="C1850" s="14">
        <v>2005000808</v>
      </c>
      <c r="D1850" s="7">
        <v>38565</v>
      </c>
      <c r="E1850" s="3" t="s">
        <v>198</v>
      </c>
      <c r="F1850" s="17">
        <v>17.45</v>
      </c>
      <c r="G1850" s="18">
        <v>37998</v>
      </c>
      <c r="H1850" s="18">
        <v>100245</v>
      </c>
      <c r="I1850" s="18">
        <v>47161</v>
      </c>
      <c r="J1850" s="18">
        <v>53084</v>
      </c>
      <c r="K1850" s="19" t="s">
        <v>65</v>
      </c>
      <c r="L1850" s="19">
        <v>88.842212342702126</v>
      </c>
      <c r="M1850" s="20">
        <v>2.638165166587715</v>
      </c>
      <c r="N1850" s="18">
        <v>5744.699140401146</v>
      </c>
      <c r="O1850" s="22" t="s">
        <v>250</v>
      </c>
    </row>
    <row r="1851" spans="1:15" s="43" customFormat="1">
      <c r="A1851" s="42"/>
      <c r="B1851" s="42"/>
      <c r="C1851" s="14">
        <v>2005000808</v>
      </c>
      <c r="D1851" s="7">
        <v>38565</v>
      </c>
      <c r="E1851" s="3" t="s">
        <v>191</v>
      </c>
      <c r="F1851" s="17">
        <v>26.89</v>
      </c>
      <c r="G1851" s="18">
        <v>91460</v>
      </c>
      <c r="H1851" s="18">
        <v>222817</v>
      </c>
      <c r="I1851" s="18">
        <v>105409</v>
      </c>
      <c r="J1851" s="18">
        <v>117408</v>
      </c>
      <c r="K1851" s="19" t="s">
        <v>65</v>
      </c>
      <c r="L1851" s="19">
        <v>89.780083128917965</v>
      </c>
      <c r="M1851" s="20">
        <v>2.4362234856767988</v>
      </c>
      <c r="N1851" s="18">
        <v>8286.2402380066942</v>
      </c>
      <c r="O1851" s="22" t="s">
        <v>250</v>
      </c>
    </row>
    <row r="1852" spans="1:15" s="43" customFormat="1">
      <c r="A1852" s="42"/>
      <c r="B1852" s="42"/>
      <c r="C1852" s="14">
        <v>2005000808</v>
      </c>
      <c r="D1852" s="7">
        <v>38565</v>
      </c>
      <c r="E1852" s="3" t="s">
        <v>199</v>
      </c>
      <c r="F1852" s="17">
        <v>137.86000000000001</v>
      </c>
      <c r="G1852" s="18">
        <v>86645</v>
      </c>
      <c r="H1852" s="18">
        <v>243457</v>
      </c>
      <c r="I1852" s="18">
        <v>118698</v>
      </c>
      <c r="J1852" s="18">
        <v>124759</v>
      </c>
      <c r="K1852" s="19" t="s">
        <v>65</v>
      </c>
      <c r="L1852" s="19">
        <v>95.141833454901047</v>
      </c>
      <c r="M1852" s="20">
        <v>2.8098216861907783</v>
      </c>
      <c r="N1852" s="18">
        <v>1765.9727259538661</v>
      </c>
      <c r="O1852" s="22" t="s">
        <v>250</v>
      </c>
    </row>
    <row r="1853" spans="1:15" s="43" customFormat="1">
      <c r="A1853" s="42"/>
      <c r="B1853" s="42"/>
      <c r="C1853" s="14">
        <v>2005000808</v>
      </c>
      <c r="D1853" s="7">
        <v>38565</v>
      </c>
      <c r="E1853" s="3" t="s">
        <v>200</v>
      </c>
      <c r="F1853" s="17">
        <v>99.3</v>
      </c>
      <c r="G1853" s="18">
        <v>60510</v>
      </c>
      <c r="H1853" s="18">
        <v>162489</v>
      </c>
      <c r="I1853" s="18">
        <v>80278</v>
      </c>
      <c r="J1853" s="18">
        <v>82211</v>
      </c>
      <c r="K1853" s="19" t="s">
        <v>65</v>
      </c>
      <c r="L1853" s="19">
        <v>97.64873313790126</v>
      </c>
      <c r="M1853" s="20">
        <v>2.6853247397124442</v>
      </c>
      <c r="N1853" s="18">
        <v>1636.344410876133</v>
      </c>
      <c r="O1853" s="22" t="s">
        <v>250</v>
      </c>
    </row>
    <row r="1854" spans="1:15" s="43" customFormat="1">
      <c r="A1854" s="42"/>
      <c r="B1854" s="42"/>
      <c r="C1854" s="14">
        <v>2005000808</v>
      </c>
      <c r="D1854" s="7">
        <v>38565</v>
      </c>
      <c r="E1854" s="3" t="s">
        <v>201</v>
      </c>
      <c r="F1854" s="17">
        <v>38.56</v>
      </c>
      <c r="G1854" s="18">
        <v>26135</v>
      </c>
      <c r="H1854" s="18">
        <v>80968</v>
      </c>
      <c r="I1854" s="18">
        <v>38420</v>
      </c>
      <c r="J1854" s="18">
        <v>42548</v>
      </c>
      <c r="K1854" s="19" t="s">
        <v>65</v>
      </c>
      <c r="L1854" s="19">
        <v>90.298016357995678</v>
      </c>
      <c r="M1854" s="20">
        <v>3.0980677252726228</v>
      </c>
      <c r="N1854" s="18">
        <v>2099.7925311203317</v>
      </c>
      <c r="O1854" s="22" t="s">
        <v>250</v>
      </c>
    </row>
    <row r="1855" spans="1:15" s="43" customFormat="1">
      <c r="A1855" s="42"/>
      <c r="B1855" s="42"/>
      <c r="C1855" s="23">
        <v>2005000909</v>
      </c>
      <c r="D1855" s="7">
        <v>38596</v>
      </c>
      <c r="E1855" s="6" t="s">
        <v>183</v>
      </c>
      <c r="F1855" s="17">
        <v>552.19000000000005</v>
      </c>
      <c r="G1855" s="18">
        <v>642897</v>
      </c>
      <c r="H1855" s="18">
        <v>1524940</v>
      </c>
      <c r="I1855" s="18">
        <v>724239</v>
      </c>
      <c r="J1855" s="18">
        <v>800701</v>
      </c>
      <c r="K1855" s="19">
        <f>H1855/$H$46*100</f>
        <v>250.54711785542943</v>
      </c>
      <c r="L1855" s="19">
        <v>90.450617646287441</v>
      </c>
      <c r="M1855" s="20">
        <v>2.3719818260156758</v>
      </c>
      <c r="N1855" s="18">
        <v>2761.6219055035403</v>
      </c>
      <c r="O1855" s="22" t="s">
        <v>250</v>
      </c>
    </row>
    <row r="1856" spans="1:15" s="43" customFormat="1">
      <c r="A1856" s="42"/>
      <c r="B1856" s="42"/>
      <c r="C1856" s="14">
        <v>2005000909</v>
      </c>
      <c r="D1856" s="7">
        <v>38596</v>
      </c>
      <c r="E1856" s="3" t="s">
        <v>184</v>
      </c>
      <c r="F1856" s="17">
        <v>30.36</v>
      </c>
      <c r="G1856" s="18">
        <v>89624</v>
      </c>
      <c r="H1856" s="18">
        <v>205756</v>
      </c>
      <c r="I1856" s="18">
        <v>97494</v>
      </c>
      <c r="J1856" s="18">
        <v>108262</v>
      </c>
      <c r="K1856" s="19" t="s">
        <v>65</v>
      </c>
      <c r="L1856" s="19">
        <v>90.053758474811104</v>
      </c>
      <c r="M1856" s="20">
        <v>2.2957689904489871</v>
      </c>
      <c r="N1856" s="18">
        <v>6777.206851119895</v>
      </c>
      <c r="O1856" s="22" t="s">
        <v>250</v>
      </c>
    </row>
    <row r="1857" spans="1:15" s="43" customFormat="1">
      <c r="A1857" s="42"/>
      <c r="B1857" s="42"/>
      <c r="C1857" s="14">
        <v>2005000909</v>
      </c>
      <c r="D1857" s="7">
        <v>38596</v>
      </c>
      <c r="E1857" s="3" t="s">
        <v>185</v>
      </c>
      <c r="F1857" s="17">
        <v>31.4</v>
      </c>
      <c r="G1857" s="18">
        <v>61294</v>
      </c>
      <c r="H1857" s="18">
        <v>127877</v>
      </c>
      <c r="I1857" s="18">
        <v>60757</v>
      </c>
      <c r="J1857" s="18">
        <v>67120</v>
      </c>
      <c r="K1857" s="19" t="s">
        <v>65</v>
      </c>
      <c r="L1857" s="19">
        <v>90.519964243146603</v>
      </c>
      <c r="M1857" s="20">
        <v>2.0862890331843249</v>
      </c>
      <c r="N1857" s="18">
        <v>4072.5159235668793</v>
      </c>
      <c r="O1857" s="22" t="s">
        <v>250</v>
      </c>
    </row>
    <row r="1858" spans="1:15" s="43" customFormat="1">
      <c r="A1858" s="42"/>
      <c r="B1858" s="42"/>
      <c r="C1858" s="14">
        <v>2005000909</v>
      </c>
      <c r="D1858" s="7">
        <v>38596</v>
      </c>
      <c r="E1858" s="3" t="s">
        <v>186</v>
      </c>
      <c r="F1858" s="17">
        <v>27.84</v>
      </c>
      <c r="G1858" s="18">
        <v>63277</v>
      </c>
      <c r="H1858" s="18">
        <v>116452</v>
      </c>
      <c r="I1858" s="18">
        <v>54821</v>
      </c>
      <c r="J1858" s="18">
        <v>61631</v>
      </c>
      <c r="K1858" s="19" t="s">
        <v>65</v>
      </c>
      <c r="L1858" s="19">
        <v>88.950365887296982</v>
      </c>
      <c r="M1858" s="20">
        <v>1.8403527348009545</v>
      </c>
      <c r="N1858" s="18">
        <v>4182.9022988505749</v>
      </c>
      <c r="O1858" s="22" t="s">
        <v>250</v>
      </c>
    </row>
    <row r="1859" spans="1:15" s="43" customFormat="1">
      <c r="A1859" s="42"/>
      <c r="B1859" s="42"/>
      <c r="C1859" s="14">
        <v>2005000909</v>
      </c>
      <c r="D1859" s="7">
        <v>38596</v>
      </c>
      <c r="E1859" s="3" t="s">
        <v>187</v>
      </c>
      <c r="F1859" s="17">
        <v>14.54</v>
      </c>
      <c r="G1859" s="18">
        <v>52227</v>
      </c>
      <c r="H1859" s="18">
        <v>107000</v>
      </c>
      <c r="I1859" s="18">
        <v>51311</v>
      </c>
      <c r="J1859" s="18">
        <v>55689</v>
      </c>
      <c r="K1859" s="19" t="s">
        <v>65</v>
      </c>
      <c r="L1859" s="19">
        <v>92.138483362962162</v>
      </c>
      <c r="M1859" s="20">
        <v>2.0487487314990331</v>
      </c>
      <c r="N1859" s="18">
        <v>7359.0096286107291</v>
      </c>
      <c r="O1859" s="22" t="s">
        <v>250</v>
      </c>
    </row>
    <row r="1860" spans="1:15" s="43" customFormat="1">
      <c r="A1860" s="42"/>
      <c r="B1860" s="42"/>
      <c r="C1860" s="14">
        <v>2005000909</v>
      </c>
      <c r="D1860" s="7">
        <v>38596</v>
      </c>
      <c r="E1860" s="3" t="s">
        <v>193</v>
      </c>
      <c r="F1860" s="17">
        <v>241.84</v>
      </c>
      <c r="G1860" s="18">
        <v>82622</v>
      </c>
      <c r="H1860" s="18">
        <v>225888</v>
      </c>
      <c r="I1860" s="18">
        <v>107356</v>
      </c>
      <c r="J1860" s="18">
        <v>118532</v>
      </c>
      <c r="K1860" s="19" t="s">
        <v>65</v>
      </c>
      <c r="L1860" s="19">
        <v>90.571322512064256</v>
      </c>
      <c r="M1860" s="20">
        <v>2.7339933673839898</v>
      </c>
      <c r="N1860" s="18">
        <v>934.03903407211374</v>
      </c>
      <c r="O1860" s="22" t="s">
        <v>250</v>
      </c>
    </row>
    <row r="1861" spans="1:15" s="43" customFormat="1">
      <c r="A1861" s="42"/>
      <c r="B1861" s="42"/>
      <c r="C1861" s="14">
        <v>2005000909</v>
      </c>
      <c r="D1861" s="7">
        <v>38596</v>
      </c>
      <c r="E1861" s="3" t="s">
        <v>194</v>
      </c>
      <c r="F1861" s="17">
        <v>95.91</v>
      </c>
      <c r="G1861" s="18">
        <v>54882</v>
      </c>
      <c r="H1861" s="18">
        <v>145389</v>
      </c>
      <c r="I1861" s="18">
        <v>68738</v>
      </c>
      <c r="J1861" s="18">
        <v>76651</v>
      </c>
      <c r="K1861" s="19" t="s">
        <v>65</v>
      </c>
      <c r="L1861" s="19">
        <v>89.676586084982574</v>
      </c>
      <c r="M1861" s="20">
        <v>2.6491199300317043</v>
      </c>
      <c r="N1861" s="18">
        <v>1515.8898967782297</v>
      </c>
      <c r="O1861" s="22" t="s">
        <v>250</v>
      </c>
    </row>
    <row r="1862" spans="1:15" s="43" customFormat="1">
      <c r="A1862" s="42"/>
      <c r="B1862" s="42"/>
      <c r="C1862" s="14">
        <v>2005000909</v>
      </c>
      <c r="D1862" s="7">
        <v>38596</v>
      </c>
      <c r="E1862" s="3" t="s">
        <v>195</v>
      </c>
      <c r="F1862" s="17">
        <v>145.93</v>
      </c>
      <c r="G1862" s="18">
        <v>27740</v>
      </c>
      <c r="H1862" s="18">
        <v>80499</v>
      </c>
      <c r="I1862" s="18">
        <v>38618</v>
      </c>
      <c r="J1862" s="18">
        <v>41881</v>
      </c>
      <c r="K1862" s="19" t="s">
        <v>65</v>
      </c>
      <c r="L1862" s="19">
        <v>92.208877533965278</v>
      </c>
      <c r="M1862" s="20">
        <v>2.9019105984138429</v>
      </c>
      <c r="N1862" s="18">
        <v>551.62749263345438</v>
      </c>
      <c r="O1862" s="22" t="s">
        <v>250</v>
      </c>
    </row>
    <row r="1863" spans="1:15" s="43" customFormat="1">
      <c r="A1863" s="42"/>
      <c r="B1863" s="42"/>
      <c r="C1863" s="14">
        <v>2005000909</v>
      </c>
      <c r="D1863" s="7">
        <v>38596</v>
      </c>
      <c r="E1863" s="3" t="s">
        <v>189</v>
      </c>
      <c r="F1863" s="17">
        <v>11.46</v>
      </c>
      <c r="G1863" s="18">
        <v>46797</v>
      </c>
      <c r="H1863" s="18">
        <v>103854</v>
      </c>
      <c r="I1863" s="18">
        <v>48619</v>
      </c>
      <c r="J1863" s="18">
        <v>55235</v>
      </c>
      <c r="K1863" s="19" t="s">
        <v>65</v>
      </c>
      <c r="L1863" s="19">
        <v>88.022087444555083</v>
      </c>
      <c r="M1863" s="20">
        <v>2.2192448233861146</v>
      </c>
      <c r="N1863" s="18">
        <v>9062.3036649214646</v>
      </c>
      <c r="O1863" s="22" t="s">
        <v>250</v>
      </c>
    </row>
    <row r="1864" spans="1:15" s="43" customFormat="1">
      <c r="A1864" s="42"/>
      <c r="B1864" s="42"/>
      <c r="C1864" s="14">
        <v>2005000909</v>
      </c>
      <c r="D1864" s="7">
        <v>38596</v>
      </c>
      <c r="E1864" s="3" t="s">
        <v>196</v>
      </c>
      <c r="F1864" s="17">
        <v>30</v>
      </c>
      <c r="G1864" s="18">
        <v>68776</v>
      </c>
      <c r="H1864" s="18">
        <v>171653</v>
      </c>
      <c r="I1864" s="18">
        <v>79725</v>
      </c>
      <c r="J1864" s="18">
        <v>91928</v>
      </c>
      <c r="K1864" s="19" t="s">
        <v>65</v>
      </c>
      <c r="L1864" s="19">
        <v>86.725480811069531</v>
      </c>
      <c r="M1864" s="20">
        <v>2.4958270326858205</v>
      </c>
      <c r="N1864" s="18">
        <v>5721.7666666666664</v>
      </c>
      <c r="O1864" s="22" t="s">
        <v>250</v>
      </c>
    </row>
    <row r="1865" spans="1:15" s="43" customFormat="1">
      <c r="A1865" s="42"/>
      <c r="B1865" s="42"/>
      <c r="C1865" s="14">
        <v>2005000909</v>
      </c>
      <c r="D1865" s="7">
        <v>38596</v>
      </c>
      <c r="E1865" s="3" t="s">
        <v>197</v>
      </c>
      <c r="F1865" s="17">
        <v>12.55</v>
      </c>
      <c r="G1865" s="18">
        <v>30726</v>
      </c>
      <c r="H1865" s="18">
        <v>71414</v>
      </c>
      <c r="I1865" s="18">
        <v>32565</v>
      </c>
      <c r="J1865" s="18">
        <v>38849</v>
      </c>
      <c r="K1865" s="19" t="s">
        <v>65</v>
      </c>
      <c r="L1865" s="19">
        <v>83.824551468506272</v>
      </c>
      <c r="M1865" s="20">
        <v>2.3242205298444314</v>
      </c>
      <c r="N1865" s="18">
        <v>5690.3585657370513</v>
      </c>
      <c r="O1865" s="22" t="s">
        <v>250</v>
      </c>
    </row>
    <row r="1866" spans="1:15" s="43" customFormat="1">
      <c r="A1866" s="42"/>
      <c r="B1866" s="42"/>
      <c r="C1866" s="14">
        <v>2005000909</v>
      </c>
      <c r="D1866" s="7">
        <v>38596</v>
      </c>
      <c r="E1866" s="3" t="s">
        <v>198</v>
      </c>
      <c r="F1866" s="17">
        <v>17.45</v>
      </c>
      <c r="G1866" s="18">
        <v>38050</v>
      </c>
      <c r="H1866" s="18">
        <v>100239</v>
      </c>
      <c r="I1866" s="18">
        <v>47160</v>
      </c>
      <c r="J1866" s="18">
        <v>53079</v>
      </c>
      <c r="K1866" s="19" t="s">
        <v>65</v>
      </c>
      <c r="L1866" s="19">
        <v>88.848697224891211</v>
      </c>
      <c r="M1866" s="20">
        <v>2.6344021024967148</v>
      </c>
      <c r="N1866" s="18">
        <v>5744.3553008595991</v>
      </c>
      <c r="O1866" s="22" t="s">
        <v>250</v>
      </c>
    </row>
    <row r="1867" spans="1:15" s="43" customFormat="1">
      <c r="A1867" s="42"/>
      <c r="B1867" s="42"/>
      <c r="C1867" s="14">
        <v>2005000909</v>
      </c>
      <c r="D1867" s="7">
        <v>38596</v>
      </c>
      <c r="E1867" s="3" t="s">
        <v>191</v>
      </c>
      <c r="F1867" s="17">
        <v>26.89</v>
      </c>
      <c r="G1867" s="18">
        <v>91524</v>
      </c>
      <c r="H1867" s="18">
        <v>222865</v>
      </c>
      <c r="I1867" s="18">
        <v>105397</v>
      </c>
      <c r="J1867" s="18">
        <v>117468</v>
      </c>
      <c r="K1867" s="19" t="s">
        <v>65</v>
      </c>
      <c r="L1867" s="19">
        <v>89.724009943133453</v>
      </c>
      <c r="M1867" s="20">
        <v>2.4350443599493028</v>
      </c>
      <c r="N1867" s="18">
        <v>8288.0252882112309</v>
      </c>
      <c r="O1867" s="22" t="s">
        <v>250</v>
      </c>
    </row>
    <row r="1868" spans="1:15" s="43" customFormat="1">
      <c r="A1868" s="42"/>
      <c r="B1868" s="42"/>
      <c r="C1868" s="14">
        <v>2005000909</v>
      </c>
      <c r="D1868" s="7">
        <v>38596</v>
      </c>
      <c r="E1868" s="3" t="s">
        <v>199</v>
      </c>
      <c r="F1868" s="17">
        <v>137.86000000000001</v>
      </c>
      <c r="G1868" s="18">
        <v>86756</v>
      </c>
      <c r="H1868" s="18">
        <v>243595</v>
      </c>
      <c r="I1868" s="18">
        <v>118759</v>
      </c>
      <c r="J1868" s="18">
        <v>124836</v>
      </c>
      <c r="K1868" s="19" t="s">
        <v>65</v>
      </c>
      <c r="L1868" s="19">
        <v>95.132013201320134</v>
      </c>
      <c r="M1868" s="20">
        <v>2.8078173267554982</v>
      </c>
      <c r="N1868" s="18">
        <v>1766.9737414768604</v>
      </c>
      <c r="O1868" s="22" t="s">
        <v>250</v>
      </c>
    </row>
    <row r="1869" spans="1:15" s="43" customFormat="1">
      <c r="A1869" s="42"/>
      <c r="B1869" s="42"/>
      <c r="C1869" s="14">
        <v>2005000909</v>
      </c>
      <c r="D1869" s="7">
        <v>38596</v>
      </c>
      <c r="E1869" s="3" t="s">
        <v>200</v>
      </c>
      <c r="F1869" s="17">
        <v>99.3</v>
      </c>
      <c r="G1869" s="18">
        <v>60581</v>
      </c>
      <c r="H1869" s="18">
        <v>162590</v>
      </c>
      <c r="I1869" s="18">
        <v>80312</v>
      </c>
      <c r="J1869" s="18">
        <v>82278</v>
      </c>
      <c r="K1869" s="19" t="s">
        <v>65</v>
      </c>
      <c r="L1869" s="19">
        <v>97.610539877002353</v>
      </c>
      <c r="M1869" s="20">
        <v>2.6838447698123176</v>
      </c>
      <c r="N1869" s="18">
        <v>1637.3615307150051</v>
      </c>
      <c r="O1869" s="22" t="s">
        <v>250</v>
      </c>
    </row>
    <row r="1870" spans="1:15" s="43" customFormat="1">
      <c r="A1870" s="42"/>
      <c r="B1870" s="42"/>
      <c r="C1870" s="14">
        <v>2005000909</v>
      </c>
      <c r="D1870" s="7">
        <v>38596</v>
      </c>
      <c r="E1870" s="3" t="s">
        <v>201</v>
      </c>
      <c r="F1870" s="17">
        <v>38.56</v>
      </c>
      <c r="G1870" s="18">
        <v>26175</v>
      </c>
      <c r="H1870" s="18">
        <v>81005</v>
      </c>
      <c r="I1870" s="18">
        <v>38447</v>
      </c>
      <c r="J1870" s="18">
        <v>42558</v>
      </c>
      <c r="K1870" s="19" t="s">
        <v>65</v>
      </c>
      <c r="L1870" s="19">
        <v>90.340241552704555</v>
      </c>
      <c r="M1870" s="20">
        <v>3.0947468958930275</v>
      </c>
      <c r="N1870" s="18">
        <v>2100.7520746887967</v>
      </c>
      <c r="O1870" s="22" t="s">
        <v>250</v>
      </c>
    </row>
    <row r="1871" spans="1:15" s="43" customFormat="1">
      <c r="A1871" s="42"/>
      <c r="B1871" s="42"/>
      <c r="C1871" s="14">
        <v>2005001010</v>
      </c>
      <c r="D1871" s="7">
        <v>38626</v>
      </c>
      <c r="E1871" s="6" t="s">
        <v>183</v>
      </c>
      <c r="F1871" s="24">
        <v>552.19000000000005</v>
      </c>
      <c r="G1871" s="18">
        <v>643351</v>
      </c>
      <c r="H1871" s="18">
        <v>1525393</v>
      </c>
      <c r="I1871" s="18">
        <v>724427</v>
      </c>
      <c r="J1871" s="18">
        <v>800966</v>
      </c>
      <c r="K1871" s="19">
        <f>H1871/$H$46*100</f>
        <v>250.62154559972663</v>
      </c>
      <c r="L1871" s="19">
        <v>90.444163672365619</v>
      </c>
      <c r="M1871" s="20">
        <v>2.3710120913778017</v>
      </c>
      <c r="N1871" s="18">
        <v>2762.4422753037902</v>
      </c>
      <c r="O1871" s="22" t="s">
        <v>41</v>
      </c>
    </row>
    <row r="1872" spans="1:15" s="43" customFormat="1">
      <c r="A1872" s="42"/>
      <c r="B1872" s="42"/>
      <c r="C1872" s="14">
        <v>2005001010</v>
      </c>
      <c r="D1872" s="7">
        <v>38626</v>
      </c>
      <c r="E1872" s="3" t="s">
        <v>184</v>
      </c>
      <c r="F1872" s="17">
        <v>30.36</v>
      </c>
      <c r="G1872" s="18">
        <v>89749</v>
      </c>
      <c r="H1872" s="18">
        <v>206037</v>
      </c>
      <c r="I1872" s="18">
        <v>97620</v>
      </c>
      <c r="J1872" s="18">
        <v>108417</v>
      </c>
      <c r="K1872" s="19" t="s">
        <v>65</v>
      </c>
      <c r="L1872" s="19">
        <v>90.041229696449818</v>
      </c>
      <c r="M1872" s="20">
        <v>2.2957024590803239</v>
      </c>
      <c r="N1872" s="18">
        <v>6786.4624505928859</v>
      </c>
      <c r="O1872" s="22" t="s">
        <v>41</v>
      </c>
    </row>
    <row r="1873" spans="1:15" s="43" customFormat="1">
      <c r="A1873" s="42"/>
      <c r="B1873" s="42"/>
      <c r="C1873" s="14">
        <v>2005001010</v>
      </c>
      <c r="D1873" s="7">
        <v>38626</v>
      </c>
      <c r="E1873" s="3" t="s">
        <v>185</v>
      </c>
      <c r="F1873" s="17">
        <v>31.4</v>
      </c>
      <c r="G1873" s="18">
        <v>61377</v>
      </c>
      <c r="H1873" s="18">
        <v>128050</v>
      </c>
      <c r="I1873" s="18">
        <v>60840</v>
      </c>
      <c r="J1873" s="18">
        <v>67210</v>
      </c>
      <c r="K1873" s="19" t="s">
        <v>65</v>
      </c>
      <c r="L1873" s="19">
        <v>90.522243713733076</v>
      </c>
      <c r="M1873" s="20">
        <v>2.0862863939260636</v>
      </c>
      <c r="N1873" s="18">
        <v>4078.0254777070068</v>
      </c>
      <c r="O1873" s="22" t="s">
        <v>41</v>
      </c>
    </row>
    <row r="1874" spans="1:15" s="43" customFormat="1">
      <c r="A1874" s="42"/>
      <c r="B1874" s="42"/>
      <c r="C1874" s="14">
        <v>2005001010</v>
      </c>
      <c r="D1874" s="7">
        <v>38626</v>
      </c>
      <c r="E1874" s="3" t="s">
        <v>186</v>
      </c>
      <c r="F1874" s="17">
        <v>27.84</v>
      </c>
      <c r="G1874" s="18">
        <v>63375</v>
      </c>
      <c r="H1874" s="18">
        <v>116591</v>
      </c>
      <c r="I1874" s="18">
        <v>54886</v>
      </c>
      <c r="J1874" s="18">
        <v>61705</v>
      </c>
      <c r="K1874" s="19" t="s">
        <v>65</v>
      </c>
      <c r="L1874" s="19">
        <v>88.94903168300786</v>
      </c>
      <c r="M1874" s="20">
        <v>1.8397001972386589</v>
      </c>
      <c r="N1874" s="18">
        <v>4187.8951149425284</v>
      </c>
      <c r="O1874" s="22" t="s">
        <v>41</v>
      </c>
    </row>
    <row r="1875" spans="1:15" s="43" customFormat="1">
      <c r="A1875" s="42"/>
      <c r="B1875" s="42"/>
      <c r="C1875" s="14">
        <v>2005001010</v>
      </c>
      <c r="D1875" s="7">
        <v>38626</v>
      </c>
      <c r="E1875" s="3" t="s">
        <v>187</v>
      </c>
      <c r="F1875" s="17">
        <v>14.54</v>
      </c>
      <c r="G1875" s="18">
        <v>52215</v>
      </c>
      <c r="H1875" s="18">
        <v>106985</v>
      </c>
      <c r="I1875" s="18">
        <v>51352</v>
      </c>
      <c r="J1875" s="18">
        <v>55633</v>
      </c>
      <c r="K1875" s="19" t="s">
        <v>65</v>
      </c>
      <c r="L1875" s="19">
        <v>92.304926931856983</v>
      </c>
      <c r="M1875" s="20">
        <v>2.0489322991477543</v>
      </c>
      <c r="N1875" s="18">
        <v>7357.9779917469059</v>
      </c>
      <c r="O1875" s="22" t="s">
        <v>41</v>
      </c>
    </row>
    <row r="1876" spans="1:15" s="43" customFormat="1">
      <c r="A1876" s="42"/>
      <c r="B1876" s="42"/>
      <c r="C1876" s="14">
        <v>2005001010</v>
      </c>
      <c r="D1876" s="7">
        <v>38626</v>
      </c>
      <c r="E1876" s="3" t="s">
        <v>193</v>
      </c>
      <c r="F1876" s="17">
        <v>241.84</v>
      </c>
      <c r="G1876" s="18">
        <v>82680</v>
      </c>
      <c r="H1876" s="18">
        <v>225945</v>
      </c>
      <c r="I1876" s="18">
        <v>107364</v>
      </c>
      <c r="J1876" s="18">
        <v>118581</v>
      </c>
      <c r="K1876" s="19" t="s">
        <v>65</v>
      </c>
      <c r="L1876" s="19">
        <v>90.54064310471324</v>
      </c>
      <c r="M1876" s="20">
        <v>2.732764876632801</v>
      </c>
      <c r="N1876" s="18">
        <v>934.27472709229244</v>
      </c>
      <c r="O1876" s="22" t="s">
        <v>41</v>
      </c>
    </row>
    <row r="1877" spans="1:15" s="43" customFormat="1">
      <c r="A1877" s="42"/>
      <c r="B1877" s="42"/>
      <c r="C1877" s="14">
        <v>2005001010</v>
      </c>
      <c r="D1877" s="7">
        <v>38626</v>
      </c>
      <c r="E1877" s="3" t="s">
        <v>194</v>
      </c>
      <c r="F1877" s="17">
        <v>95.91</v>
      </c>
      <c r="G1877" s="18">
        <v>54912</v>
      </c>
      <c r="H1877" s="18">
        <v>145389</v>
      </c>
      <c r="I1877" s="18">
        <v>68739</v>
      </c>
      <c r="J1877" s="18">
        <v>76650</v>
      </c>
      <c r="K1877" s="19" t="s">
        <v>65</v>
      </c>
      <c r="L1877" s="19">
        <v>89.67906066536203</v>
      </c>
      <c r="M1877" s="20">
        <v>2.64767263986014</v>
      </c>
      <c r="N1877" s="18">
        <v>1515.8898967782297</v>
      </c>
      <c r="O1877" s="22" t="s">
        <v>41</v>
      </c>
    </row>
    <row r="1878" spans="1:15" s="43" customFormat="1">
      <c r="A1878" s="42"/>
      <c r="B1878" s="42"/>
      <c r="C1878" s="14">
        <v>2005001010</v>
      </c>
      <c r="D1878" s="7">
        <v>38626</v>
      </c>
      <c r="E1878" s="3" t="s">
        <v>195</v>
      </c>
      <c r="F1878" s="17">
        <v>145.93</v>
      </c>
      <c r="G1878" s="18">
        <v>27768</v>
      </c>
      <c r="H1878" s="18">
        <v>80556</v>
      </c>
      <c r="I1878" s="18">
        <v>38625</v>
      </c>
      <c r="J1878" s="18">
        <v>41931</v>
      </c>
      <c r="K1878" s="19" t="s">
        <v>65</v>
      </c>
      <c r="L1878" s="19">
        <v>92.115618516133651</v>
      </c>
      <c r="M1878" s="20">
        <v>2.901037165082109</v>
      </c>
      <c r="N1878" s="18">
        <v>552.01809086548337</v>
      </c>
      <c r="O1878" s="22" t="s">
        <v>41</v>
      </c>
    </row>
    <row r="1879" spans="1:15" s="43" customFormat="1">
      <c r="A1879" s="42"/>
      <c r="B1879" s="42"/>
      <c r="C1879" s="14">
        <v>2005001010</v>
      </c>
      <c r="D1879" s="7">
        <v>38626</v>
      </c>
      <c r="E1879" s="3" t="s">
        <v>189</v>
      </c>
      <c r="F1879" s="17">
        <v>11.46</v>
      </c>
      <c r="G1879" s="18">
        <v>46782</v>
      </c>
      <c r="H1879" s="18">
        <v>103791</v>
      </c>
      <c r="I1879" s="18">
        <v>48591</v>
      </c>
      <c r="J1879" s="18">
        <v>55200</v>
      </c>
      <c r="K1879" s="19" t="s">
        <v>65</v>
      </c>
      <c r="L1879" s="19">
        <v>88.027173913043484</v>
      </c>
      <c r="M1879" s="20">
        <v>2.2186097216878284</v>
      </c>
      <c r="N1879" s="18">
        <v>9056.8062827225131</v>
      </c>
      <c r="O1879" s="22" t="s">
        <v>41</v>
      </c>
    </row>
    <row r="1880" spans="1:15" s="43" customFormat="1">
      <c r="A1880" s="42"/>
      <c r="B1880" s="42"/>
      <c r="C1880" s="14">
        <v>2005001010</v>
      </c>
      <c r="D1880" s="7">
        <v>38626</v>
      </c>
      <c r="E1880" s="3" t="s">
        <v>196</v>
      </c>
      <c r="F1880" s="17">
        <v>30</v>
      </c>
      <c r="G1880" s="18">
        <v>68794</v>
      </c>
      <c r="H1880" s="18">
        <v>171628</v>
      </c>
      <c r="I1880" s="18">
        <v>79700</v>
      </c>
      <c r="J1880" s="18">
        <v>91928</v>
      </c>
      <c r="K1880" s="19" t="s">
        <v>65</v>
      </c>
      <c r="L1880" s="19">
        <v>86.69828561482899</v>
      </c>
      <c r="M1880" s="20">
        <v>2.4948105939471468</v>
      </c>
      <c r="N1880" s="18">
        <v>5720.9333333333334</v>
      </c>
      <c r="O1880" s="22" t="s">
        <v>41</v>
      </c>
    </row>
    <row r="1881" spans="1:15" s="43" customFormat="1">
      <c r="A1881" s="42"/>
      <c r="B1881" s="42"/>
      <c r="C1881" s="14">
        <v>2005001010</v>
      </c>
      <c r="D1881" s="7">
        <v>38626</v>
      </c>
      <c r="E1881" s="3" t="s">
        <v>197</v>
      </c>
      <c r="F1881" s="17">
        <v>12.55</v>
      </c>
      <c r="G1881" s="18">
        <v>30722</v>
      </c>
      <c r="H1881" s="18">
        <v>71405</v>
      </c>
      <c r="I1881" s="18">
        <v>32562</v>
      </c>
      <c r="J1881" s="18">
        <v>38843</v>
      </c>
      <c r="K1881" s="19" t="s">
        <v>65</v>
      </c>
      <c r="L1881" s="19">
        <v>83.829776278866206</v>
      </c>
      <c r="M1881" s="20">
        <v>2.3242301933467875</v>
      </c>
      <c r="N1881" s="18">
        <v>5689.6414342629478</v>
      </c>
      <c r="O1881" s="22" t="s">
        <v>41</v>
      </c>
    </row>
    <row r="1882" spans="1:15" s="43" customFormat="1">
      <c r="A1882" s="42"/>
      <c r="B1882" s="42"/>
      <c r="C1882" s="14">
        <v>2005001010</v>
      </c>
      <c r="D1882" s="7">
        <v>38626</v>
      </c>
      <c r="E1882" s="3" t="s">
        <v>198</v>
      </c>
      <c r="F1882" s="17">
        <v>17.45</v>
      </c>
      <c r="G1882" s="18">
        <v>38072</v>
      </c>
      <c r="H1882" s="18">
        <v>100223</v>
      </c>
      <c r="I1882" s="18">
        <v>47138</v>
      </c>
      <c r="J1882" s="18">
        <v>53085</v>
      </c>
      <c r="K1882" s="19" t="s">
        <v>65</v>
      </c>
      <c r="L1882" s="19">
        <v>88.797212018460954</v>
      </c>
      <c r="M1882" s="20">
        <v>2.6324595503256987</v>
      </c>
      <c r="N1882" s="18">
        <v>5743.4383954154728</v>
      </c>
      <c r="O1882" s="22" t="s">
        <v>41</v>
      </c>
    </row>
    <row r="1883" spans="1:15" s="43" customFormat="1">
      <c r="A1883" s="42"/>
      <c r="B1883" s="42"/>
      <c r="C1883" s="14">
        <v>2005001010</v>
      </c>
      <c r="D1883" s="7">
        <v>38626</v>
      </c>
      <c r="E1883" s="3" t="s">
        <v>191</v>
      </c>
      <c r="F1883" s="17">
        <v>26.89</v>
      </c>
      <c r="G1883" s="18">
        <v>91546</v>
      </c>
      <c r="H1883" s="18">
        <v>222729</v>
      </c>
      <c r="I1883" s="18">
        <v>105312</v>
      </c>
      <c r="J1883" s="18">
        <v>117417</v>
      </c>
      <c r="K1883" s="19" t="s">
        <v>65</v>
      </c>
      <c r="L1883" s="19">
        <v>89.690589948644572</v>
      </c>
      <c r="M1883" s="20">
        <v>2.4329735870491338</v>
      </c>
      <c r="N1883" s="18">
        <v>8282.9676459650418</v>
      </c>
      <c r="O1883" s="22" t="s">
        <v>41</v>
      </c>
    </row>
    <row r="1884" spans="1:15" s="43" customFormat="1">
      <c r="A1884" s="42"/>
      <c r="B1884" s="42"/>
      <c r="C1884" s="14">
        <v>2005001010</v>
      </c>
      <c r="D1884" s="7">
        <v>38626</v>
      </c>
      <c r="E1884" s="3" t="s">
        <v>199</v>
      </c>
      <c r="F1884" s="17">
        <v>137.86000000000001</v>
      </c>
      <c r="G1884" s="18">
        <v>86833</v>
      </c>
      <c r="H1884" s="18">
        <v>243637</v>
      </c>
      <c r="I1884" s="18">
        <v>118762</v>
      </c>
      <c r="J1884" s="18">
        <v>124875</v>
      </c>
      <c r="K1884" s="19" t="s">
        <v>65</v>
      </c>
      <c r="L1884" s="19">
        <v>95.104704704704702</v>
      </c>
      <c r="M1884" s="20">
        <v>2.8058111547453155</v>
      </c>
      <c r="N1884" s="18">
        <v>1767.2783983751631</v>
      </c>
      <c r="O1884" s="22" t="s">
        <v>41</v>
      </c>
    </row>
    <row r="1885" spans="1:15" s="43" customFormat="1">
      <c r="A1885" s="42"/>
      <c r="B1885" s="42"/>
      <c r="C1885" s="14">
        <v>2005001010</v>
      </c>
      <c r="D1885" s="7">
        <v>38626</v>
      </c>
      <c r="E1885" s="3" t="s">
        <v>200</v>
      </c>
      <c r="F1885" s="17">
        <v>99.3</v>
      </c>
      <c r="G1885" s="18">
        <v>60649</v>
      </c>
      <c r="H1885" s="18">
        <v>162641</v>
      </c>
      <c r="I1885" s="18">
        <v>80330</v>
      </c>
      <c r="J1885" s="18">
        <v>82311</v>
      </c>
      <c r="K1885" s="19" t="s">
        <v>65</v>
      </c>
      <c r="L1885" s="19">
        <v>97.59327428897717</v>
      </c>
      <c r="M1885" s="20">
        <v>2.6816765321769527</v>
      </c>
      <c r="N1885" s="18">
        <v>1637.8751258811683</v>
      </c>
      <c r="O1885" s="22" t="s">
        <v>41</v>
      </c>
    </row>
    <row r="1886" spans="1:15" s="43" customFormat="1">
      <c r="A1886" s="42"/>
      <c r="B1886" s="42"/>
      <c r="C1886" s="14">
        <v>2005001010</v>
      </c>
      <c r="D1886" s="7">
        <v>38626</v>
      </c>
      <c r="E1886" s="3" t="s">
        <v>201</v>
      </c>
      <c r="F1886" s="17">
        <v>38.56</v>
      </c>
      <c r="G1886" s="18">
        <v>26184</v>
      </c>
      <c r="H1886" s="18">
        <v>80996</v>
      </c>
      <c r="I1886" s="18">
        <v>38432</v>
      </c>
      <c r="J1886" s="18">
        <v>42564</v>
      </c>
      <c r="K1886" s="19" t="s">
        <v>65</v>
      </c>
      <c r="L1886" s="19">
        <v>90.292265764495809</v>
      </c>
      <c r="M1886" s="20">
        <v>3.0933394439352275</v>
      </c>
      <c r="N1886" s="18">
        <v>2100.5186721991699</v>
      </c>
      <c r="O1886" s="22" t="s">
        <v>41</v>
      </c>
    </row>
    <row r="1887" spans="1:15" s="43" customFormat="1">
      <c r="A1887" s="42"/>
      <c r="B1887" s="42"/>
      <c r="C1887" s="14">
        <v>2005001111</v>
      </c>
      <c r="D1887" s="7">
        <v>38657</v>
      </c>
      <c r="E1887" s="6" t="s">
        <v>183</v>
      </c>
      <c r="F1887" s="17">
        <v>552.19000000000005</v>
      </c>
      <c r="G1887" s="18">
        <v>644536</v>
      </c>
      <c r="H1887" s="18">
        <v>1526732</v>
      </c>
      <c r="I1887" s="18">
        <v>725033</v>
      </c>
      <c r="J1887" s="18">
        <v>801699</v>
      </c>
      <c r="K1887" s="19">
        <f>H1887/$H$46*100</f>
        <v>250.84154283949238</v>
      </c>
      <c r="L1887" s="19">
        <v>90.437059295321561</v>
      </c>
      <c r="M1887" s="20">
        <v>2.368730373477975</v>
      </c>
      <c r="N1887" s="18">
        <v>2764.8671652873104</v>
      </c>
      <c r="O1887" s="22" t="s">
        <v>250</v>
      </c>
    </row>
    <row r="1888" spans="1:15" s="43" customFormat="1">
      <c r="A1888" s="42"/>
      <c r="B1888" s="42"/>
      <c r="C1888" s="14">
        <v>2005001111</v>
      </c>
      <c r="D1888" s="7">
        <v>38657</v>
      </c>
      <c r="E1888" s="3" t="s">
        <v>184</v>
      </c>
      <c r="F1888" s="17">
        <v>30.36</v>
      </c>
      <c r="G1888" s="18">
        <v>89857</v>
      </c>
      <c r="H1888" s="18">
        <v>206284</v>
      </c>
      <c r="I1888" s="18">
        <v>97735</v>
      </c>
      <c r="J1888" s="18">
        <v>108549</v>
      </c>
      <c r="K1888" s="19" t="s">
        <v>65</v>
      </c>
      <c r="L1888" s="19">
        <v>90.03767883628592</v>
      </c>
      <c r="M1888" s="20">
        <v>2.2956920440255071</v>
      </c>
      <c r="N1888" s="18">
        <v>6794.598155467721</v>
      </c>
      <c r="O1888" s="22" t="s">
        <v>250</v>
      </c>
    </row>
    <row r="1889" spans="1:15" s="43" customFormat="1">
      <c r="A1889" s="42"/>
      <c r="B1889" s="42"/>
      <c r="C1889" s="14">
        <v>2005001111</v>
      </c>
      <c r="D1889" s="7">
        <v>38657</v>
      </c>
      <c r="E1889" s="3" t="s">
        <v>185</v>
      </c>
      <c r="F1889" s="17">
        <v>31.4</v>
      </c>
      <c r="G1889" s="18">
        <v>61453</v>
      </c>
      <c r="H1889" s="18">
        <v>128161</v>
      </c>
      <c r="I1889" s="18">
        <v>60870</v>
      </c>
      <c r="J1889" s="18">
        <v>67291</v>
      </c>
      <c r="K1889" s="19" t="s">
        <v>65</v>
      </c>
      <c r="L1889" s="19">
        <v>90.457862121234626</v>
      </c>
      <c r="M1889" s="20">
        <v>2.0855125054920021</v>
      </c>
      <c r="N1889" s="18">
        <v>4081.5605095541405</v>
      </c>
      <c r="O1889" s="22" t="s">
        <v>250</v>
      </c>
    </row>
    <row r="1890" spans="1:15" s="43" customFormat="1">
      <c r="A1890" s="42"/>
      <c r="B1890" s="42"/>
      <c r="C1890" s="14">
        <v>2005001111</v>
      </c>
      <c r="D1890" s="7">
        <v>38657</v>
      </c>
      <c r="E1890" s="3" t="s">
        <v>186</v>
      </c>
      <c r="F1890" s="17">
        <v>27.84</v>
      </c>
      <c r="G1890" s="18">
        <v>63782</v>
      </c>
      <c r="H1890" s="18">
        <v>117059</v>
      </c>
      <c r="I1890" s="18">
        <v>55079</v>
      </c>
      <c r="J1890" s="18">
        <v>61980</v>
      </c>
      <c r="K1890" s="19" t="s">
        <v>65</v>
      </c>
      <c r="L1890" s="19">
        <v>88.865763149403037</v>
      </c>
      <c r="M1890" s="20">
        <v>1.8352983600388824</v>
      </c>
      <c r="N1890" s="18">
        <v>4204.7054597701153</v>
      </c>
      <c r="O1890" s="22" t="s">
        <v>250</v>
      </c>
    </row>
    <row r="1891" spans="1:15" s="43" customFormat="1">
      <c r="A1891" s="42"/>
      <c r="B1891" s="42"/>
      <c r="C1891" s="14">
        <v>2005001111</v>
      </c>
      <c r="D1891" s="7">
        <v>38657</v>
      </c>
      <c r="E1891" s="3" t="s">
        <v>187</v>
      </c>
      <c r="F1891" s="17">
        <v>14.54</v>
      </c>
      <c r="G1891" s="18">
        <v>52329</v>
      </c>
      <c r="H1891" s="18">
        <v>107075</v>
      </c>
      <c r="I1891" s="18">
        <v>51395</v>
      </c>
      <c r="J1891" s="18">
        <v>55680</v>
      </c>
      <c r="K1891" s="19" t="s">
        <v>65</v>
      </c>
      <c r="L1891" s="19">
        <v>92.304238505747122</v>
      </c>
      <c r="M1891" s="20">
        <v>2.0461885379044125</v>
      </c>
      <c r="N1891" s="18">
        <v>7364.1678129298489</v>
      </c>
      <c r="O1891" s="22" t="s">
        <v>250</v>
      </c>
    </row>
    <row r="1892" spans="1:15" s="43" customFormat="1">
      <c r="A1892" s="42"/>
      <c r="B1892" s="42"/>
      <c r="C1892" s="14">
        <v>2005001111</v>
      </c>
      <c r="D1892" s="7">
        <v>38657</v>
      </c>
      <c r="E1892" s="3" t="s">
        <v>193</v>
      </c>
      <c r="F1892" s="17">
        <v>241.84</v>
      </c>
      <c r="G1892" s="18">
        <v>82823</v>
      </c>
      <c r="H1892" s="18">
        <v>226152</v>
      </c>
      <c r="I1892" s="18">
        <v>107469</v>
      </c>
      <c r="J1892" s="18">
        <v>118683</v>
      </c>
      <c r="K1892" s="19" t="s">
        <v>65</v>
      </c>
      <c r="L1892" s="19">
        <v>90.551300523242588</v>
      </c>
      <c r="M1892" s="20">
        <v>2.7305458628641803</v>
      </c>
      <c r="N1892" s="18">
        <v>935.13066490241476</v>
      </c>
      <c r="O1892" s="22" t="s">
        <v>250</v>
      </c>
    </row>
    <row r="1893" spans="1:15" s="43" customFormat="1">
      <c r="A1893" s="42"/>
      <c r="B1893" s="42"/>
      <c r="C1893" s="14">
        <v>2005001111</v>
      </c>
      <c r="D1893" s="7">
        <v>38657</v>
      </c>
      <c r="E1893" s="3" t="s">
        <v>194</v>
      </c>
      <c r="F1893" s="17">
        <v>95.91</v>
      </c>
      <c r="G1893" s="18">
        <v>55008</v>
      </c>
      <c r="H1893" s="18">
        <v>145530</v>
      </c>
      <c r="I1893" s="18">
        <v>68821</v>
      </c>
      <c r="J1893" s="18">
        <v>76709</v>
      </c>
      <c r="K1893" s="19" t="s">
        <v>65</v>
      </c>
      <c r="L1893" s="19">
        <v>89.716982361913196</v>
      </c>
      <c r="M1893" s="20">
        <v>2.6456151832460733</v>
      </c>
      <c r="N1893" s="18">
        <v>1517.3600250234595</v>
      </c>
      <c r="O1893" s="22" t="s">
        <v>250</v>
      </c>
    </row>
    <row r="1894" spans="1:15" s="43" customFormat="1">
      <c r="A1894" s="42"/>
      <c r="B1894" s="42"/>
      <c r="C1894" s="14">
        <v>2005001111</v>
      </c>
      <c r="D1894" s="7">
        <v>38657</v>
      </c>
      <c r="E1894" s="3" t="s">
        <v>195</v>
      </c>
      <c r="F1894" s="17">
        <v>145.93</v>
      </c>
      <c r="G1894" s="18">
        <v>27815</v>
      </c>
      <c r="H1894" s="18">
        <v>80622</v>
      </c>
      <c r="I1894" s="18">
        <v>38648</v>
      </c>
      <c r="J1894" s="18">
        <v>41974</v>
      </c>
      <c r="K1894" s="19" t="s">
        <v>65</v>
      </c>
      <c r="L1894" s="19">
        <v>92.076047076761796</v>
      </c>
      <c r="M1894" s="20">
        <v>2.8985079992809637</v>
      </c>
      <c r="N1894" s="18">
        <v>552.47036250256974</v>
      </c>
      <c r="O1894" s="22" t="s">
        <v>250</v>
      </c>
    </row>
    <row r="1895" spans="1:15" s="43" customFormat="1">
      <c r="A1895" s="42"/>
      <c r="B1895" s="42"/>
      <c r="C1895" s="14">
        <v>2005001111</v>
      </c>
      <c r="D1895" s="7">
        <v>38657</v>
      </c>
      <c r="E1895" s="3" t="s">
        <v>189</v>
      </c>
      <c r="F1895" s="17">
        <v>11.46</v>
      </c>
      <c r="G1895" s="18">
        <v>46835</v>
      </c>
      <c r="H1895" s="18">
        <v>103806</v>
      </c>
      <c r="I1895" s="18">
        <v>48596</v>
      </c>
      <c r="J1895" s="18">
        <v>55210</v>
      </c>
      <c r="K1895" s="19" t="s">
        <v>65</v>
      </c>
      <c r="L1895" s="19">
        <v>88.020286180039847</v>
      </c>
      <c r="M1895" s="20">
        <v>2.216419344507313</v>
      </c>
      <c r="N1895" s="18">
        <v>9058.1151832460728</v>
      </c>
      <c r="O1895" s="22" t="s">
        <v>250</v>
      </c>
    </row>
    <row r="1896" spans="1:15" s="43" customFormat="1">
      <c r="A1896" s="42"/>
      <c r="B1896" s="42"/>
      <c r="C1896" s="14">
        <v>2005001111</v>
      </c>
      <c r="D1896" s="7">
        <v>38657</v>
      </c>
      <c r="E1896" s="3" t="s">
        <v>196</v>
      </c>
      <c r="F1896" s="17">
        <v>30</v>
      </c>
      <c r="G1896" s="18">
        <v>68847</v>
      </c>
      <c r="H1896" s="18">
        <v>171602</v>
      </c>
      <c r="I1896" s="18">
        <v>79707</v>
      </c>
      <c r="J1896" s="18">
        <v>91895</v>
      </c>
      <c r="K1896" s="19" t="s">
        <v>65</v>
      </c>
      <c r="L1896" s="19">
        <v>86.737036835518794</v>
      </c>
      <c r="M1896" s="20">
        <v>2.4925123825293767</v>
      </c>
      <c r="N1896" s="18">
        <v>5720.0666666666666</v>
      </c>
      <c r="O1896" s="22" t="s">
        <v>250</v>
      </c>
    </row>
    <row r="1897" spans="1:15" s="43" customFormat="1">
      <c r="A1897" s="42"/>
      <c r="B1897" s="42"/>
      <c r="C1897" s="14">
        <v>2005001111</v>
      </c>
      <c r="D1897" s="7">
        <v>38657</v>
      </c>
      <c r="E1897" s="3" t="s">
        <v>197</v>
      </c>
      <c r="F1897" s="17">
        <v>12.55</v>
      </c>
      <c r="G1897" s="18">
        <v>30733</v>
      </c>
      <c r="H1897" s="18">
        <v>71374</v>
      </c>
      <c r="I1897" s="18">
        <v>32556</v>
      </c>
      <c r="J1897" s="18">
        <v>38818</v>
      </c>
      <c r="K1897" s="19" t="s">
        <v>65</v>
      </c>
      <c r="L1897" s="19">
        <v>83.868308516667526</v>
      </c>
      <c r="M1897" s="20">
        <v>2.3223896137702145</v>
      </c>
      <c r="N1897" s="18">
        <v>5687.1713147410355</v>
      </c>
      <c r="O1897" s="22" t="s">
        <v>250</v>
      </c>
    </row>
    <row r="1898" spans="1:15" s="43" customFormat="1">
      <c r="A1898" s="42"/>
      <c r="B1898" s="42"/>
      <c r="C1898" s="14">
        <v>2005001111</v>
      </c>
      <c r="D1898" s="7">
        <v>38657</v>
      </c>
      <c r="E1898" s="3" t="s">
        <v>198</v>
      </c>
      <c r="F1898" s="17">
        <v>17.45</v>
      </c>
      <c r="G1898" s="18">
        <v>38114</v>
      </c>
      <c r="H1898" s="18">
        <v>100228</v>
      </c>
      <c r="I1898" s="18">
        <v>47151</v>
      </c>
      <c r="J1898" s="18">
        <v>53077</v>
      </c>
      <c r="K1898" s="19" t="s">
        <v>65</v>
      </c>
      <c r="L1898" s="19">
        <v>88.835088644799072</v>
      </c>
      <c r="M1898" s="20">
        <v>2.6296898777352156</v>
      </c>
      <c r="N1898" s="18">
        <v>5743.7249283667625</v>
      </c>
      <c r="O1898" s="22" t="s">
        <v>250</v>
      </c>
    </row>
    <row r="1899" spans="1:15" s="43" customFormat="1">
      <c r="A1899" s="42"/>
      <c r="B1899" s="42"/>
      <c r="C1899" s="14">
        <v>2005001111</v>
      </c>
      <c r="D1899" s="7">
        <v>38657</v>
      </c>
      <c r="E1899" s="3" t="s">
        <v>191</v>
      </c>
      <c r="F1899" s="17">
        <v>26.89</v>
      </c>
      <c r="G1899" s="18">
        <v>91615</v>
      </c>
      <c r="H1899" s="18">
        <v>222742</v>
      </c>
      <c r="I1899" s="18">
        <v>105328</v>
      </c>
      <c r="J1899" s="18">
        <v>117414</v>
      </c>
      <c r="K1899" s="19" t="s">
        <v>65</v>
      </c>
      <c r="L1899" s="19">
        <v>89.706508593523765</v>
      </c>
      <c r="M1899" s="20">
        <v>2.4312830868307591</v>
      </c>
      <c r="N1899" s="18">
        <v>8283.451097062105</v>
      </c>
      <c r="O1899" s="22" t="s">
        <v>250</v>
      </c>
    </row>
    <row r="1900" spans="1:15" s="43" customFormat="1">
      <c r="A1900" s="42"/>
      <c r="B1900" s="42"/>
      <c r="C1900" s="14">
        <v>2005001111</v>
      </c>
      <c r="D1900" s="7">
        <v>38657</v>
      </c>
      <c r="E1900" s="3" t="s">
        <v>199</v>
      </c>
      <c r="F1900" s="17">
        <v>137.86000000000001</v>
      </c>
      <c r="G1900" s="18">
        <v>86995</v>
      </c>
      <c r="H1900" s="18">
        <v>243851</v>
      </c>
      <c r="I1900" s="18">
        <v>118854</v>
      </c>
      <c r="J1900" s="18">
        <v>124997</v>
      </c>
      <c r="K1900" s="19" t="s">
        <v>65</v>
      </c>
      <c r="L1900" s="19">
        <v>95.085482051569244</v>
      </c>
      <c r="M1900" s="20">
        <v>2.8030461520777057</v>
      </c>
      <c r="N1900" s="18">
        <v>1768.8306978093717</v>
      </c>
      <c r="O1900" s="22" t="s">
        <v>250</v>
      </c>
    </row>
    <row r="1901" spans="1:15" s="43" customFormat="1">
      <c r="A1901" s="42"/>
      <c r="B1901" s="42"/>
      <c r="C1901" s="14">
        <v>2005001111</v>
      </c>
      <c r="D1901" s="7">
        <v>38657</v>
      </c>
      <c r="E1901" s="3" t="s">
        <v>200</v>
      </c>
      <c r="F1901" s="17">
        <v>99.3</v>
      </c>
      <c r="G1901" s="18">
        <v>60746</v>
      </c>
      <c r="H1901" s="18">
        <v>162766</v>
      </c>
      <c r="I1901" s="18">
        <v>80397</v>
      </c>
      <c r="J1901" s="18">
        <v>82369</v>
      </c>
      <c r="K1901" s="19" t="s">
        <v>65</v>
      </c>
      <c r="L1901" s="19">
        <v>97.605895421821316</v>
      </c>
      <c r="M1901" s="20">
        <v>2.6794521449972013</v>
      </c>
      <c r="N1901" s="18">
        <v>1639.1339375629407</v>
      </c>
      <c r="O1901" s="22" t="s">
        <v>250</v>
      </c>
    </row>
    <row r="1902" spans="1:15" s="43" customFormat="1">
      <c r="A1902" s="42"/>
      <c r="B1902" s="42"/>
      <c r="C1902" s="14">
        <v>2005001111</v>
      </c>
      <c r="D1902" s="7">
        <v>38657</v>
      </c>
      <c r="E1902" s="3" t="s">
        <v>201</v>
      </c>
      <c r="F1902" s="17">
        <v>38.56</v>
      </c>
      <c r="G1902" s="18">
        <v>26249</v>
      </c>
      <c r="H1902" s="18">
        <v>81085</v>
      </c>
      <c r="I1902" s="18">
        <v>38457</v>
      </c>
      <c r="J1902" s="18">
        <v>42628</v>
      </c>
      <c r="K1902" s="19" t="s">
        <v>65</v>
      </c>
      <c r="L1902" s="19">
        <v>90.215351412217331</v>
      </c>
      <c r="M1902" s="20">
        <v>3.0890700598118022</v>
      </c>
      <c r="N1902" s="18">
        <v>2102.8267634854769</v>
      </c>
      <c r="O1902" s="22" t="s">
        <v>250</v>
      </c>
    </row>
    <row r="1903" spans="1:15" s="43" customFormat="1">
      <c r="A1903" s="42"/>
      <c r="B1903" s="42"/>
      <c r="C1903" s="14">
        <v>2005001212</v>
      </c>
      <c r="D1903" s="7">
        <v>38687</v>
      </c>
      <c r="E1903" s="6" t="s">
        <v>183</v>
      </c>
      <c r="F1903" s="17">
        <v>552.19000000000005</v>
      </c>
      <c r="G1903" s="18">
        <v>644950</v>
      </c>
      <c r="H1903" s="18">
        <v>1526874</v>
      </c>
      <c r="I1903" s="18">
        <v>725074</v>
      </c>
      <c r="J1903" s="18">
        <v>801800</v>
      </c>
      <c r="K1903" s="19">
        <f>H1903/$H$46*100</f>
        <v>250.86487339068486</v>
      </c>
      <c r="L1903" s="19">
        <v>90.430780743327517</v>
      </c>
      <c r="M1903" s="20">
        <v>2.3674300333359177</v>
      </c>
      <c r="N1903" s="18">
        <v>2765.1243231496401</v>
      </c>
      <c r="O1903" s="22" t="s">
        <v>250</v>
      </c>
    </row>
    <row r="1904" spans="1:15" s="43" customFormat="1">
      <c r="A1904" s="42"/>
      <c r="B1904" s="42"/>
      <c r="C1904" s="14">
        <v>2005001212</v>
      </c>
      <c r="D1904" s="7">
        <v>38687</v>
      </c>
      <c r="E1904" s="3" t="s">
        <v>184</v>
      </c>
      <c r="F1904" s="17">
        <v>30.36</v>
      </c>
      <c r="G1904" s="18">
        <v>89871</v>
      </c>
      <c r="H1904" s="18">
        <v>206286</v>
      </c>
      <c r="I1904" s="18">
        <v>97725</v>
      </c>
      <c r="J1904" s="18">
        <v>108561</v>
      </c>
      <c r="K1904" s="19" t="s">
        <v>65</v>
      </c>
      <c r="L1904" s="19">
        <v>90.018514936303092</v>
      </c>
      <c r="M1904" s="20">
        <v>2.295356677904997</v>
      </c>
      <c r="N1904" s="18">
        <v>6794.664031620553</v>
      </c>
      <c r="O1904" s="22" t="s">
        <v>250</v>
      </c>
    </row>
    <row r="1905" spans="1:15" s="43" customFormat="1">
      <c r="A1905" s="42"/>
      <c r="B1905" s="42"/>
      <c r="C1905" s="14">
        <v>2005001212</v>
      </c>
      <c r="D1905" s="7">
        <v>38687</v>
      </c>
      <c r="E1905" s="3" t="s">
        <v>185</v>
      </c>
      <c r="F1905" s="17">
        <v>31.4</v>
      </c>
      <c r="G1905" s="18">
        <v>61423</v>
      </c>
      <c r="H1905" s="18">
        <v>128114</v>
      </c>
      <c r="I1905" s="18">
        <v>60872</v>
      </c>
      <c r="J1905" s="18">
        <v>67242</v>
      </c>
      <c r="K1905" s="19" t="s">
        <v>65</v>
      </c>
      <c r="L1905" s="19">
        <v>90.526754112013336</v>
      </c>
      <c r="M1905" s="20">
        <v>2.0857659183042183</v>
      </c>
      <c r="N1905" s="18">
        <v>4080.063694267516</v>
      </c>
      <c r="O1905" s="22" t="s">
        <v>250</v>
      </c>
    </row>
    <row r="1906" spans="1:15" s="43" customFormat="1">
      <c r="A1906" s="42"/>
      <c r="B1906" s="42"/>
      <c r="C1906" s="14">
        <v>2005001212</v>
      </c>
      <c r="D1906" s="7">
        <v>38687</v>
      </c>
      <c r="E1906" s="3" t="s">
        <v>186</v>
      </c>
      <c r="F1906" s="17">
        <v>27.84</v>
      </c>
      <c r="G1906" s="18">
        <v>64062</v>
      </c>
      <c r="H1906" s="18">
        <v>117389</v>
      </c>
      <c r="I1906" s="18">
        <v>55235</v>
      </c>
      <c r="J1906" s="18">
        <v>62154</v>
      </c>
      <c r="K1906" s="19" t="s">
        <v>65</v>
      </c>
      <c r="L1906" s="19">
        <v>88.867973099076494</v>
      </c>
      <c r="M1906" s="20">
        <v>1.8324279604133495</v>
      </c>
      <c r="N1906" s="18">
        <v>4216.5589080459768</v>
      </c>
      <c r="O1906" s="22" t="s">
        <v>250</v>
      </c>
    </row>
    <row r="1907" spans="1:15" s="43" customFormat="1">
      <c r="A1907" s="42"/>
      <c r="B1907" s="42"/>
      <c r="C1907" s="14">
        <v>2005001212</v>
      </c>
      <c r="D1907" s="7">
        <v>38687</v>
      </c>
      <c r="E1907" s="3" t="s">
        <v>187</v>
      </c>
      <c r="F1907" s="17">
        <v>14.54</v>
      </c>
      <c r="G1907" s="18">
        <v>52334</v>
      </c>
      <c r="H1907" s="18">
        <v>107038</v>
      </c>
      <c r="I1907" s="18">
        <v>51365</v>
      </c>
      <c r="J1907" s="18">
        <v>55673</v>
      </c>
      <c r="K1907" s="19" t="s">
        <v>65</v>
      </c>
      <c r="L1907" s="19">
        <v>92.261958220322242</v>
      </c>
      <c r="M1907" s="20">
        <v>2.0452860473114991</v>
      </c>
      <c r="N1907" s="18">
        <v>7361.6231086657499</v>
      </c>
      <c r="O1907" s="22" t="s">
        <v>250</v>
      </c>
    </row>
    <row r="1908" spans="1:15" s="43" customFormat="1">
      <c r="A1908" s="42"/>
      <c r="B1908" s="42"/>
      <c r="C1908" s="14">
        <v>2005001212</v>
      </c>
      <c r="D1908" s="7">
        <v>38687</v>
      </c>
      <c r="E1908" s="3" t="s">
        <v>193</v>
      </c>
      <c r="F1908" s="17">
        <v>241.84</v>
      </c>
      <c r="G1908" s="18">
        <v>82909</v>
      </c>
      <c r="H1908" s="18">
        <v>226271</v>
      </c>
      <c r="I1908" s="18">
        <v>107521</v>
      </c>
      <c r="J1908" s="18">
        <v>118750</v>
      </c>
      <c r="K1908" s="19" t="s">
        <v>65</v>
      </c>
      <c r="L1908" s="19">
        <v>90.543999999999997</v>
      </c>
      <c r="M1908" s="20">
        <v>2.7291488258210808</v>
      </c>
      <c r="N1908" s="18">
        <v>935.62272576910357</v>
      </c>
      <c r="O1908" s="22" t="s">
        <v>250</v>
      </c>
    </row>
    <row r="1909" spans="1:15" s="43" customFormat="1">
      <c r="A1909" s="42"/>
      <c r="B1909" s="42"/>
      <c r="C1909" s="14">
        <v>2005001212</v>
      </c>
      <c r="D1909" s="7">
        <v>38687</v>
      </c>
      <c r="E1909" s="3" t="s">
        <v>194</v>
      </c>
      <c r="F1909" s="17">
        <v>95.91</v>
      </c>
      <c r="G1909" s="18">
        <v>55047</v>
      </c>
      <c r="H1909" s="18">
        <v>145560</v>
      </c>
      <c r="I1909" s="18">
        <v>68834</v>
      </c>
      <c r="J1909" s="18">
        <v>76726</v>
      </c>
      <c r="K1909" s="19" t="s">
        <v>65</v>
      </c>
      <c r="L1909" s="19">
        <v>89.714047389411675</v>
      </c>
      <c r="M1909" s="20">
        <v>2.644285792141261</v>
      </c>
      <c r="N1909" s="18">
        <v>1517.6728182671254</v>
      </c>
      <c r="O1909" s="22" t="s">
        <v>250</v>
      </c>
    </row>
    <row r="1910" spans="1:15" s="43" customFormat="1">
      <c r="A1910" s="42"/>
      <c r="B1910" s="42"/>
      <c r="C1910" s="14">
        <v>2005001212</v>
      </c>
      <c r="D1910" s="7">
        <v>38687</v>
      </c>
      <c r="E1910" s="3" t="s">
        <v>195</v>
      </c>
      <c r="F1910" s="17">
        <v>145.93</v>
      </c>
      <c r="G1910" s="18">
        <v>27862</v>
      </c>
      <c r="H1910" s="18">
        <v>80711</v>
      </c>
      <c r="I1910" s="18">
        <v>38687</v>
      </c>
      <c r="J1910" s="18">
        <v>42024</v>
      </c>
      <c r="K1910" s="19" t="s">
        <v>65</v>
      </c>
      <c r="L1910" s="19">
        <v>92.059299447934521</v>
      </c>
      <c r="M1910" s="20">
        <v>2.8968128633981767</v>
      </c>
      <c r="N1910" s="18">
        <v>553.08024395257996</v>
      </c>
      <c r="O1910" s="22" t="s">
        <v>250</v>
      </c>
    </row>
    <row r="1911" spans="1:15" s="43" customFormat="1">
      <c r="A1911" s="42"/>
      <c r="B1911" s="42"/>
      <c r="C1911" s="14">
        <v>2005001212</v>
      </c>
      <c r="D1911" s="7">
        <v>38687</v>
      </c>
      <c r="E1911" s="3" t="s">
        <v>189</v>
      </c>
      <c r="F1911" s="17">
        <v>11.46</v>
      </c>
      <c r="G1911" s="18">
        <v>46836</v>
      </c>
      <c r="H1911" s="18">
        <v>103718</v>
      </c>
      <c r="I1911" s="18">
        <v>48575</v>
      </c>
      <c r="J1911" s="18">
        <v>55143</v>
      </c>
      <c r="K1911" s="19" t="s">
        <v>65</v>
      </c>
      <c r="L1911" s="19">
        <v>88.089150028108733</v>
      </c>
      <c r="M1911" s="20">
        <v>2.2144931249466224</v>
      </c>
      <c r="N1911" s="18">
        <v>9050.4363001745187</v>
      </c>
      <c r="O1911" s="22" t="s">
        <v>250</v>
      </c>
    </row>
    <row r="1912" spans="1:15" s="43" customFormat="1">
      <c r="A1912" s="42"/>
      <c r="B1912" s="42"/>
      <c r="C1912" s="14">
        <v>2005001212</v>
      </c>
      <c r="D1912" s="7">
        <v>38687</v>
      </c>
      <c r="E1912" s="3" t="s">
        <v>196</v>
      </c>
      <c r="F1912" s="17">
        <v>30</v>
      </c>
      <c r="G1912" s="18">
        <v>68833</v>
      </c>
      <c r="H1912" s="18">
        <v>171494</v>
      </c>
      <c r="I1912" s="18">
        <v>79669</v>
      </c>
      <c r="J1912" s="18">
        <v>91825</v>
      </c>
      <c r="K1912" s="19" t="s">
        <v>65</v>
      </c>
      <c r="L1912" s="19">
        <v>86.761775115709227</v>
      </c>
      <c r="M1912" s="20">
        <v>2.4914503217933257</v>
      </c>
      <c r="N1912" s="18">
        <v>5716.4666666666662</v>
      </c>
      <c r="O1912" s="22" t="s">
        <v>250</v>
      </c>
    </row>
    <row r="1913" spans="1:15" s="43" customFormat="1">
      <c r="A1913" s="42"/>
      <c r="B1913" s="42"/>
      <c r="C1913" s="14">
        <v>2005001212</v>
      </c>
      <c r="D1913" s="7">
        <v>38687</v>
      </c>
      <c r="E1913" s="3" t="s">
        <v>197</v>
      </c>
      <c r="F1913" s="17">
        <v>12.55</v>
      </c>
      <c r="G1913" s="18">
        <v>30708</v>
      </c>
      <c r="H1913" s="18">
        <v>71333</v>
      </c>
      <c r="I1913" s="18">
        <v>32540</v>
      </c>
      <c r="J1913" s="18">
        <v>38793</v>
      </c>
      <c r="K1913" s="19" t="s">
        <v>65</v>
      </c>
      <c r="L1913" s="19">
        <v>83.881112571855738</v>
      </c>
      <c r="M1913" s="20">
        <v>2.3229451608701317</v>
      </c>
      <c r="N1913" s="18">
        <v>5683.9043824701193</v>
      </c>
      <c r="O1913" s="22" t="s">
        <v>250</v>
      </c>
    </row>
    <row r="1914" spans="1:15" s="43" customFormat="1">
      <c r="A1914" s="42"/>
      <c r="B1914" s="42"/>
      <c r="C1914" s="14">
        <v>2005001212</v>
      </c>
      <c r="D1914" s="7">
        <v>38687</v>
      </c>
      <c r="E1914" s="3" t="s">
        <v>198</v>
      </c>
      <c r="F1914" s="17">
        <v>17.45</v>
      </c>
      <c r="G1914" s="18">
        <v>38125</v>
      </c>
      <c r="H1914" s="18">
        <v>100161</v>
      </c>
      <c r="I1914" s="18">
        <v>47129</v>
      </c>
      <c r="J1914" s="18">
        <v>53032</v>
      </c>
      <c r="K1914" s="19" t="s">
        <v>65</v>
      </c>
      <c r="L1914" s="19">
        <v>88.868984763916131</v>
      </c>
      <c r="M1914" s="20">
        <v>2.6271737704918032</v>
      </c>
      <c r="N1914" s="18">
        <v>5739.8853868194847</v>
      </c>
      <c r="O1914" s="22" t="s">
        <v>250</v>
      </c>
    </row>
    <row r="1915" spans="1:15" s="43" customFormat="1">
      <c r="A1915" s="42"/>
      <c r="B1915" s="42"/>
      <c r="C1915" s="14">
        <v>2005001212</v>
      </c>
      <c r="D1915" s="7">
        <v>38687</v>
      </c>
      <c r="E1915" s="3" t="s">
        <v>191</v>
      </c>
      <c r="F1915" s="17">
        <v>26.89</v>
      </c>
      <c r="G1915" s="18">
        <v>91495</v>
      </c>
      <c r="H1915" s="18">
        <v>222433</v>
      </c>
      <c r="I1915" s="18">
        <v>105151</v>
      </c>
      <c r="J1915" s="18">
        <v>117282</v>
      </c>
      <c r="K1915" s="19" t="s">
        <v>65</v>
      </c>
      <c r="L1915" s="19">
        <v>89.65655428795553</v>
      </c>
      <c r="M1915" s="20">
        <v>2.4310945953330783</v>
      </c>
      <c r="N1915" s="18">
        <v>8271.9598363703972</v>
      </c>
      <c r="O1915" s="22" t="s">
        <v>250</v>
      </c>
    </row>
    <row r="1916" spans="1:15" s="43" customFormat="1">
      <c r="A1916" s="42"/>
      <c r="B1916" s="42"/>
      <c r="C1916" s="14">
        <v>2005001212</v>
      </c>
      <c r="D1916" s="7">
        <v>38687</v>
      </c>
      <c r="E1916" s="3" t="s">
        <v>199</v>
      </c>
      <c r="F1916" s="17">
        <v>137.86000000000001</v>
      </c>
      <c r="G1916" s="18">
        <v>87187</v>
      </c>
      <c r="H1916" s="18">
        <v>244131</v>
      </c>
      <c r="I1916" s="18">
        <v>118961</v>
      </c>
      <c r="J1916" s="18">
        <v>125170</v>
      </c>
      <c r="K1916" s="19" t="s">
        <v>65</v>
      </c>
      <c r="L1916" s="19">
        <v>95.039546217144689</v>
      </c>
      <c r="M1916" s="20">
        <v>2.80008487503871</v>
      </c>
      <c r="N1916" s="18">
        <v>1770.8617437980558</v>
      </c>
      <c r="O1916" s="22" t="s">
        <v>250</v>
      </c>
    </row>
    <row r="1917" spans="1:15" s="43" customFormat="1">
      <c r="A1917" s="42"/>
      <c r="B1917" s="42"/>
      <c r="C1917" s="14">
        <v>2005001212</v>
      </c>
      <c r="D1917" s="7">
        <v>38687</v>
      </c>
      <c r="E1917" s="3" t="s">
        <v>200</v>
      </c>
      <c r="F1917" s="17">
        <v>99.3</v>
      </c>
      <c r="G1917" s="18">
        <v>60772</v>
      </c>
      <c r="H1917" s="18">
        <v>162703</v>
      </c>
      <c r="I1917" s="18">
        <v>80352</v>
      </c>
      <c r="J1917" s="18">
        <v>82351</v>
      </c>
      <c r="K1917" s="19" t="s">
        <v>65</v>
      </c>
      <c r="L1917" s="19">
        <v>97.57258563951865</v>
      </c>
      <c r="M1917" s="20">
        <v>2.6772691371026132</v>
      </c>
      <c r="N1917" s="18">
        <v>1638.4994964753273</v>
      </c>
      <c r="O1917" s="22" t="s">
        <v>250</v>
      </c>
    </row>
    <row r="1918" spans="1:15" s="43" customFormat="1">
      <c r="A1918" s="42"/>
      <c r="B1918" s="42"/>
      <c r="C1918" s="14">
        <v>2005001212</v>
      </c>
      <c r="D1918" s="7">
        <v>38687</v>
      </c>
      <c r="E1918" s="3" t="s">
        <v>201</v>
      </c>
      <c r="F1918" s="17">
        <v>38.56</v>
      </c>
      <c r="G1918" s="18">
        <v>26415</v>
      </c>
      <c r="H1918" s="18">
        <v>81428</v>
      </c>
      <c r="I1918" s="18">
        <v>38609</v>
      </c>
      <c r="J1918" s="18">
        <v>42819</v>
      </c>
      <c r="K1918" s="19" t="s">
        <v>65</v>
      </c>
      <c r="L1918" s="19">
        <v>90.167916112006353</v>
      </c>
      <c r="M1918" s="20">
        <v>3.082642438008707</v>
      </c>
      <c r="N1918" s="18">
        <v>2111.7219917012449</v>
      </c>
      <c r="O1918" s="22" t="s">
        <v>250</v>
      </c>
    </row>
    <row r="1919" spans="1:15" s="43" customFormat="1">
      <c r="A1919" s="42"/>
      <c r="B1919" s="42"/>
      <c r="C1919" s="23">
        <v>2006000101</v>
      </c>
      <c r="D1919" s="7">
        <v>38718</v>
      </c>
      <c r="E1919" s="6" t="s">
        <v>181</v>
      </c>
      <c r="F1919" s="17">
        <v>552.19000000000005</v>
      </c>
      <c r="G1919" s="18">
        <v>645205</v>
      </c>
      <c r="H1919" s="18">
        <v>1527076</v>
      </c>
      <c r="I1919" s="18">
        <v>725123</v>
      </c>
      <c r="J1919" s="18">
        <v>801953</v>
      </c>
      <c r="K1919" s="19">
        <f>H1919/$H$46*100</f>
        <v>250.89806192125445</v>
      </c>
      <c r="L1919" s="19">
        <v>90.41963805858947</v>
      </c>
      <c r="M1919" s="20">
        <v>2.3668074487953441</v>
      </c>
      <c r="N1919" s="18">
        <v>2765.4901392636589</v>
      </c>
      <c r="O1919" s="22" t="s">
        <v>250</v>
      </c>
    </row>
    <row r="1920" spans="1:15" s="43" customFormat="1">
      <c r="A1920" s="42"/>
      <c r="B1920" s="42"/>
      <c r="C1920" s="14">
        <v>2006000101</v>
      </c>
      <c r="D1920" s="7">
        <v>38718</v>
      </c>
      <c r="E1920" s="3" t="s">
        <v>184</v>
      </c>
      <c r="F1920" s="17">
        <v>30.36</v>
      </c>
      <c r="G1920" s="18">
        <v>89854</v>
      </c>
      <c r="H1920" s="18">
        <v>206313</v>
      </c>
      <c r="I1920" s="18">
        <v>97708</v>
      </c>
      <c r="J1920" s="18">
        <v>108605</v>
      </c>
      <c r="K1920" s="19" t="s">
        <v>65</v>
      </c>
      <c r="L1920" s="19">
        <v>89.966391970903743</v>
      </c>
      <c r="M1920" s="20">
        <v>2.2960914372203796</v>
      </c>
      <c r="N1920" s="18">
        <v>6795.553359683795</v>
      </c>
      <c r="O1920" s="22" t="s">
        <v>250</v>
      </c>
    </row>
    <row r="1921" spans="1:15" s="43" customFormat="1">
      <c r="A1921" s="42"/>
      <c r="B1921" s="42"/>
      <c r="C1921" s="14">
        <v>2006000101</v>
      </c>
      <c r="D1921" s="7">
        <v>38718</v>
      </c>
      <c r="E1921" s="3" t="s">
        <v>185</v>
      </c>
      <c r="F1921" s="17">
        <v>31.4</v>
      </c>
      <c r="G1921" s="18">
        <v>61522</v>
      </c>
      <c r="H1921" s="18">
        <v>128279</v>
      </c>
      <c r="I1921" s="18">
        <v>60970</v>
      </c>
      <c r="J1921" s="18">
        <v>67309</v>
      </c>
      <c r="K1921" s="19" t="s">
        <v>65</v>
      </c>
      <c r="L1921" s="19">
        <v>90.582240116477735</v>
      </c>
      <c r="M1921" s="20">
        <v>2.0850915119794546</v>
      </c>
      <c r="N1921" s="18">
        <v>4085.3184713375799</v>
      </c>
      <c r="O1921" s="22" t="s">
        <v>250</v>
      </c>
    </row>
    <row r="1922" spans="1:15" s="43" customFormat="1">
      <c r="A1922" s="42"/>
      <c r="B1922" s="42"/>
      <c r="C1922" s="14">
        <v>2006000101</v>
      </c>
      <c r="D1922" s="7">
        <v>38718</v>
      </c>
      <c r="E1922" s="3" t="s">
        <v>186</v>
      </c>
      <c r="F1922" s="17">
        <v>27.84</v>
      </c>
      <c r="G1922" s="18">
        <v>64154</v>
      </c>
      <c r="H1922" s="18">
        <v>117470</v>
      </c>
      <c r="I1922" s="18">
        <v>55253</v>
      </c>
      <c r="J1922" s="18">
        <v>62217</v>
      </c>
      <c r="K1922" s="19" t="s">
        <v>65</v>
      </c>
      <c r="L1922" s="19">
        <v>88.806917723451789</v>
      </c>
      <c r="M1922" s="20">
        <v>1.8310627552451912</v>
      </c>
      <c r="N1922" s="18">
        <v>4219.4683908045981</v>
      </c>
      <c r="O1922" s="22" t="s">
        <v>250</v>
      </c>
    </row>
    <row r="1923" spans="1:15" s="43" customFormat="1">
      <c r="A1923" s="42"/>
      <c r="B1923" s="42"/>
      <c r="C1923" s="14">
        <v>2006000101</v>
      </c>
      <c r="D1923" s="7">
        <v>38718</v>
      </c>
      <c r="E1923" s="3" t="s">
        <v>187</v>
      </c>
      <c r="F1923" s="17">
        <v>14.54</v>
      </c>
      <c r="G1923" s="18">
        <v>52380</v>
      </c>
      <c r="H1923" s="18">
        <v>107042</v>
      </c>
      <c r="I1923" s="18">
        <v>51355</v>
      </c>
      <c r="J1923" s="18">
        <v>55687</v>
      </c>
      <c r="K1923" s="19" t="s">
        <v>65</v>
      </c>
      <c r="L1923" s="19">
        <v>92.220805574011891</v>
      </c>
      <c r="M1923" s="20">
        <v>2.0435662466590303</v>
      </c>
      <c r="N1923" s="18">
        <v>7361.8982118294361</v>
      </c>
      <c r="O1923" s="22" t="s">
        <v>250</v>
      </c>
    </row>
    <row r="1924" spans="1:15" s="43" customFormat="1">
      <c r="A1924" s="42"/>
      <c r="B1924" s="42"/>
      <c r="C1924" s="14">
        <v>2006000101</v>
      </c>
      <c r="D1924" s="7">
        <v>38718</v>
      </c>
      <c r="E1924" s="3" t="s">
        <v>193</v>
      </c>
      <c r="F1924" s="17">
        <v>241.84</v>
      </c>
      <c r="G1924" s="18">
        <v>82970</v>
      </c>
      <c r="H1924" s="18">
        <v>226394</v>
      </c>
      <c r="I1924" s="18">
        <v>107583</v>
      </c>
      <c r="J1924" s="18">
        <v>118811</v>
      </c>
      <c r="K1924" s="19" t="s">
        <v>65</v>
      </c>
      <c r="L1924" s="19">
        <v>90.54969657691629</v>
      </c>
      <c r="M1924" s="20">
        <v>2.7286248041460768</v>
      </c>
      <c r="N1924" s="18">
        <v>936.13132649685747</v>
      </c>
      <c r="O1924" s="22" t="s">
        <v>250</v>
      </c>
    </row>
    <row r="1925" spans="1:15" s="43" customFormat="1">
      <c r="A1925" s="42"/>
      <c r="B1925" s="42"/>
      <c r="C1925" s="14">
        <v>2006000101</v>
      </c>
      <c r="D1925" s="7">
        <v>38718</v>
      </c>
      <c r="E1925" s="3" t="s">
        <v>194</v>
      </c>
      <c r="F1925" s="17">
        <v>95.91</v>
      </c>
      <c r="G1925" s="18">
        <v>55067</v>
      </c>
      <c r="H1925" s="18">
        <v>145575</v>
      </c>
      <c r="I1925" s="18">
        <v>68843</v>
      </c>
      <c r="J1925" s="18">
        <v>76732</v>
      </c>
      <c r="K1925" s="19" t="s">
        <v>65</v>
      </c>
      <c r="L1925" s="19">
        <v>89.718761403325857</v>
      </c>
      <c r="M1925" s="20">
        <v>2.6435977990447999</v>
      </c>
      <c r="N1925" s="18">
        <v>1517.8292148889584</v>
      </c>
      <c r="O1925" s="22" t="s">
        <v>250</v>
      </c>
    </row>
    <row r="1926" spans="1:15" s="43" customFormat="1">
      <c r="A1926" s="42"/>
      <c r="B1926" s="42"/>
      <c r="C1926" s="14">
        <v>2006000101</v>
      </c>
      <c r="D1926" s="7">
        <v>38718</v>
      </c>
      <c r="E1926" s="3" t="s">
        <v>195</v>
      </c>
      <c r="F1926" s="17">
        <v>145.93</v>
      </c>
      <c r="G1926" s="18">
        <v>27903</v>
      </c>
      <c r="H1926" s="18">
        <v>80819</v>
      </c>
      <c r="I1926" s="18">
        <v>38740</v>
      </c>
      <c r="J1926" s="18">
        <v>42079</v>
      </c>
      <c r="K1926" s="19" t="s">
        <v>65</v>
      </c>
      <c r="L1926" s="19">
        <v>92.064925497278921</v>
      </c>
      <c r="M1926" s="20">
        <v>2.8964269075009854</v>
      </c>
      <c r="N1926" s="18">
        <v>553.82032481326655</v>
      </c>
      <c r="O1926" s="22" t="s">
        <v>250</v>
      </c>
    </row>
    <row r="1927" spans="1:15" s="43" customFormat="1">
      <c r="A1927" s="42"/>
      <c r="B1927" s="42"/>
      <c r="C1927" s="14">
        <v>2006000101</v>
      </c>
      <c r="D1927" s="7">
        <v>38718</v>
      </c>
      <c r="E1927" s="3" t="s">
        <v>189</v>
      </c>
      <c r="F1927" s="17">
        <v>11.46</v>
      </c>
      <c r="G1927" s="18">
        <v>46823</v>
      </c>
      <c r="H1927" s="18">
        <v>103721</v>
      </c>
      <c r="I1927" s="18">
        <v>48566</v>
      </c>
      <c r="J1927" s="18">
        <v>55155</v>
      </c>
      <c r="K1927" s="19" t="s">
        <v>65</v>
      </c>
      <c r="L1927" s="19">
        <v>88.053666938627501</v>
      </c>
      <c r="M1927" s="20">
        <v>2.2151720308395446</v>
      </c>
      <c r="N1927" s="18">
        <v>9050.6980802792314</v>
      </c>
      <c r="O1927" s="22" t="s">
        <v>250</v>
      </c>
    </row>
    <row r="1928" spans="1:15" s="43" customFormat="1">
      <c r="A1928" s="42"/>
      <c r="B1928" s="42"/>
      <c r="C1928" s="14">
        <v>2006000101</v>
      </c>
      <c r="D1928" s="7">
        <v>38718</v>
      </c>
      <c r="E1928" s="3" t="s">
        <v>196</v>
      </c>
      <c r="F1928" s="17">
        <v>30</v>
      </c>
      <c r="G1928" s="18">
        <v>68747</v>
      </c>
      <c r="H1928" s="18">
        <v>171293</v>
      </c>
      <c r="I1928" s="18">
        <v>79572</v>
      </c>
      <c r="J1928" s="18">
        <v>91721</v>
      </c>
      <c r="K1928" s="19" t="s">
        <v>65</v>
      </c>
      <c r="L1928" s="19">
        <v>86.75439648499254</v>
      </c>
      <c r="M1928" s="20">
        <v>2.4916432717064017</v>
      </c>
      <c r="N1928" s="18">
        <v>5709.7666666666664</v>
      </c>
      <c r="O1928" s="22" t="s">
        <v>250</v>
      </c>
    </row>
    <row r="1929" spans="1:15" s="43" customFormat="1">
      <c r="A1929" s="42"/>
      <c r="B1929" s="42"/>
      <c r="C1929" s="14">
        <v>2006000101</v>
      </c>
      <c r="D1929" s="7">
        <v>38718</v>
      </c>
      <c r="E1929" s="3" t="s">
        <v>197</v>
      </c>
      <c r="F1929" s="17">
        <v>12.55</v>
      </c>
      <c r="G1929" s="18">
        <v>30666</v>
      </c>
      <c r="H1929" s="18">
        <v>71239</v>
      </c>
      <c r="I1929" s="18">
        <v>32505</v>
      </c>
      <c r="J1929" s="18">
        <v>38734</v>
      </c>
      <c r="K1929" s="19" t="s">
        <v>65</v>
      </c>
      <c r="L1929" s="19">
        <v>83.918521195848612</v>
      </c>
      <c r="M1929" s="20">
        <v>2.3230613708993673</v>
      </c>
      <c r="N1929" s="18">
        <v>5676.4143426294813</v>
      </c>
      <c r="O1929" s="22" t="s">
        <v>250</v>
      </c>
    </row>
    <row r="1930" spans="1:15" s="43" customFormat="1">
      <c r="A1930" s="42"/>
      <c r="B1930" s="42"/>
      <c r="C1930" s="14">
        <v>2006000101</v>
      </c>
      <c r="D1930" s="7">
        <v>38718</v>
      </c>
      <c r="E1930" s="3" t="s">
        <v>198</v>
      </c>
      <c r="F1930" s="17">
        <v>17.45</v>
      </c>
      <c r="G1930" s="18">
        <v>38081</v>
      </c>
      <c r="H1930" s="18">
        <v>100054</v>
      </c>
      <c r="I1930" s="18">
        <v>47067</v>
      </c>
      <c r="J1930" s="18">
        <v>52987</v>
      </c>
      <c r="K1930" s="19" t="s">
        <v>65</v>
      </c>
      <c r="L1930" s="19">
        <v>88.827448242021617</v>
      </c>
      <c r="M1930" s="20">
        <v>2.6273994905595965</v>
      </c>
      <c r="N1930" s="18">
        <v>5733.7535816618911</v>
      </c>
      <c r="O1930" s="22" t="s">
        <v>250</v>
      </c>
    </row>
    <row r="1931" spans="1:15" s="43" customFormat="1">
      <c r="A1931" s="42"/>
      <c r="B1931" s="42"/>
      <c r="C1931" s="14">
        <v>2006000101</v>
      </c>
      <c r="D1931" s="7">
        <v>38718</v>
      </c>
      <c r="E1931" s="3" t="s">
        <v>191</v>
      </c>
      <c r="F1931" s="17">
        <v>26.89</v>
      </c>
      <c r="G1931" s="18">
        <v>91474</v>
      </c>
      <c r="H1931" s="18">
        <v>222240</v>
      </c>
      <c r="I1931" s="18">
        <v>105066</v>
      </c>
      <c r="J1931" s="18">
        <v>117174</v>
      </c>
      <c r="K1931" s="19" t="s">
        <v>65</v>
      </c>
      <c r="L1931" s="19">
        <v>89.6666495980337</v>
      </c>
      <c r="M1931" s="20">
        <v>2.4295428209108598</v>
      </c>
      <c r="N1931" s="18">
        <v>8264.7824470063224</v>
      </c>
      <c r="O1931" s="22" t="s">
        <v>250</v>
      </c>
    </row>
    <row r="1932" spans="1:15" s="43" customFormat="1">
      <c r="A1932" s="42"/>
      <c r="B1932" s="42"/>
      <c r="C1932" s="14">
        <v>2006000101</v>
      </c>
      <c r="D1932" s="7">
        <v>38718</v>
      </c>
      <c r="E1932" s="3" t="s">
        <v>199</v>
      </c>
      <c r="F1932" s="17">
        <v>137.86000000000001</v>
      </c>
      <c r="G1932" s="18">
        <v>87281</v>
      </c>
      <c r="H1932" s="18">
        <v>244324</v>
      </c>
      <c r="I1932" s="18">
        <v>119050</v>
      </c>
      <c r="J1932" s="18">
        <v>125274</v>
      </c>
      <c r="K1932" s="19" t="s">
        <v>65</v>
      </c>
      <c r="L1932" s="19">
        <v>95.031690534348712</v>
      </c>
      <c r="M1932" s="20">
        <v>2.7992804848707049</v>
      </c>
      <c r="N1932" s="18">
        <v>1772.2617147831131</v>
      </c>
      <c r="O1932" s="22" t="s">
        <v>250</v>
      </c>
    </row>
    <row r="1933" spans="1:15" s="43" customFormat="1">
      <c r="A1933" s="42"/>
      <c r="B1933" s="42"/>
      <c r="C1933" s="14">
        <v>2006000101</v>
      </c>
      <c r="D1933" s="7">
        <v>38718</v>
      </c>
      <c r="E1933" s="3" t="s">
        <v>200</v>
      </c>
      <c r="F1933" s="17">
        <v>99.3</v>
      </c>
      <c r="G1933" s="18">
        <v>60794</v>
      </c>
      <c r="H1933" s="18">
        <v>162730</v>
      </c>
      <c r="I1933" s="18">
        <v>80365</v>
      </c>
      <c r="J1933" s="18">
        <v>82365</v>
      </c>
      <c r="K1933" s="19" t="s">
        <v>65</v>
      </c>
      <c r="L1933" s="19">
        <v>97.571784131609292</v>
      </c>
      <c r="M1933" s="20">
        <v>2.6767444155673257</v>
      </c>
      <c r="N1933" s="18">
        <v>1638.7713997985902</v>
      </c>
      <c r="O1933" s="22" t="s">
        <v>250</v>
      </c>
    </row>
    <row r="1934" spans="1:15" s="43" customFormat="1">
      <c r="A1934" s="42"/>
      <c r="B1934" s="42"/>
      <c r="C1934" s="14">
        <v>2006000101</v>
      </c>
      <c r="D1934" s="7">
        <v>38718</v>
      </c>
      <c r="E1934" s="3" t="s">
        <v>201</v>
      </c>
      <c r="F1934" s="17">
        <v>38.56</v>
      </c>
      <c r="G1934" s="18">
        <v>26487</v>
      </c>
      <c r="H1934" s="18">
        <v>81594</v>
      </c>
      <c r="I1934" s="18">
        <v>38685</v>
      </c>
      <c r="J1934" s="18">
        <v>42909</v>
      </c>
      <c r="K1934" s="19" t="s">
        <v>65</v>
      </c>
      <c r="L1934" s="19">
        <v>90.155911347269807</v>
      </c>
      <c r="M1934" s="20">
        <v>3.0805300713557595</v>
      </c>
      <c r="N1934" s="18">
        <v>2116.0269709543568</v>
      </c>
      <c r="O1934" s="22" t="s">
        <v>250</v>
      </c>
    </row>
    <row r="1935" spans="1:15" s="43" customFormat="1">
      <c r="A1935" s="42"/>
      <c r="B1935" s="42"/>
      <c r="C1935" s="23">
        <v>2006000202</v>
      </c>
      <c r="D1935" s="7">
        <v>38749</v>
      </c>
      <c r="E1935" s="6" t="s">
        <v>181</v>
      </c>
      <c r="F1935" s="17">
        <v>552.19000000000005</v>
      </c>
      <c r="G1935" s="18">
        <v>645594</v>
      </c>
      <c r="H1935" s="18">
        <v>1527115</v>
      </c>
      <c r="I1935" s="18">
        <v>725098</v>
      </c>
      <c r="J1935" s="18">
        <v>802017</v>
      </c>
      <c r="K1935" s="19">
        <f>H1935/$H$46*100</f>
        <v>250.90446960784959</v>
      </c>
      <c r="L1935" s="19">
        <v>90.409305538411274</v>
      </c>
      <c r="M1935" s="20">
        <v>2.3654417482194692</v>
      </c>
      <c r="N1935" s="18">
        <v>2765.5607671272564</v>
      </c>
      <c r="O1935" s="22" t="s">
        <v>250</v>
      </c>
    </row>
    <row r="1936" spans="1:15" s="43" customFormat="1">
      <c r="A1936" s="42"/>
      <c r="B1936" s="42"/>
      <c r="C1936" s="14">
        <v>2006000202</v>
      </c>
      <c r="D1936" s="7">
        <v>38749</v>
      </c>
      <c r="E1936" s="3" t="s">
        <v>184</v>
      </c>
      <c r="F1936" s="17">
        <v>30.36</v>
      </c>
      <c r="G1936" s="18">
        <v>90034</v>
      </c>
      <c r="H1936" s="18">
        <v>206703</v>
      </c>
      <c r="I1936" s="18">
        <v>97865</v>
      </c>
      <c r="J1936" s="18">
        <v>108838</v>
      </c>
      <c r="K1936" s="19" t="s">
        <v>65</v>
      </c>
      <c r="L1936" s="19">
        <v>89.918043330454438</v>
      </c>
      <c r="M1936" s="20">
        <v>2.2958326854299487</v>
      </c>
      <c r="N1936" s="18">
        <v>6808.399209486166</v>
      </c>
      <c r="O1936" s="22" t="s">
        <v>250</v>
      </c>
    </row>
    <row r="1937" spans="1:15" s="43" customFormat="1">
      <c r="A1937" s="42"/>
      <c r="B1937" s="42"/>
      <c r="C1937" s="14">
        <v>2006000202</v>
      </c>
      <c r="D1937" s="7">
        <v>38749</v>
      </c>
      <c r="E1937" s="3" t="s">
        <v>185</v>
      </c>
      <c r="F1937" s="17">
        <v>31.4</v>
      </c>
      <c r="G1937" s="18">
        <v>61532</v>
      </c>
      <c r="H1937" s="18">
        <v>128265</v>
      </c>
      <c r="I1937" s="18">
        <v>60985</v>
      </c>
      <c r="J1937" s="18">
        <v>67280</v>
      </c>
      <c r="K1937" s="19" t="s">
        <v>65</v>
      </c>
      <c r="L1937" s="19">
        <v>90.643579072532702</v>
      </c>
      <c r="M1937" s="20">
        <v>2.0845251251381396</v>
      </c>
      <c r="N1937" s="18">
        <v>4084.8726114649685</v>
      </c>
      <c r="O1937" s="22" t="s">
        <v>250</v>
      </c>
    </row>
    <row r="1938" spans="1:15" s="43" customFormat="1">
      <c r="A1938" s="42"/>
      <c r="B1938" s="42"/>
      <c r="C1938" s="14">
        <v>2006000202</v>
      </c>
      <c r="D1938" s="7">
        <v>38749</v>
      </c>
      <c r="E1938" s="3" t="s">
        <v>186</v>
      </c>
      <c r="F1938" s="17">
        <v>27.84</v>
      </c>
      <c r="G1938" s="18">
        <v>64243</v>
      </c>
      <c r="H1938" s="18">
        <v>117551</v>
      </c>
      <c r="I1938" s="18">
        <v>55275</v>
      </c>
      <c r="J1938" s="18">
        <v>62276</v>
      </c>
      <c r="K1938" s="19" t="s">
        <v>65</v>
      </c>
      <c r="L1938" s="19">
        <v>88.75810906288136</v>
      </c>
      <c r="M1938" s="20">
        <v>1.8297869028532292</v>
      </c>
      <c r="N1938" s="18">
        <v>4222.3778735632186</v>
      </c>
      <c r="O1938" s="22" t="s">
        <v>250</v>
      </c>
    </row>
    <row r="1939" spans="1:15" s="43" customFormat="1">
      <c r="A1939" s="42"/>
      <c r="B1939" s="42"/>
      <c r="C1939" s="14">
        <v>2006000202</v>
      </c>
      <c r="D1939" s="7">
        <v>38749</v>
      </c>
      <c r="E1939" s="3" t="s">
        <v>187</v>
      </c>
      <c r="F1939" s="17">
        <v>14.54</v>
      </c>
      <c r="G1939" s="18">
        <v>52379</v>
      </c>
      <c r="H1939" s="18">
        <v>107009</v>
      </c>
      <c r="I1939" s="18">
        <v>51345</v>
      </c>
      <c r="J1939" s="18">
        <v>55664</v>
      </c>
      <c r="K1939" s="19" t="s">
        <v>65</v>
      </c>
      <c r="L1939" s="19">
        <v>92.240945674044255</v>
      </c>
      <c r="M1939" s="20">
        <v>2.0429752381679682</v>
      </c>
      <c r="N1939" s="18">
        <v>7359.6286107290234</v>
      </c>
      <c r="O1939" s="22" t="s">
        <v>250</v>
      </c>
    </row>
    <row r="1940" spans="1:15" s="43" customFormat="1">
      <c r="A1940" s="42"/>
      <c r="B1940" s="42"/>
      <c r="C1940" s="14">
        <v>2006000202</v>
      </c>
      <c r="D1940" s="7">
        <v>38749</v>
      </c>
      <c r="E1940" s="3" t="s">
        <v>193</v>
      </c>
      <c r="F1940" s="17">
        <v>241.84</v>
      </c>
      <c r="G1940" s="18">
        <v>83008</v>
      </c>
      <c r="H1940" s="18">
        <v>226315</v>
      </c>
      <c r="I1940" s="18">
        <v>107554</v>
      </c>
      <c r="J1940" s="18">
        <v>118761</v>
      </c>
      <c r="K1940" s="19" t="s">
        <v>65</v>
      </c>
      <c r="L1940" s="19">
        <v>90.563400442906342</v>
      </c>
      <c r="M1940" s="20">
        <v>2.726423959136469</v>
      </c>
      <c r="N1940" s="18">
        <v>935.80466424082033</v>
      </c>
      <c r="O1940" s="22" t="s">
        <v>250</v>
      </c>
    </row>
    <row r="1941" spans="1:15" s="43" customFormat="1">
      <c r="A1941" s="42"/>
      <c r="B1941" s="42"/>
      <c r="C1941" s="14">
        <v>2006000202</v>
      </c>
      <c r="D1941" s="7">
        <v>38749</v>
      </c>
      <c r="E1941" s="3" t="s">
        <v>194</v>
      </c>
      <c r="F1941" s="17">
        <v>95.91</v>
      </c>
      <c r="G1941" s="18">
        <v>55068</v>
      </c>
      <c r="H1941" s="18">
        <v>145483</v>
      </c>
      <c r="I1941" s="18">
        <v>68798</v>
      </c>
      <c r="J1941" s="18">
        <v>76685</v>
      </c>
      <c r="K1941" s="19" t="s">
        <v>65</v>
      </c>
      <c r="L1941" s="19">
        <v>89.715068135880543</v>
      </c>
      <c r="M1941" s="20">
        <v>2.641879131255902</v>
      </c>
      <c r="N1941" s="18">
        <v>1516.8699822750496</v>
      </c>
      <c r="O1941" s="22" t="s">
        <v>250</v>
      </c>
    </row>
    <row r="1942" spans="1:15" s="43" customFormat="1">
      <c r="A1942" s="42"/>
      <c r="B1942" s="42"/>
      <c r="C1942" s="14">
        <v>2006000202</v>
      </c>
      <c r="D1942" s="7">
        <v>38749</v>
      </c>
      <c r="E1942" s="3" t="s">
        <v>195</v>
      </c>
      <c r="F1942" s="17">
        <v>145.93</v>
      </c>
      <c r="G1942" s="18">
        <v>27940</v>
      </c>
      <c r="H1942" s="18">
        <v>80832</v>
      </c>
      <c r="I1942" s="18">
        <v>38756</v>
      </c>
      <c r="J1942" s="18">
        <v>42076</v>
      </c>
      <c r="K1942" s="19" t="s">
        <v>65</v>
      </c>
      <c r="L1942" s="19">
        <v>92.109516113699016</v>
      </c>
      <c r="M1942" s="20">
        <v>2.8930565497494629</v>
      </c>
      <c r="N1942" s="18">
        <v>553.90940862057153</v>
      </c>
      <c r="O1942" s="22" t="s">
        <v>250</v>
      </c>
    </row>
    <row r="1943" spans="1:15" s="43" customFormat="1">
      <c r="A1943" s="42"/>
      <c r="B1943" s="42"/>
      <c r="C1943" s="14">
        <v>2006000202</v>
      </c>
      <c r="D1943" s="7">
        <v>38749</v>
      </c>
      <c r="E1943" s="3" t="s">
        <v>189</v>
      </c>
      <c r="F1943" s="17">
        <v>11.46</v>
      </c>
      <c r="G1943" s="18">
        <v>46817</v>
      </c>
      <c r="H1943" s="18">
        <v>103635</v>
      </c>
      <c r="I1943" s="18">
        <v>48533</v>
      </c>
      <c r="J1943" s="18">
        <v>55102</v>
      </c>
      <c r="K1943" s="19" t="s">
        <v>65</v>
      </c>
      <c r="L1943" s="19">
        <v>88.078472650720485</v>
      </c>
      <c r="M1943" s="20">
        <v>2.2136189845568919</v>
      </c>
      <c r="N1943" s="18">
        <v>9043.1937172774869</v>
      </c>
      <c r="O1943" s="22" t="s">
        <v>250</v>
      </c>
    </row>
    <row r="1944" spans="1:15" s="43" customFormat="1">
      <c r="A1944" s="42"/>
      <c r="B1944" s="42"/>
      <c r="C1944" s="14">
        <v>2006000202</v>
      </c>
      <c r="D1944" s="7">
        <v>38749</v>
      </c>
      <c r="E1944" s="3" t="s">
        <v>196</v>
      </c>
      <c r="F1944" s="17">
        <v>30</v>
      </c>
      <c r="G1944" s="18">
        <v>68720</v>
      </c>
      <c r="H1944" s="18">
        <v>171099</v>
      </c>
      <c r="I1944" s="18">
        <v>79468</v>
      </c>
      <c r="J1944" s="18">
        <v>91631</v>
      </c>
      <c r="K1944" s="19" t="s">
        <v>65</v>
      </c>
      <c r="L1944" s="19">
        <v>86.726107976558154</v>
      </c>
      <c r="M1944" s="20">
        <v>2.4897991850989523</v>
      </c>
      <c r="N1944" s="18">
        <v>5703.3</v>
      </c>
      <c r="O1944" s="22" t="s">
        <v>250</v>
      </c>
    </row>
    <row r="1945" spans="1:15" s="43" customFormat="1">
      <c r="A1945" s="42"/>
      <c r="B1945" s="42"/>
      <c r="C1945" s="14">
        <v>2006000202</v>
      </c>
      <c r="D1945" s="7">
        <v>38749</v>
      </c>
      <c r="E1945" s="3" t="s">
        <v>197</v>
      </c>
      <c r="F1945" s="17">
        <v>12.55</v>
      </c>
      <c r="G1945" s="18">
        <v>30643</v>
      </c>
      <c r="H1945" s="18">
        <v>71176</v>
      </c>
      <c r="I1945" s="18">
        <v>32489</v>
      </c>
      <c r="J1945" s="18">
        <v>38687</v>
      </c>
      <c r="K1945" s="19" t="s">
        <v>65</v>
      </c>
      <c r="L1945" s="19">
        <v>83.97911443120428</v>
      </c>
      <c r="M1945" s="20">
        <v>2.3227490780928761</v>
      </c>
      <c r="N1945" s="18">
        <v>5671.3944223107565</v>
      </c>
      <c r="O1945" s="22" t="s">
        <v>250</v>
      </c>
    </row>
    <row r="1946" spans="1:15" s="43" customFormat="1">
      <c r="A1946" s="42"/>
      <c r="B1946" s="42"/>
      <c r="C1946" s="14">
        <v>2006000202</v>
      </c>
      <c r="D1946" s="7">
        <v>38749</v>
      </c>
      <c r="E1946" s="3" t="s">
        <v>198</v>
      </c>
      <c r="F1946" s="17">
        <v>17.45</v>
      </c>
      <c r="G1946" s="18">
        <v>38077</v>
      </c>
      <c r="H1946" s="18">
        <v>99923</v>
      </c>
      <c r="I1946" s="18">
        <v>46979</v>
      </c>
      <c r="J1946" s="18">
        <v>52944</v>
      </c>
      <c r="K1946" s="19" t="s">
        <v>65</v>
      </c>
      <c r="L1946" s="19">
        <v>88.733378664249017</v>
      </c>
      <c r="M1946" s="20">
        <v>2.6242351025553483</v>
      </c>
      <c r="N1946" s="18">
        <v>5726.2464183381089</v>
      </c>
      <c r="O1946" s="22" t="s">
        <v>250</v>
      </c>
    </row>
    <row r="1947" spans="1:15" s="43" customFormat="1">
      <c r="A1947" s="42"/>
      <c r="B1947" s="42"/>
      <c r="C1947" s="14">
        <v>2006000202</v>
      </c>
      <c r="D1947" s="7">
        <v>38749</v>
      </c>
      <c r="E1947" s="3" t="s">
        <v>191</v>
      </c>
      <c r="F1947" s="17">
        <v>26.89</v>
      </c>
      <c r="G1947" s="18">
        <v>91416</v>
      </c>
      <c r="H1947" s="18">
        <v>222078</v>
      </c>
      <c r="I1947" s="18">
        <v>104979</v>
      </c>
      <c r="J1947" s="18">
        <v>117099</v>
      </c>
      <c r="K1947" s="19" t="s">
        <v>65</v>
      </c>
      <c r="L1947" s="19">
        <v>89.649783516511675</v>
      </c>
      <c r="M1947" s="20">
        <v>2.4293121554213704</v>
      </c>
      <c r="N1947" s="18">
        <v>8258.7579025660089</v>
      </c>
      <c r="O1947" s="22" t="s">
        <v>250</v>
      </c>
    </row>
    <row r="1948" spans="1:15" s="43" customFormat="1">
      <c r="A1948" s="42"/>
      <c r="B1948" s="42"/>
      <c r="C1948" s="14">
        <v>2006000202</v>
      </c>
      <c r="D1948" s="7">
        <v>38749</v>
      </c>
      <c r="E1948" s="3" t="s">
        <v>199</v>
      </c>
      <c r="F1948" s="17">
        <v>137.86000000000001</v>
      </c>
      <c r="G1948" s="18">
        <v>87445</v>
      </c>
      <c r="H1948" s="18">
        <v>244460</v>
      </c>
      <c r="I1948" s="18">
        <v>119094</v>
      </c>
      <c r="J1948" s="18">
        <v>125366</v>
      </c>
      <c r="K1948" s="19" t="s">
        <v>65</v>
      </c>
      <c r="L1948" s="19">
        <v>94.997048641577464</v>
      </c>
      <c r="M1948" s="20">
        <v>2.7955857967865514</v>
      </c>
      <c r="N1948" s="18">
        <v>1773.2482228347596</v>
      </c>
      <c r="O1948" s="22" t="s">
        <v>250</v>
      </c>
    </row>
    <row r="1949" spans="1:15" s="43" customFormat="1">
      <c r="A1949" s="42"/>
      <c r="B1949" s="42"/>
      <c r="C1949" s="14">
        <v>2006000202</v>
      </c>
      <c r="D1949" s="7">
        <v>38749</v>
      </c>
      <c r="E1949" s="3" t="s">
        <v>200</v>
      </c>
      <c r="F1949" s="17">
        <v>99.3</v>
      </c>
      <c r="G1949" s="18">
        <v>60969</v>
      </c>
      <c r="H1949" s="18">
        <v>162964</v>
      </c>
      <c r="I1949" s="18">
        <v>80480</v>
      </c>
      <c r="J1949" s="18">
        <v>82484</v>
      </c>
      <c r="K1949" s="19" t="s">
        <v>65</v>
      </c>
      <c r="L1949" s="19">
        <v>97.570437903108484</v>
      </c>
      <c r="M1949" s="20">
        <v>2.6728993422887042</v>
      </c>
      <c r="N1949" s="18">
        <v>1641.1278952668681</v>
      </c>
      <c r="O1949" s="22" t="s">
        <v>250</v>
      </c>
    </row>
    <row r="1950" spans="1:15" s="43" customFormat="1">
      <c r="A1950" s="42"/>
      <c r="B1950" s="42"/>
      <c r="C1950" s="14">
        <v>2006000202</v>
      </c>
      <c r="D1950" s="7">
        <v>38749</v>
      </c>
      <c r="E1950" s="3" t="s">
        <v>201</v>
      </c>
      <c r="F1950" s="17">
        <v>38.56</v>
      </c>
      <c r="G1950" s="18">
        <v>26476</v>
      </c>
      <c r="H1950" s="18">
        <v>81496</v>
      </c>
      <c r="I1950" s="18">
        <v>38614</v>
      </c>
      <c r="J1950" s="18">
        <v>42882</v>
      </c>
      <c r="K1950" s="19" t="s">
        <v>65</v>
      </c>
      <c r="L1950" s="19">
        <v>90.047106011846466</v>
      </c>
      <c r="M1950" s="20">
        <v>3.0781084756005437</v>
      </c>
      <c r="N1950" s="18">
        <v>2113.485477178423</v>
      </c>
      <c r="O1950" s="22" t="s">
        <v>250</v>
      </c>
    </row>
    <row r="1951" spans="1:15" s="43" customFormat="1">
      <c r="A1951" s="42"/>
      <c r="B1951" s="42"/>
      <c r="C1951" s="23">
        <v>2006000303</v>
      </c>
      <c r="D1951" s="7">
        <v>38777</v>
      </c>
      <c r="E1951" s="6" t="s">
        <v>183</v>
      </c>
      <c r="F1951" s="17">
        <v>552.72</v>
      </c>
      <c r="G1951" s="18">
        <v>646090</v>
      </c>
      <c r="H1951" s="18">
        <v>1527321</v>
      </c>
      <c r="I1951" s="18">
        <v>725227</v>
      </c>
      <c r="J1951" s="18">
        <v>802094</v>
      </c>
      <c r="K1951" s="19">
        <f>H1951/$H$46*100</f>
        <v>250.93831533704432</v>
      </c>
      <c r="L1951" s="19">
        <v>90.416709263502781</v>
      </c>
      <c r="M1951" s="20">
        <v>2.3639446516739153</v>
      </c>
      <c r="N1951" s="18">
        <v>2763.281589231437</v>
      </c>
      <c r="O1951" s="22" t="s">
        <v>250</v>
      </c>
    </row>
    <row r="1952" spans="1:15" s="43" customFormat="1">
      <c r="A1952" s="42"/>
      <c r="B1952" s="42"/>
      <c r="C1952" s="14">
        <v>2006000303</v>
      </c>
      <c r="D1952" s="7">
        <v>38777</v>
      </c>
      <c r="E1952" s="3" t="s">
        <v>184</v>
      </c>
      <c r="F1952" s="17">
        <v>30.36</v>
      </c>
      <c r="G1952" s="18">
        <v>90030</v>
      </c>
      <c r="H1952" s="18">
        <v>206732</v>
      </c>
      <c r="I1952" s="18">
        <v>97893</v>
      </c>
      <c r="J1952" s="18">
        <v>108839</v>
      </c>
      <c r="K1952" s="19" t="s">
        <v>65</v>
      </c>
      <c r="L1952" s="19">
        <v>89.942943246446589</v>
      </c>
      <c r="M1952" s="20">
        <v>2.2962568032877928</v>
      </c>
      <c r="N1952" s="18">
        <v>6809.35441370224</v>
      </c>
      <c r="O1952" s="22" t="s">
        <v>250</v>
      </c>
    </row>
    <row r="1953" spans="1:15" s="43" customFormat="1">
      <c r="A1953" s="42"/>
      <c r="B1953" s="42"/>
      <c r="C1953" s="14">
        <v>2006000303</v>
      </c>
      <c r="D1953" s="7">
        <v>38777</v>
      </c>
      <c r="E1953" s="3" t="s">
        <v>185</v>
      </c>
      <c r="F1953" s="17">
        <v>31.4</v>
      </c>
      <c r="G1953" s="18">
        <v>61484</v>
      </c>
      <c r="H1953" s="18">
        <v>128123</v>
      </c>
      <c r="I1953" s="18">
        <v>60918</v>
      </c>
      <c r="J1953" s="18">
        <v>67205</v>
      </c>
      <c r="K1953" s="19" t="s">
        <v>65</v>
      </c>
      <c r="L1953" s="19">
        <v>90.645041291570578</v>
      </c>
      <c r="M1953" s="20">
        <v>2.0838429510116452</v>
      </c>
      <c r="N1953" s="18">
        <v>4080.3503184713377</v>
      </c>
      <c r="O1953" s="22" t="s">
        <v>250</v>
      </c>
    </row>
    <row r="1954" spans="1:15" s="43" customFormat="1">
      <c r="A1954" s="42"/>
      <c r="B1954" s="42"/>
      <c r="C1954" s="14">
        <v>2006000303</v>
      </c>
      <c r="D1954" s="7">
        <v>38777</v>
      </c>
      <c r="E1954" s="3" t="s">
        <v>186</v>
      </c>
      <c r="F1954" s="17">
        <v>28.37</v>
      </c>
      <c r="G1954" s="18">
        <v>64671</v>
      </c>
      <c r="H1954" s="18">
        <v>118213</v>
      </c>
      <c r="I1954" s="18">
        <v>55560</v>
      </c>
      <c r="J1954" s="18">
        <v>62653</v>
      </c>
      <c r="K1954" s="19" t="s">
        <v>65</v>
      </c>
      <c r="L1954" s="19">
        <v>88.678914018482757</v>
      </c>
      <c r="M1954" s="20">
        <v>1.8279135934189976</v>
      </c>
      <c r="N1954" s="18">
        <v>4166.8311596757139</v>
      </c>
      <c r="O1954" s="22" t="s">
        <v>250</v>
      </c>
    </row>
    <row r="1955" spans="1:15" s="43" customFormat="1">
      <c r="A1955" s="42"/>
      <c r="B1955" s="42"/>
      <c r="C1955" s="14">
        <v>2006000303</v>
      </c>
      <c r="D1955" s="7">
        <v>38777</v>
      </c>
      <c r="E1955" s="3" t="s">
        <v>187</v>
      </c>
      <c r="F1955" s="17">
        <v>14.54</v>
      </c>
      <c r="G1955" s="18">
        <v>52382</v>
      </c>
      <c r="H1955" s="18">
        <v>106902</v>
      </c>
      <c r="I1955" s="18">
        <v>51283</v>
      </c>
      <c r="J1955" s="18">
        <v>55619</v>
      </c>
      <c r="K1955" s="19" t="s">
        <v>65</v>
      </c>
      <c r="L1955" s="19">
        <v>92.204102914471676</v>
      </c>
      <c r="M1955" s="20">
        <v>2.0408155473254173</v>
      </c>
      <c r="N1955" s="18">
        <v>7352.2696011004127</v>
      </c>
      <c r="O1955" s="22" t="s">
        <v>250</v>
      </c>
    </row>
    <row r="1956" spans="1:15" s="43" customFormat="1">
      <c r="A1956" s="42"/>
      <c r="B1956" s="42"/>
      <c r="C1956" s="14">
        <v>2006000303</v>
      </c>
      <c r="D1956" s="7">
        <v>38777</v>
      </c>
      <c r="E1956" s="3" t="s">
        <v>193</v>
      </c>
      <c r="F1956" s="17">
        <v>241.84</v>
      </c>
      <c r="G1956" s="18">
        <v>83061</v>
      </c>
      <c r="H1956" s="18">
        <v>226349</v>
      </c>
      <c r="I1956" s="18">
        <v>107576</v>
      </c>
      <c r="J1956" s="18">
        <v>118773</v>
      </c>
      <c r="K1956" s="19" t="s">
        <v>65</v>
      </c>
      <c r="L1956" s="19">
        <v>90.572773273387057</v>
      </c>
      <c r="M1956" s="20">
        <v>2.7250936059040947</v>
      </c>
      <c r="N1956" s="18">
        <v>935.94525305987429</v>
      </c>
      <c r="O1956" s="22" t="s">
        <v>250</v>
      </c>
    </row>
    <row r="1957" spans="1:15" s="43" customFormat="1">
      <c r="A1957" s="42"/>
      <c r="B1957" s="42"/>
      <c r="C1957" s="14">
        <v>2006000303</v>
      </c>
      <c r="D1957" s="7">
        <v>38777</v>
      </c>
      <c r="E1957" s="3" t="s">
        <v>194</v>
      </c>
      <c r="F1957" s="17">
        <v>95.91</v>
      </c>
      <c r="G1957" s="18">
        <v>55087</v>
      </c>
      <c r="H1957" s="18">
        <v>145436</v>
      </c>
      <c r="I1957" s="18">
        <v>68750</v>
      </c>
      <c r="J1957" s="18">
        <v>76686</v>
      </c>
      <c r="K1957" s="19" t="s">
        <v>65</v>
      </c>
      <c r="L1957" s="19">
        <v>89.651305323005502</v>
      </c>
      <c r="M1957" s="20">
        <v>2.6401147276126853</v>
      </c>
      <c r="N1957" s="18">
        <v>1516.3799395266396</v>
      </c>
      <c r="O1957" s="22" t="s">
        <v>250</v>
      </c>
    </row>
    <row r="1958" spans="1:15" s="43" customFormat="1">
      <c r="A1958" s="42"/>
      <c r="B1958" s="42"/>
      <c r="C1958" s="14">
        <v>2006000303</v>
      </c>
      <c r="D1958" s="7">
        <v>38777</v>
      </c>
      <c r="E1958" s="3" t="s">
        <v>195</v>
      </c>
      <c r="F1958" s="17">
        <v>145.93</v>
      </c>
      <c r="G1958" s="18">
        <v>27974</v>
      </c>
      <c r="H1958" s="18">
        <v>80913</v>
      </c>
      <c r="I1958" s="18">
        <v>38826</v>
      </c>
      <c r="J1958" s="18">
        <v>42087</v>
      </c>
      <c r="K1958" s="19" t="s">
        <v>65</v>
      </c>
      <c r="L1958" s="19">
        <v>92.251764202722924</v>
      </c>
      <c r="M1958" s="20">
        <v>2.8924358332737543</v>
      </c>
      <c r="N1958" s="18">
        <v>554.46446926608644</v>
      </c>
      <c r="O1958" s="22" t="s">
        <v>250</v>
      </c>
    </row>
    <row r="1959" spans="1:15" s="43" customFormat="1">
      <c r="A1959" s="42"/>
      <c r="B1959" s="42"/>
      <c r="C1959" s="14">
        <v>2006000303</v>
      </c>
      <c r="D1959" s="7">
        <v>38777</v>
      </c>
      <c r="E1959" s="3" t="s">
        <v>189</v>
      </c>
      <c r="F1959" s="17">
        <v>11.46</v>
      </c>
      <c r="G1959" s="18">
        <v>46823</v>
      </c>
      <c r="H1959" s="18">
        <v>103618</v>
      </c>
      <c r="I1959" s="18">
        <v>48546</v>
      </c>
      <c r="J1959" s="18">
        <v>55072</v>
      </c>
      <c r="K1959" s="19" t="s">
        <v>65</v>
      </c>
      <c r="L1959" s="19">
        <v>88.150058105752464</v>
      </c>
      <c r="M1959" s="20">
        <v>2.2129722572240138</v>
      </c>
      <c r="N1959" s="18">
        <v>9041.7102966841176</v>
      </c>
      <c r="O1959" s="22" t="s">
        <v>250</v>
      </c>
    </row>
    <row r="1960" spans="1:15" s="43" customFormat="1">
      <c r="A1960" s="42"/>
      <c r="B1960" s="42"/>
      <c r="C1960" s="14">
        <v>2006000303</v>
      </c>
      <c r="D1960" s="7">
        <v>38777</v>
      </c>
      <c r="E1960" s="3" t="s">
        <v>196</v>
      </c>
      <c r="F1960" s="17">
        <v>30</v>
      </c>
      <c r="G1960" s="18">
        <v>68740</v>
      </c>
      <c r="H1960" s="18">
        <v>170993</v>
      </c>
      <c r="I1960" s="18">
        <v>79470</v>
      </c>
      <c r="J1960" s="18">
        <v>91523</v>
      </c>
      <c r="K1960" s="19" t="s">
        <v>65</v>
      </c>
      <c r="L1960" s="19">
        <v>86.830632737126194</v>
      </c>
      <c r="M1960" s="20">
        <v>2.4875327320337504</v>
      </c>
      <c r="N1960" s="18">
        <v>5699.7666666666664</v>
      </c>
      <c r="O1960" s="22" t="s">
        <v>250</v>
      </c>
    </row>
    <row r="1961" spans="1:15" s="43" customFormat="1">
      <c r="A1961" s="42"/>
      <c r="B1961" s="42"/>
      <c r="C1961" s="14">
        <v>2006000303</v>
      </c>
      <c r="D1961" s="7">
        <v>38777</v>
      </c>
      <c r="E1961" s="3" t="s">
        <v>197</v>
      </c>
      <c r="F1961" s="17">
        <v>12.55</v>
      </c>
      <c r="G1961" s="18">
        <v>30632</v>
      </c>
      <c r="H1961" s="18">
        <v>71159</v>
      </c>
      <c r="I1961" s="18">
        <v>32516</v>
      </c>
      <c r="J1961" s="18">
        <v>38643</v>
      </c>
      <c r="K1961" s="19" t="s">
        <v>65</v>
      </c>
      <c r="L1961" s="19">
        <v>84.144605750071165</v>
      </c>
      <c r="M1961" s="20">
        <v>2.3230282057978586</v>
      </c>
      <c r="N1961" s="18">
        <v>5670.0398406374497</v>
      </c>
      <c r="O1961" s="22" t="s">
        <v>250</v>
      </c>
    </row>
    <row r="1962" spans="1:15" s="43" customFormat="1">
      <c r="A1962" s="42"/>
      <c r="B1962" s="42"/>
      <c r="C1962" s="14">
        <v>2006000303</v>
      </c>
      <c r="D1962" s="7">
        <v>38777</v>
      </c>
      <c r="E1962" s="3" t="s">
        <v>198</v>
      </c>
      <c r="F1962" s="17">
        <v>17.45</v>
      </c>
      <c r="G1962" s="18">
        <v>38108</v>
      </c>
      <c r="H1962" s="18">
        <v>99834</v>
      </c>
      <c r="I1962" s="18">
        <v>46954</v>
      </c>
      <c r="J1962" s="18">
        <v>52880</v>
      </c>
      <c r="K1962" s="19" t="s">
        <v>65</v>
      </c>
      <c r="L1962" s="19">
        <v>88.79349470499244</v>
      </c>
      <c r="M1962" s="20">
        <v>2.6197648787656136</v>
      </c>
      <c r="N1962" s="18">
        <v>5721.1461318051579</v>
      </c>
      <c r="O1962" s="22" t="s">
        <v>250</v>
      </c>
    </row>
    <row r="1963" spans="1:15" s="43" customFormat="1">
      <c r="A1963" s="42"/>
      <c r="B1963" s="42"/>
      <c r="C1963" s="14">
        <v>2006000303</v>
      </c>
      <c r="D1963" s="7">
        <v>38777</v>
      </c>
      <c r="E1963" s="3" t="s">
        <v>191</v>
      </c>
      <c r="F1963" s="17">
        <v>26.89</v>
      </c>
      <c r="G1963" s="18">
        <v>91363</v>
      </c>
      <c r="H1963" s="18">
        <v>221899</v>
      </c>
      <c r="I1963" s="18">
        <v>104877</v>
      </c>
      <c r="J1963" s="18">
        <v>117022</v>
      </c>
      <c r="K1963" s="19" t="s">
        <v>65</v>
      </c>
      <c r="L1963" s="19">
        <v>89.621609611867854</v>
      </c>
      <c r="M1963" s="20">
        <v>2.4287621903834156</v>
      </c>
      <c r="N1963" s="18">
        <v>8252.1011528449235</v>
      </c>
      <c r="O1963" s="22" t="s">
        <v>250</v>
      </c>
    </row>
    <row r="1964" spans="1:15" s="43" customFormat="1">
      <c r="A1964" s="42"/>
      <c r="B1964" s="42"/>
      <c r="C1964" s="14">
        <v>2006000303</v>
      </c>
      <c r="D1964" s="7">
        <v>38777</v>
      </c>
      <c r="E1964" s="3" t="s">
        <v>199</v>
      </c>
      <c r="F1964" s="17">
        <v>137.86000000000001</v>
      </c>
      <c r="G1964" s="18">
        <v>87536</v>
      </c>
      <c r="H1964" s="18">
        <v>244492</v>
      </c>
      <c r="I1964" s="18">
        <v>119104</v>
      </c>
      <c r="J1964" s="18">
        <v>125388</v>
      </c>
      <c r="K1964" s="19" t="s">
        <v>65</v>
      </c>
      <c r="L1964" s="19">
        <v>94.988356142533576</v>
      </c>
      <c r="M1964" s="20">
        <v>2.7930451471394626</v>
      </c>
      <c r="N1964" s="18">
        <v>1773.4803423763237</v>
      </c>
      <c r="O1964" s="22" t="s">
        <v>250</v>
      </c>
    </row>
    <row r="1965" spans="1:15" s="43" customFormat="1">
      <c r="A1965" s="42"/>
      <c r="B1965" s="42"/>
      <c r="C1965" s="14">
        <v>2006000303</v>
      </c>
      <c r="D1965" s="7">
        <v>38777</v>
      </c>
      <c r="E1965" s="3" t="s">
        <v>200</v>
      </c>
      <c r="F1965" s="17">
        <v>99.3</v>
      </c>
      <c r="G1965" s="18">
        <v>61062</v>
      </c>
      <c r="H1965" s="18">
        <v>163036</v>
      </c>
      <c r="I1965" s="18">
        <v>80512</v>
      </c>
      <c r="J1965" s="18">
        <v>82524</v>
      </c>
      <c r="K1965" s="19" t="s">
        <v>65</v>
      </c>
      <c r="L1965" s="19">
        <v>97.561921380446904</v>
      </c>
      <c r="M1965" s="20">
        <v>2.6700075333267828</v>
      </c>
      <c r="N1965" s="18">
        <v>1641.852970795569</v>
      </c>
      <c r="O1965" s="22" t="s">
        <v>250</v>
      </c>
    </row>
    <row r="1966" spans="1:15" s="43" customFormat="1">
      <c r="A1966" s="42"/>
      <c r="B1966" s="42"/>
      <c r="C1966" s="14">
        <v>2006000303</v>
      </c>
      <c r="D1966" s="7">
        <v>38777</v>
      </c>
      <c r="E1966" s="3" t="s">
        <v>201</v>
      </c>
      <c r="F1966" s="17">
        <v>38.56</v>
      </c>
      <c r="G1966" s="18">
        <v>26474</v>
      </c>
      <c r="H1966" s="18">
        <v>81456</v>
      </c>
      <c r="I1966" s="18">
        <v>38592</v>
      </c>
      <c r="J1966" s="18">
        <v>42864</v>
      </c>
      <c r="K1966" s="19" t="s">
        <v>65</v>
      </c>
      <c r="L1966" s="19">
        <v>90.033594624860029</v>
      </c>
      <c r="M1966" s="20">
        <v>3.0768300974541059</v>
      </c>
      <c r="N1966" s="18">
        <v>2112.4481327800827</v>
      </c>
      <c r="O1966" s="22" t="s">
        <v>250</v>
      </c>
    </row>
    <row r="1967" spans="1:15" s="43" customFormat="1">
      <c r="A1967" s="42"/>
      <c r="B1967" s="42"/>
      <c r="C1967" s="23">
        <v>2006000404</v>
      </c>
      <c r="D1967" s="7">
        <v>38808</v>
      </c>
      <c r="E1967" s="6" t="s">
        <v>183</v>
      </c>
      <c r="F1967" s="17">
        <v>552.72</v>
      </c>
      <c r="G1967" s="18">
        <v>646604</v>
      </c>
      <c r="H1967" s="18">
        <v>1525540</v>
      </c>
      <c r="I1967" s="18">
        <v>723701</v>
      </c>
      <c r="J1967" s="18">
        <v>801839</v>
      </c>
      <c r="K1967" s="19">
        <f>H1967/$H$46*100</f>
        <v>250.64569764920051</v>
      </c>
      <c r="L1967" s="19">
        <v>90.255150971703799</v>
      </c>
      <c r="M1967" s="20">
        <v>2.359311108499174</v>
      </c>
      <c r="N1967" s="18">
        <v>2760.0593428860907</v>
      </c>
      <c r="O1967" s="22" t="s">
        <v>250</v>
      </c>
    </row>
    <row r="1968" spans="1:15" s="43" customFormat="1">
      <c r="A1968" s="42"/>
      <c r="B1968" s="42"/>
      <c r="C1968" s="14">
        <v>2006000404</v>
      </c>
      <c r="D1968" s="7">
        <v>38808</v>
      </c>
      <c r="E1968" s="3" t="s">
        <v>184</v>
      </c>
      <c r="F1968" s="17">
        <v>30.36</v>
      </c>
      <c r="G1968" s="18">
        <v>89874</v>
      </c>
      <c r="H1968" s="18">
        <v>206511</v>
      </c>
      <c r="I1968" s="18">
        <v>97635</v>
      </c>
      <c r="J1968" s="18">
        <v>108876</v>
      </c>
      <c r="K1968" s="19" t="s">
        <v>65</v>
      </c>
      <c r="L1968" s="19">
        <v>89.675410558800834</v>
      </c>
      <c r="M1968" s="20">
        <v>2.2977835636557846</v>
      </c>
      <c r="N1968" s="18">
        <v>6802.075098814229</v>
      </c>
      <c r="O1968" s="22" t="s">
        <v>250</v>
      </c>
    </row>
    <row r="1969" spans="1:15" s="43" customFormat="1">
      <c r="A1969" s="42"/>
      <c r="B1969" s="42"/>
      <c r="C1969" s="14">
        <v>2006000404</v>
      </c>
      <c r="D1969" s="7">
        <v>38808</v>
      </c>
      <c r="E1969" s="3" t="s">
        <v>185</v>
      </c>
      <c r="F1969" s="17">
        <v>31.4</v>
      </c>
      <c r="G1969" s="18">
        <v>61420</v>
      </c>
      <c r="H1969" s="18">
        <v>127945</v>
      </c>
      <c r="I1969" s="18">
        <v>60703</v>
      </c>
      <c r="J1969" s="18">
        <v>67242</v>
      </c>
      <c r="K1969" s="19" t="s">
        <v>65</v>
      </c>
      <c r="L1969" s="19">
        <v>90.275423098658578</v>
      </c>
      <c r="M1969" s="20">
        <v>2.0831162487788992</v>
      </c>
      <c r="N1969" s="18">
        <v>4074.6815286624205</v>
      </c>
      <c r="O1969" s="22" t="s">
        <v>250</v>
      </c>
    </row>
    <row r="1970" spans="1:15" s="43" customFormat="1">
      <c r="A1970" s="42"/>
      <c r="B1970" s="42"/>
      <c r="C1970" s="14">
        <v>2006000404</v>
      </c>
      <c r="D1970" s="7">
        <v>38808</v>
      </c>
      <c r="E1970" s="3" t="s">
        <v>186</v>
      </c>
      <c r="F1970" s="17">
        <v>28.37</v>
      </c>
      <c r="G1970" s="18">
        <v>65005</v>
      </c>
      <c r="H1970" s="18">
        <v>118449</v>
      </c>
      <c r="I1970" s="18">
        <v>55573</v>
      </c>
      <c r="J1970" s="18">
        <v>62876</v>
      </c>
      <c r="K1970" s="19" t="s">
        <v>65</v>
      </c>
      <c r="L1970" s="19">
        <v>88.385075386474966</v>
      </c>
      <c r="M1970" s="20">
        <v>1.8221521421429121</v>
      </c>
      <c r="N1970" s="18">
        <v>4175.1498061332395</v>
      </c>
      <c r="O1970" s="22" t="s">
        <v>250</v>
      </c>
    </row>
    <row r="1971" spans="1:15" s="43" customFormat="1">
      <c r="A1971" s="42"/>
      <c r="B1971" s="42"/>
      <c r="C1971" s="14">
        <v>2006000404</v>
      </c>
      <c r="D1971" s="7">
        <v>38808</v>
      </c>
      <c r="E1971" s="3" t="s">
        <v>187</v>
      </c>
      <c r="F1971" s="17">
        <v>14.54</v>
      </c>
      <c r="G1971" s="18">
        <v>52540</v>
      </c>
      <c r="H1971" s="18">
        <v>106978</v>
      </c>
      <c r="I1971" s="18">
        <v>51322</v>
      </c>
      <c r="J1971" s="18">
        <v>55656</v>
      </c>
      <c r="K1971" s="19" t="s">
        <v>65</v>
      </c>
      <c r="L1971" s="19">
        <v>92.212879114560877</v>
      </c>
      <c r="M1971" s="20">
        <v>2.0361248572516177</v>
      </c>
      <c r="N1971" s="18">
        <v>7357.4965612104543</v>
      </c>
      <c r="O1971" s="22" t="s">
        <v>250</v>
      </c>
    </row>
    <row r="1972" spans="1:15" s="43" customFormat="1">
      <c r="A1972" s="42"/>
      <c r="B1972" s="42"/>
      <c r="C1972" s="14">
        <v>2006000404</v>
      </c>
      <c r="D1972" s="7">
        <v>38808</v>
      </c>
      <c r="E1972" s="3" t="s">
        <v>193</v>
      </c>
      <c r="F1972" s="17">
        <v>241.84</v>
      </c>
      <c r="G1972" s="18">
        <v>83137</v>
      </c>
      <c r="H1972" s="18">
        <v>225906</v>
      </c>
      <c r="I1972" s="18">
        <v>107315</v>
      </c>
      <c r="J1972" s="18">
        <v>118591</v>
      </c>
      <c r="K1972" s="19" t="s">
        <v>65</v>
      </c>
      <c r="L1972" s="19">
        <v>90.491689925879697</v>
      </c>
      <c r="M1972" s="20">
        <v>2.7172738973020438</v>
      </c>
      <c r="N1972" s="18">
        <v>934.11346344690708</v>
      </c>
      <c r="O1972" s="22" t="s">
        <v>250</v>
      </c>
    </row>
    <row r="1973" spans="1:15" s="43" customFormat="1">
      <c r="A1973" s="42"/>
      <c r="B1973" s="42"/>
      <c r="C1973" s="14">
        <v>2006000404</v>
      </c>
      <c r="D1973" s="7">
        <v>38808</v>
      </c>
      <c r="E1973" s="3" t="s">
        <v>194</v>
      </c>
      <c r="F1973" s="17">
        <v>95.91</v>
      </c>
      <c r="G1973" s="18">
        <v>55125</v>
      </c>
      <c r="H1973" s="18">
        <v>145127</v>
      </c>
      <c r="I1973" s="18">
        <v>68558</v>
      </c>
      <c r="J1973" s="18">
        <v>76569</v>
      </c>
      <c r="K1973" s="19" t="s">
        <v>65</v>
      </c>
      <c r="L1973" s="19">
        <v>89.537541302615935</v>
      </c>
      <c r="M1973" s="20">
        <v>2.6326893424036282</v>
      </c>
      <c r="N1973" s="18">
        <v>1513.1581691168806</v>
      </c>
      <c r="O1973" s="22" t="s">
        <v>250</v>
      </c>
    </row>
    <row r="1974" spans="1:15" s="43" customFormat="1">
      <c r="A1974" s="42"/>
      <c r="B1974" s="42"/>
      <c r="C1974" s="14">
        <v>2006000404</v>
      </c>
      <c r="D1974" s="7">
        <v>38808</v>
      </c>
      <c r="E1974" s="3" t="s">
        <v>195</v>
      </c>
      <c r="F1974" s="17">
        <v>145.93</v>
      </c>
      <c r="G1974" s="18">
        <v>28012</v>
      </c>
      <c r="H1974" s="18">
        <v>80779</v>
      </c>
      <c r="I1974" s="18">
        <v>38757</v>
      </c>
      <c r="J1974" s="18">
        <v>42022</v>
      </c>
      <c r="K1974" s="19" t="s">
        <v>65</v>
      </c>
      <c r="L1974" s="19">
        <v>92.230260339821996</v>
      </c>
      <c r="M1974" s="20">
        <v>2.88372840211338</v>
      </c>
      <c r="N1974" s="18">
        <v>553.54622079079013</v>
      </c>
      <c r="O1974" s="22" t="s">
        <v>250</v>
      </c>
    </row>
    <row r="1975" spans="1:15" s="43" customFormat="1">
      <c r="A1975" s="42"/>
      <c r="B1975" s="42"/>
      <c r="C1975" s="14">
        <v>2006000404</v>
      </c>
      <c r="D1975" s="7">
        <v>38808</v>
      </c>
      <c r="E1975" s="3" t="s">
        <v>189</v>
      </c>
      <c r="F1975" s="17">
        <v>11.46</v>
      </c>
      <c r="G1975" s="18">
        <v>46825</v>
      </c>
      <c r="H1975" s="18">
        <v>103427</v>
      </c>
      <c r="I1975" s="18">
        <v>48437</v>
      </c>
      <c r="J1975" s="18">
        <v>54990</v>
      </c>
      <c r="K1975" s="19" t="s">
        <v>65</v>
      </c>
      <c r="L1975" s="19">
        <v>88.083287870521914</v>
      </c>
      <c r="M1975" s="20">
        <v>2.2087987186332088</v>
      </c>
      <c r="N1975" s="18">
        <v>9025.0436300174515</v>
      </c>
      <c r="O1975" s="22" t="s">
        <v>250</v>
      </c>
    </row>
    <row r="1976" spans="1:15" s="43" customFormat="1">
      <c r="A1976" s="42"/>
      <c r="B1976" s="42"/>
      <c r="C1976" s="14">
        <v>2006000404</v>
      </c>
      <c r="D1976" s="7">
        <v>38808</v>
      </c>
      <c r="E1976" s="3" t="s">
        <v>196</v>
      </c>
      <c r="F1976" s="17">
        <v>30</v>
      </c>
      <c r="G1976" s="18">
        <v>68658</v>
      </c>
      <c r="H1976" s="18">
        <v>170390</v>
      </c>
      <c r="I1976" s="18">
        <v>79134</v>
      </c>
      <c r="J1976" s="18">
        <v>91256</v>
      </c>
      <c r="K1976" s="19" t="s">
        <v>65</v>
      </c>
      <c r="L1976" s="19">
        <v>86.716489874638384</v>
      </c>
      <c r="M1976" s="20">
        <v>2.481720993911853</v>
      </c>
      <c r="N1976" s="18">
        <v>5679.666666666667</v>
      </c>
      <c r="O1976" s="22" t="s">
        <v>250</v>
      </c>
    </row>
    <row r="1977" spans="1:15" s="43" customFormat="1">
      <c r="A1977" s="42"/>
      <c r="B1977" s="42"/>
      <c r="C1977" s="14">
        <v>2006000404</v>
      </c>
      <c r="D1977" s="7">
        <v>38808</v>
      </c>
      <c r="E1977" s="3" t="s">
        <v>197</v>
      </c>
      <c r="F1977" s="17">
        <v>12.55</v>
      </c>
      <c r="G1977" s="18">
        <v>30582</v>
      </c>
      <c r="H1977" s="18">
        <v>70952</v>
      </c>
      <c r="I1977" s="18">
        <v>32418</v>
      </c>
      <c r="J1977" s="18">
        <v>38534</v>
      </c>
      <c r="K1977" s="19" t="s">
        <v>65</v>
      </c>
      <c r="L1977" s="19">
        <v>84.128302278507292</v>
      </c>
      <c r="M1977" s="20">
        <v>2.3200575501929239</v>
      </c>
      <c r="N1977" s="18">
        <v>5653.5458167330671</v>
      </c>
      <c r="O1977" s="22" t="s">
        <v>250</v>
      </c>
    </row>
    <row r="1978" spans="1:15" s="43" customFormat="1">
      <c r="A1978" s="42"/>
      <c r="B1978" s="42"/>
      <c r="C1978" s="14">
        <v>2006000404</v>
      </c>
      <c r="D1978" s="7">
        <v>38808</v>
      </c>
      <c r="E1978" s="3" t="s">
        <v>198</v>
      </c>
      <c r="F1978" s="17">
        <v>17.45</v>
      </c>
      <c r="G1978" s="18">
        <v>38076</v>
      </c>
      <c r="H1978" s="18">
        <v>99438</v>
      </c>
      <c r="I1978" s="18">
        <v>46716</v>
      </c>
      <c r="J1978" s="18">
        <v>52722</v>
      </c>
      <c r="K1978" s="19" t="s">
        <v>65</v>
      </c>
      <c r="L1978" s="19">
        <v>88.608171161943787</v>
      </c>
      <c r="M1978" s="20">
        <v>2.6115663410022063</v>
      </c>
      <c r="N1978" s="18">
        <v>5698.4527220630371</v>
      </c>
      <c r="O1978" s="22" t="s">
        <v>250</v>
      </c>
    </row>
    <row r="1979" spans="1:15" s="43" customFormat="1">
      <c r="A1979" s="42"/>
      <c r="B1979" s="42"/>
      <c r="C1979" s="14">
        <v>2006000404</v>
      </c>
      <c r="D1979" s="7">
        <v>38808</v>
      </c>
      <c r="E1979" s="3" t="s">
        <v>191</v>
      </c>
      <c r="F1979" s="17">
        <v>26.89</v>
      </c>
      <c r="G1979" s="18">
        <v>91343</v>
      </c>
      <c r="H1979" s="18">
        <v>221331</v>
      </c>
      <c r="I1979" s="18">
        <v>104542</v>
      </c>
      <c r="J1979" s="18">
        <v>116789</v>
      </c>
      <c r="K1979" s="19" t="s">
        <v>65</v>
      </c>
      <c r="L1979" s="19">
        <v>89.513567202390632</v>
      </c>
      <c r="M1979" s="20">
        <v>2.4230756598754146</v>
      </c>
      <c r="N1979" s="18">
        <v>8230.9780587579025</v>
      </c>
      <c r="O1979" s="22" t="s">
        <v>250</v>
      </c>
    </row>
    <row r="1980" spans="1:15" s="43" customFormat="1">
      <c r="A1980" s="42"/>
      <c r="B1980" s="42"/>
      <c r="C1980" s="14">
        <v>2006000404</v>
      </c>
      <c r="D1980" s="7">
        <v>38808</v>
      </c>
      <c r="E1980" s="3" t="s">
        <v>199</v>
      </c>
      <c r="F1980" s="17">
        <v>137.86000000000001</v>
      </c>
      <c r="G1980" s="18">
        <v>87802</v>
      </c>
      <c r="H1980" s="18">
        <v>244603</v>
      </c>
      <c r="I1980" s="18">
        <v>119040</v>
      </c>
      <c r="J1980" s="18">
        <v>125563</v>
      </c>
      <c r="K1980" s="19" t="s">
        <v>65</v>
      </c>
      <c r="L1980" s="19">
        <v>94.804998287712152</v>
      </c>
      <c r="M1980" s="20">
        <v>2.7858477027858135</v>
      </c>
      <c r="N1980" s="18">
        <v>1774.2855070361234</v>
      </c>
      <c r="O1980" s="22" t="s">
        <v>250</v>
      </c>
    </row>
    <row r="1981" spans="1:15" s="43" customFormat="1">
      <c r="A1981" s="42"/>
      <c r="B1981" s="42"/>
      <c r="C1981" s="14">
        <v>2006000404</v>
      </c>
      <c r="D1981" s="7">
        <v>38808</v>
      </c>
      <c r="E1981" s="3" t="s">
        <v>200</v>
      </c>
      <c r="F1981" s="17">
        <v>99.3</v>
      </c>
      <c r="G1981" s="18">
        <v>61191</v>
      </c>
      <c r="H1981" s="18">
        <v>163175</v>
      </c>
      <c r="I1981" s="18">
        <v>80522</v>
      </c>
      <c r="J1981" s="18">
        <v>82653</v>
      </c>
      <c r="K1981" s="19" t="s">
        <v>65</v>
      </c>
      <c r="L1981" s="19">
        <v>97.42175117660581</v>
      </c>
      <c r="M1981" s="20">
        <v>2.6666503243941104</v>
      </c>
      <c r="N1981" s="18">
        <v>1643.2527693857</v>
      </c>
      <c r="O1981" s="22" t="s">
        <v>250</v>
      </c>
    </row>
    <row r="1982" spans="1:15" s="43" customFormat="1">
      <c r="A1982" s="42"/>
      <c r="B1982" s="42"/>
      <c r="C1982" s="14">
        <v>2006000404</v>
      </c>
      <c r="D1982" s="7">
        <v>38808</v>
      </c>
      <c r="E1982" s="3" t="s">
        <v>201</v>
      </c>
      <c r="F1982" s="17">
        <v>38.56</v>
      </c>
      <c r="G1982" s="18">
        <v>26611</v>
      </c>
      <c r="H1982" s="18">
        <v>81428</v>
      </c>
      <c r="I1982" s="18">
        <v>38518</v>
      </c>
      <c r="J1982" s="18">
        <v>42910</v>
      </c>
      <c r="K1982" s="19" t="s">
        <v>65</v>
      </c>
      <c r="L1982" s="19">
        <v>89.764623630855283</v>
      </c>
      <c r="M1982" s="20">
        <v>3.0599376197812935</v>
      </c>
      <c r="N1982" s="18">
        <v>2111.7219917012449</v>
      </c>
      <c r="O1982" s="22" t="s">
        <v>250</v>
      </c>
    </row>
    <row r="1983" spans="1:15" s="43" customFormat="1">
      <c r="A1983" s="42"/>
      <c r="B1983" s="42"/>
      <c r="C1983" s="23">
        <v>2006000505</v>
      </c>
      <c r="D1983" s="7">
        <v>38838</v>
      </c>
      <c r="E1983" s="6" t="s">
        <v>183</v>
      </c>
      <c r="F1983" s="17">
        <v>552.72</v>
      </c>
      <c r="G1983" s="18">
        <v>650021</v>
      </c>
      <c r="H1983" s="18">
        <v>1529251</v>
      </c>
      <c r="I1983" s="18">
        <v>725680</v>
      </c>
      <c r="J1983" s="18">
        <v>803571</v>
      </c>
      <c r="K1983" s="19">
        <f>H1983/$H$46*100</f>
        <v>251.25541367367461</v>
      </c>
      <c r="L1983" s="19">
        <v>90.306892608120506</v>
      </c>
      <c r="M1983" s="20">
        <v>2.3526178385006022</v>
      </c>
      <c r="N1983" s="18">
        <v>2766.7734114922564</v>
      </c>
      <c r="O1983" s="22" t="s">
        <v>250</v>
      </c>
    </row>
    <row r="1984" spans="1:15" s="43" customFormat="1">
      <c r="A1984" s="42"/>
      <c r="B1984" s="42"/>
      <c r="C1984" s="14">
        <v>2006000505</v>
      </c>
      <c r="D1984" s="7">
        <v>38838</v>
      </c>
      <c r="E1984" s="3" t="s">
        <v>184</v>
      </c>
      <c r="F1984" s="17">
        <v>30.36</v>
      </c>
      <c r="G1984" s="18">
        <v>90532</v>
      </c>
      <c r="H1984" s="18">
        <v>207294</v>
      </c>
      <c r="I1984" s="18">
        <v>98085</v>
      </c>
      <c r="J1984" s="18">
        <v>109209</v>
      </c>
      <c r="K1984" s="19" t="s">
        <v>65</v>
      </c>
      <c r="L1984" s="19">
        <v>89.814026316512368</v>
      </c>
      <c r="M1984" s="20">
        <v>2.2897318075376663</v>
      </c>
      <c r="N1984" s="18">
        <v>6827.865612648221</v>
      </c>
      <c r="O1984" s="22" t="s">
        <v>250</v>
      </c>
    </row>
    <row r="1985" spans="1:15" s="43" customFormat="1">
      <c r="A1985" s="42"/>
      <c r="B1985" s="42"/>
      <c r="C1985" s="14">
        <v>2006000505</v>
      </c>
      <c r="D1985" s="7">
        <v>38838</v>
      </c>
      <c r="E1985" s="3" t="s">
        <v>185</v>
      </c>
      <c r="F1985" s="17">
        <v>31.4</v>
      </c>
      <c r="G1985" s="18">
        <v>61859</v>
      </c>
      <c r="H1985" s="18">
        <v>128631</v>
      </c>
      <c r="I1985" s="18">
        <v>61052</v>
      </c>
      <c r="J1985" s="18">
        <v>67579</v>
      </c>
      <c r="K1985" s="19" t="s">
        <v>65</v>
      </c>
      <c r="L1985" s="19">
        <v>90.341674188727268</v>
      </c>
      <c r="M1985" s="20">
        <v>2.0794225577523076</v>
      </c>
      <c r="N1985" s="18">
        <v>4096.5286624203827</v>
      </c>
      <c r="O1985" s="22" t="s">
        <v>250</v>
      </c>
    </row>
    <row r="1986" spans="1:15" s="43" customFormat="1">
      <c r="A1986" s="42"/>
      <c r="B1986" s="42"/>
      <c r="C1986" s="14">
        <v>2006000505</v>
      </c>
      <c r="D1986" s="7">
        <v>38838</v>
      </c>
      <c r="E1986" s="3" t="s">
        <v>186</v>
      </c>
      <c r="F1986" s="17">
        <v>28.37</v>
      </c>
      <c r="G1986" s="18">
        <v>65670</v>
      </c>
      <c r="H1986" s="18">
        <v>119085</v>
      </c>
      <c r="I1986" s="18">
        <v>55869</v>
      </c>
      <c r="J1986" s="18">
        <v>63216</v>
      </c>
      <c r="K1986" s="19" t="s">
        <v>65</v>
      </c>
      <c r="L1986" s="19">
        <v>88.377942293090356</v>
      </c>
      <c r="M1986" s="20">
        <v>1.8133851073549565</v>
      </c>
      <c r="N1986" s="18">
        <v>4197.5678533662322</v>
      </c>
      <c r="O1986" s="22" t="s">
        <v>250</v>
      </c>
    </row>
    <row r="1987" spans="1:15" s="43" customFormat="1">
      <c r="A1987" s="42"/>
      <c r="B1987" s="42"/>
      <c r="C1987" s="14">
        <v>2006000505</v>
      </c>
      <c r="D1987" s="7">
        <v>38838</v>
      </c>
      <c r="E1987" s="3" t="s">
        <v>187</v>
      </c>
      <c r="F1987" s="17">
        <v>14.54</v>
      </c>
      <c r="G1987" s="18">
        <v>52866</v>
      </c>
      <c r="H1987" s="18">
        <v>107325</v>
      </c>
      <c r="I1987" s="18">
        <v>51542</v>
      </c>
      <c r="J1987" s="18">
        <v>55783</v>
      </c>
      <c r="K1987" s="19" t="s">
        <v>65</v>
      </c>
      <c r="L1987" s="19">
        <v>92.397325350017042</v>
      </c>
      <c r="M1987" s="20">
        <v>2.0301327885597549</v>
      </c>
      <c r="N1987" s="18">
        <v>7381.3617606602484</v>
      </c>
      <c r="O1987" s="22" t="s">
        <v>250</v>
      </c>
    </row>
    <row r="1988" spans="1:15" s="43" customFormat="1">
      <c r="A1988" s="42"/>
      <c r="B1988" s="42"/>
      <c r="C1988" s="14">
        <v>2006000505</v>
      </c>
      <c r="D1988" s="7">
        <v>38838</v>
      </c>
      <c r="E1988" s="3" t="s">
        <v>193</v>
      </c>
      <c r="F1988" s="17">
        <v>241.84</v>
      </c>
      <c r="G1988" s="18">
        <v>83284</v>
      </c>
      <c r="H1988" s="18">
        <v>226056</v>
      </c>
      <c r="I1988" s="18">
        <v>107353</v>
      </c>
      <c r="J1988" s="18">
        <v>118703</v>
      </c>
      <c r="K1988" s="19" t="s">
        <v>65</v>
      </c>
      <c r="L1988" s="19">
        <v>90.438320851200046</v>
      </c>
      <c r="M1988" s="20">
        <v>2.7142788530810238</v>
      </c>
      <c r="N1988" s="18">
        <v>934.73370823685082</v>
      </c>
      <c r="O1988" s="22" t="s">
        <v>250</v>
      </c>
    </row>
    <row r="1989" spans="1:15" s="43" customFormat="1">
      <c r="A1989" s="42"/>
      <c r="B1989" s="42"/>
      <c r="C1989" s="14">
        <v>2006000505</v>
      </c>
      <c r="D1989" s="7">
        <v>38838</v>
      </c>
      <c r="E1989" s="3" t="s">
        <v>194</v>
      </c>
      <c r="F1989" s="17">
        <v>95.91</v>
      </c>
      <c r="G1989" s="18">
        <v>55179</v>
      </c>
      <c r="H1989" s="18">
        <v>145123</v>
      </c>
      <c r="I1989" s="18">
        <v>68522</v>
      </c>
      <c r="J1989" s="18">
        <v>76601</v>
      </c>
      <c r="K1989" s="19" t="s">
        <v>65</v>
      </c>
      <c r="L1989" s="19">
        <v>89.453140298429517</v>
      </c>
      <c r="M1989" s="20">
        <v>2.6300404139255877</v>
      </c>
      <c r="N1989" s="18">
        <v>1513.1164633510584</v>
      </c>
      <c r="O1989" s="22" t="s">
        <v>250</v>
      </c>
    </row>
    <row r="1990" spans="1:15" s="43" customFormat="1">
      <c r="A1990" s="42"/>
      <c r="B1990" s="42"/>
      <c r="C1990" s="14">
        <v>2006000505</v>
      </c>
      <c r="D1990" s="7">
        <v>38838</v>
      </c>
      <c r="E1990" s="3" t="s">
        <v>195</v>
      </c>
      <c r="F1990" s="17">
        <v>145.93</v>
      </c>
      <c r="G1990" s="18">
        <v>28105</v>
      </c>
      <c r="H1990" s="18">
        <v>80933</v>
      </c>
      <c r="I1990" s="18">
        <v>38831</v>
      </c>
      <c r="J1990" s="18">
        <v>42102</v>
      </c>
      <c r="K1990" s="19" t="s">
        <v>65</v>
      </c>
      <c r="L1990" s="19">
        <v>92.230772884898585</v>
      </c>
      <c r="M1990" s="20">
        <v>2.8796655399395124</v>
      </c>
      <c r="N1990" s="18">
        <v>554.60152127732476</v>
      </c>
      <c r="O1990" s="22" t="s">
        <v>250</v>
      </c>
    </row>
    <row r="1991" spans="1:15" s="43" customFormat="1">
      <c r="A1991" s="42"/>
      <c r="B1991" s="42"/>
      <c r="C1991" s="14">
        <v>2006000505</v>
      </c>
      <c r="D1991" s="7">
        <v>38838</v>
      </c>
      <c r="E1991" s="3" t="s">
        <v>189</v>
      </c>
      <c r="F1991" s="17">
        <v>11.46</v>
      </c>
      <c r="G1991" s="18">
        <v>46926</v>
      </c>
      <c r="H1991" s="18">
        <v>103456</v>
      </c>
      <c r="I1991" s="18">
        <v>48492</v>
      </c>
      <c r="J1991" s="18">
        <v>54964</v>
      </c>
      <c r="K1991" s="19" t="s">
        <v>65</v>
      </c>
      <c r="L1991" s="19">
        <v>88.225020013099481</v>
      </c>
      <c r="M1991" s="20">
        <v>2.204662660358863</v>
      </c>
      <c r="N1991" s="18">
        <v>9027.5741710296679</v>
      </c>
      <c r="O1991" s="22" t="s">
        <v>250</v>
      </c>
    </row>
    <row r="1992" spans="1:15" s="43" customFormat="1">
      <c r="A1992" s="42"/>
      <c r="B1992" s="42"/>
      <c r="C1992" s="14">
        <v>2006000505</v>
      </c>
      <c r="D1992" s="7">
        <v>38838</v>
      </c>
      <c r="E1992" s="3" t="s">
        <v>196</v>
      </c>
      <c r="F1992" s="17">
        <v>30</v>
      </c>
      <c r="G1992" s="18">
        <v>68888</v>
      </c>
      <c r="H1992" s="18">
        <v>170483</v>
      </c>
      <c r="I1992" s="18">
        <v>79147</v>
      </c>
      <c r="J1992" s="18">
        <v>91336</v>
      </c>
      <c r="K1992" s="19" t="s">
        <v>65</v>
      </c>
      <c r="L1992" s="19">
        <v>86.654769203818873</v>
      </c>
      <c r="M1992" s="20">
        <v>2.4747851585181744</v>
      </c>
      <c r="N1992" s="18">
        <v>5682.7666666666664</v>
      </c>
      <c r="O1992" s="22" t="s">
        <v>250</v>
      </c>
    </row>
    <row r="1993" spans="1:15" s="43" customFormat="1">
      <c r="A1993" s="42"/>
      <c r="B1993" s="42"/>
      <c r="C1993" s="14">
        <v>2006000505</v>
      </c>
      <c r="D1993" s="7">
        <v>38838</v>
      </c>
      <c r="E1993" s="3" t="s">
        <v>197</v>
      </c>
      <c r="F1993" s="17">
        <v>12.55</v>
      </c>
      <c r="G1993" s="18">
        <v>30772</v>
      </c>
      <c r="H1993" s="18">
        <v>71147</v>
      </c>
      <c r="I1993" s="18">
        <v>32461</v>
      </c>
      <c r="J1993" s="18">
        <v>38686</v>
      </c>
      <c r="K1993" s="19" t="s">
        <v>65</v>
      </c>
      <c r="L1993" s="19">
        <v>83.908907615157929</v>
      </c>
      <c r="M1993" s="20">
        <v>2.3120694137527624</v>
      </c>
      <c r="N1993" s="18">
        <v>5669.083665338645</v>
      </c>
      <c r="O1993" s="22" t="s">
        <v>250</v>
      </c>
    </row>
    <row r="1994" spans="1:15" s="43" customFormat="1">
      <c r="A1994" s="42"/>
      <c r="B1994" s="42"/>
      <c r="C1994" s="14">
        <v>2006000505</v>
      </c>
      <c r="D1994" s="7">
        <v>38838</v>
      </c>
      <c r="E1994" s="3" t="s">
        <v>198</v>
      </c>
      <c r="F1994" s="17">
        <v>17.45</v>
      </c>
      <c r="G1994" s="18">
        <v>38116</v>
      </c>
      <c r="H1994" s="18">
        <v>99336</v>
      </c>
      <c r="I1994" s="18">
        <v>46686</v>
      </c>
      <c r="J1994" s="18">
        <v>52650</v>
      </c>
      <c r="K1994" s="19" t="s">
        <v>65</v>
      </c>
      <c r="L1994" s="19">
        <v>88.672364672364665</v>
      </c>
      <c r="M1994" s="20">
        <v>2.6061496484415994</v>
      </c>
      <c r="N1994" s="18">
        <v>5692.6074498567341</v>
      </c>
      <c r="O1994" s="22" t="s">
        <v>250</v>
      </c>
    </row>
    <row r="1995" spans="1:15" s="43" customFormat="1">
      <c r="A1995" s="42"/>
      <c r="B1995" s="42"/>
      <c r="C1995" s="14">
        <v>2006000505</v>
      </c>
      <c r="D1995" s="7">
        <v>38838</v>
      </c>
      <c r="E1995" s="3" t="s">
        <v>191</v>
      </c>
      <c r="F1995" s="17">
        <v>26.89</v>
      </c>
      <c r="G1995" s="18">
        <v>91666</v>
      </c>
      <c r="H1995" s="18">
        <v>221665</v>
      </c>
      <c r="I1995" s="18">
        <v>104729</v>
      </c>
      <c r="J1995" s="18">
        <v>116936</v>
      </c>
      <c r="K1995" s="19" t="s">
        <v>65</v>
      </c>
      <c r="L1995" s="19">
        <v>89.560956420606146</v>
      </c>
      <c r="M1995" s="20">
        <v>2.4181812231361683</v>
      </c>
      <c r="N1995" s="18">
        <v>8243.3990330978049</v>
      </c>
      <c r="O1995" s="22" t="s">
        <v>250</v>
      </c>
    </row>
    <row r="1996" spans="1:15" s="43" customFormat="1">
      <c r="A1996" s="42"/>
      <c r="B1996" s="42"/>
      <c r="C1996" s="14">
        <v>2006000505</v>
      </c>
      <c r="D1996" s="7">
        <v>38838</v>
      </c>
      <c r="E1996" s="3" t="s">
        <v>199</v>
      </c>
      <c r="F1996" s="17">
        <v>137.86000000000001</v>
      </c>
      <c r="G1996" s="18">
        <v>88330</v>
      </c>
      <c r="H1996" s="18">
        <v>245256</v>
      </c>
      <c r="I1996" s="18">
        <v>119411</v>
      </c>
      <c r="J1996" s="18">
        <v>125845</v>
      </c>
      <c r="K1996" s="19" t="s">
        <v>65</v>
      </c>
      <c r="L1996" s="19">
        <v>94.887361436687996</v>
      </c>
      <c r="M1996" s="20">
        <v>2.7765877957658778</v>
      </c>
      <c r="N1996" s="18">
        <v>1779.0221964311618</v>
      </c>
      <c r="O1996" s="22" t="s">
        <v>250</v>
      </c>
    </row>
    <row r="1997" spans="1:15" s="43" customFormat="1">
      <c r="A1997" s="42"/>
      <c r="B1997" s="42"/>
      <c r="C1997" s="14">
        <v>2006000505</v>
      </c>
      <c r="D1997" s="7">
        <v>38838</v>
      </c>
      <c r="E1997" s="3" t="s">
        <v>200</v>
      </c>
      <c r="F1997" s="17">
        <v>99.3</v>
      </c>
      <c r="G1997" s="18">
        <v>61642</v>
      </c>
      <c r="H1997" s="18">
        <v>163696</v>
      </c>
      <c r="I1997" s="18">
        <v>80830</v>
      </c>
      <c r="J1997" s="18">
        <v>82866</v>
      </c>
      <c r="K1997" s="19" t="s">
        <v>65</v>
      </c>
      <c r="L1997" s="19">
        <v>97.543021263244285</v>
      </c>
      <c r="M1997" s="20">
        <v>2.6555919665163361</v>
      </c>
      <c r="N1997" s="18">
        <v>1648.4994964753273</v>
      </c>
      <c r="O1997" s="22" t="s">
        <v>250</v>
      </c>
    </row>
    <row r="1998" spans="1:15" s="43" customFormat="1">
      <c r="A1998" s="42"/>
      <c r="B1998" s="42"/>
      <c r="C1998" s="14">
        <v>2006000505</v>
      </c>
      <c r="D1998" s="7">
        <v>38838</v>
      </c>
      <c r="E1998" s="3" t="s">
        <v>201</v>
      </c>
      <c r="F1998" s="17">
        <v>38.56</v>
      </c>
      <c r="G1998" s="18">
        <v>26688</v>
      </c>
      <c r="H1998" s="18">
        <v>81560</v>
      </c>
      <c r="I1998" s="18">
        <v>38581</v>
      </c>
      <c r="J1998" s="18">
        <v>42979</v>
      </c>
      <c r="K1998" s="19" t="s">
        <v>65</v>
      </c>
      <c r="L1998" s="19">
        <v>89.767095558295921</v>
      </c>
      <c r="M1998" s="20">
        <v>3.0560551558753</v>
      </c>
      <c r="N1998" s="18">
        <v>2115.1452282157675</v>
      </c>
      <c r="O1998" s="22" t="s">
        <v>250</v>
      </c>
    </row>
    <row r="1999" spans="1:15" s="43" customFormat="1">
      <c r="A1999" s="42"/>
      <c r="B1999" s="42"/>
      <c r="C1999" s="23">
        <v>2006000606</v>
      </c>
      <c r="D1999" s="7">
        <v>38869</v>
      </c>
      <c r="E1999" s="6" t="s">
        <v>183</v>
      </c>
      <c r="F1999" s="17">
        <v>552.72</v>
      </c>
      <c r="G1999" s="18">
        <v>650375</v>
      </c>
      <c r="H1999" s="18">
        <v>1529342</v>
      </c>
      <c r="I1999" s="18">
        <v>725647</v>
      </c>
      <c r="J1999" s="18">
        <v>803695</v>
      </c>
      <c r="K1999" s="19">
        <f>H1999/$H$46*100</f>
        <v>251.27036494239655</v>
      </c>
      <c r="L1999" s="19">
        <v>90.288853358550199</v>
      </c>
      <c r="M1999" s="20">
        <v>2.3514772246780704</v>
      </c>
      <c r="N1999" s="18">
        <v>2766.9380518164712</v>
      </c>
      <c r="O1999" s="22" t="s">
        <v>250</v>
      </c>
    </row>
    <row r="2000" spans="1:15" s="43" customFormat="1">
      <c r="A2000" s="42"/>
      <c r="B2000" s="42"/>
      <c r="C2000" s="14">
        <v>2006000606</v>
      </c>
      <c r="D2000" s="7">
        <v>38869</v>
      </c>
      <c r="E2000" s="3" t="s">
        <v>184</v>
      </c>
      <c r="F2000" s="17">
        <v>30.36</v>
      </c>
      <c r="G2000" s="18">
        <v>90535</v>
      </c>
      <c r="H2000" s="18">
        <v>207251</v>
      </c>
      <c r="I2000" s="18">
        <v>98052</v>
      </c>
      <c r="J2000" s="18">
        <v>109199</v>
      </c>
      <c r="K2000" s="19" t="s">
        <v>65</v>
      </c>
      <c r="L2000" s="19">
        <v>89.792031062555523</v>
      </c>
      <c r="M2000" s="20">
        <v>2.2891809797315954</v>
      </c>
      <c r="N2000" s="18">
        <v>6826.449275362319</v>
      </c>
      <c r="O2000" s="22" t="s">
        <v>250</v>
      </c>
    </row>
    <row r="2001" spans="1:15" s="43" customFormat="1">
      <c r="A2001" s="42"/>
      <c r="B2001" s="42"/>
      <c r="C2001" s="14">
        <v>2006000606</v>
      </c>
      <c r="D2001" s="7">
        <v>38869</v>
      </c>
      <c r="E2001" s="3" t="s">
        <v>185</v>
      </c>
      <c r="F2001" s="17">
        <v>31.4</v>
      </c>
      <c r="G2001" s="18">
        <v>61872</v>
      </c>
      <c r="H2001" s="18">
        <v>128681</v>
      </c>
      <c r="I2001" s="18">
        <v>61086</v>
      </c>
      <c r="J2001" s="18">
        <v>67595</v>
      </c>
      <c r="K2001" s="19" t="s">
        <v>65</v>
      </c>
      <c r="L2001" s="19">
        <v>90.370589540646492</v>
      </c>
      <c r="M2001" s="20">
        <v>2.0797937677786398</v>
      </c>
      <c r="N2001" s="18">
        <v>4098.1210191082801</v>
      </c>
      <c r="O2001" s="22" t="s">
        <v>250</v>
      </c>
    </row>
    <row r="2002" spans="1:15" s="43" customFormat="1">
      <c r="A2002" s="42"/>
      <c r="B2002" s="42"/>
      <c r="C2002" s="14">
        <v>2006000606</v>
      </c>
      <c r="D2002" s="7">
        <v>38869</v>
      </c>
      <c r="E2002" s="3" t="s">
        <v>186</v>
      </c>
      <c r="F2002" s="17">
        <v>28.37</v>
      </c>
      <c r="G2002" s="18">
        <v>65748</v>
      </c>
      <c r="H2002" s="18">
        <v>119143</v>
      </c>
      <c r="I2002" s="18">
        <v>55877</v>
      </c>
      <c r="J2002" s="18">
        <v>63266</v>
      </c>
      <c r="K2002" s="19" t="s">
        <v>65</v>
      </c>
      <c r="L2002" s="19">
        <v>88.320740998324538</v>
      </c>
      <c r="M2002" s="20">
        <v>1.81211595789986</v>
      </c>
      <c r="N2002" s="18">
        <v>4199.6122664786744</v>
      </c>
      <c r="O2002" s="22" t="s">
        <v>250</v>
      </c>
    </row>
    <row r="2003" spans="1:15" s="43" customFormat="1">
      <c r="A2003" s="42"/>
      <c r="B2003" s="42"/>
      <c r="C2003" s="14">
        <v>2006000606</v>
      </c>
      <c r="D2003" s="7">
        <v>38869</v>
      </c>
      <c r="E2003" s="3" t="s">
        <v>187</v>
      </c>
      <c r="F2003" s="17">
        <v>14.54</v>
      </c>
      <c r="G2003" s="18">
        <v>52886</v>
      </c>
      <c r="H2003" s="18">
        <v>107319</v>
      </c>
      <c r="I2003" s="18">
        <v>51535</v>
      </c>
      <c r="J2003" s="18">
        <v>55784</v>
      </c>
      <c r="K2003" s="19" t="s">
        <v>65</v>
      </c>
      <c r="L2003" s="19">
        <v>92.383120608059656</v>
      </c>
      <c r="M2003" s="20">
        <v>2.0292515977763492</v>
      </c>
      <c r="N2003" s="18">
        <v>7380.9491059147185</v>
      </c>
      <c r="O2003" s="22" t="s">
        <v>250</v>
      </c>
    </row>
    <row r="2004" spans="1:15" s="43" customFormat="1">
      <c r="A2004" s="42"/>
      <c r="B2004" s="42"/>
      <c r="C2004" s="14">
        <v>2006000606</v>
      </c>
      <c r="D2004" s="7">
        <v>38869</v>
      </c>
      <c r="E2004" s="3" t="s">
        <v>193</v>
      </c>
      <c r="F2004" s="17">
        <v>241.84</v>
      </c>
      <c r="G2004" s="18">
        <v>83305</v>
      </c>
      <c r="H2004" s="18">
        <v>226075</v>
      </c>
      <c r="I2004" s="18">
        <v>107363</v>
      </c>
      <c r="J2004" s="18">
        <v>118712</v>
      </c>
      <c r="K2004" s="19" t="s">
        <v>65</v>
      </c>
      <c r="L2004" s="19">
        <v>90.439888132623494</v>
      </c>
      <c r="M2004" s="20">
        <v>2.713822699717904</v>
      </c>
      <c r="N2004" s="18">
        <v>934.81227257691035</v>
      </c>
      <c r="O2004" s="22" t="s">
        <v>250</v>
      </c>
    </row>
    <row r="2005" spans="1:15" s="43" customFormat="1">
      <c r="A2005" s="42"/>
      <c r="B2005" s="42"/>
      <c r="C2005" s="14">
        <v>2006000606</v>
      </c>
      <c r="D2005" s="7">
        <v>38869</v>
      </c>
      <c r="E2005" s="3" t="s">
        <v>194</v>
      </c>
      <c r="F2005" s="17">
        <v>95.91</v>
      </c>
      <c r="G2005" s="18">
        <v>55165</v>
      </c>
      <c r="H2005" s="18">
        <v>145067</v>
      </c>
      <c r="I2005" s="18">
        <v>68490</v>
      </c>
      <c r="J2005" s="18">
        <v>76577</v>
      </c>
      <c r="K2005" s="19" t="s">
        <v>65</v>
      </c>
      <c r="L2005" s="19">
        <v>89.439387805738008</v>
      </c>
      <c r="M2005" s="20">
        <v>2.6296927399619325</v>
      </c>
      <c r="N2005" s="18">
        <v>1512.5325826295486</v>
      </c>
      <c r="O2005" s="22" t="s">
        <v>250</v>
      </c>
    </row>
    <row r="2006" spans="1:15" s="43" customFormat="1">
      <c r="A2006" s="42"/>
      <c r="B2006" s="42"/>
      <c r="C2006" s="14">
        <v>2006000606</v>
      </c>
      <c r="D2006" s="7">
        <v>38869</v>
      </c>
      <c r="E2006" s="3" t="s">
        <v>195</v>
      </c>
      <c r="F2006" s="17">
        <v>145.93</v>
      </c>
      <c r="G2006" s="18">
        <v>28140</v>
      </c>
      <c r="H2006" s="18">
        <v>81008</v>
      </c>
      <c r="I2006" s="18">
        <v>38873</v>
      </c>
      <c r="J2006" s="18">
        <v>42135</v>
      </c>
      <c r="K2006" s="19" t="s">
        <v>65</v>
      </c>
      <c r="L2006" s="19">
        <v>92.258217633796136</v>
      </c>
      <c r="M2006" s="20">
        <v>2.8787491115849324</v>
      </c>
      <c r="N2006" s="18">
        <v>555.11546631946817</v>
      </c>
      <c r="O2006" s="22" t="s">
        <v>250</v>
      </c>
    </row>
    <row r="2007" spans="1:15" s="43" customFormat="1">
      <c r="A2007" s="42"/>
      <c r="B2007" s="42"/>
      <c r="C2007" s="14">
        <v>2006000606</v>
      </c>
      <c r="D2007" s="7">
        <v>38869</v>
      </c>
      <c r="E2007" s="3" t="s">
        <v>189</v>
      </c>
      <c r="F2007" s="17">
        <v>11.46</v>
      </c>
      <c r="G2007" s="18">
        <v>46913</v>
      </c>
      <c r="H2007" s="18">
        <v>103401</v>
      </c>
      <c r="I2007" s="18">
        <v>48443</v>
      </c>
      <c r="J2007" s="18">
        <v>54958</v>
      </c>
      <c r="K2007" s="19" t="s">
        <v>65</v>
      </c>
      <c r="L2007" s="19">
        <v>88.145492921867614</v>
      </c>
      <c r="M2007" s="20">
        <v>2.2041012086202119</v>
      </c>
      <c r="N2007" s="18">
        <v>9022.7748691099478</v>
      </c>
      <c r="O2007" s="22" t="s">
        <v>250</v>
      </c>
    </row>
    <row r="2008" spans="1:15" s="43" customFormat="1">
      <c r="A2008" s="42"/>
      <c r="B2008" s="42"/>
      <c r="C2008" s="14">
        <v>2006000606</v>
      </c>
      <c r="D2008" s="7">
        <v>38869</v>
      </c>
      <c r="E2008" s="3" t="s">
        <v>196</v>
      </c>
      <c r="F2008" s="17">
        <v>30</v>
      </c>
      <c r="G2008" s="18">
        <v>68954</v>
      </c>
      <c r="H2008" s="18">
        <v>170386</v>
      </c>
      <c r="I2008" s="18">
        <v>79075</v>
      </c>
      <c r="J2008" s="18">
        <v>91311</v>
      </c>
      <c r="K2008" s="19" t="s">
        <v>65</v>
      </c>
      <c r="L2008" s="19">
        <v>86.599642978392524</v>
      </c>
      <c r="M2008" s="20">
        <v>2.4710096586129882</v>
      </c>
      <c r="N2008" s="18">
        <v>5679.5333333333338</v>
      </c>
      <c r="O2008" s="22" t="s">
        <v>250</v>
      </c>
    </row>
    <row r="2009" spans="1:15" s="43" customFormat="1">
      <c r="A2009" s="42"/>
      <c r="B2009" s="42"/>
      <c r="C2009" s="14">
        <v>2006000606</v>
      </c>
      <c r="D2009" s="7">
        <v>38869</v>
      </c>
      <c r="E2009" s="3" t="s">
        <v>197</v>
      </c>
      <c r="F2009" s="17">
        <v>12.55</v>
      </c>
      <c r="G2009" s="18">
        <v>30794</v>
      </c>
      <c r="H2009" s="18">
        <v>71157</v>
      </c>
      <c r="I2009" s="18">
        <v>32465</v>
      </c>
      <c r="J2009" s="18">
        <v>38692</v>
      </c>
      <c r="K2009" s="19" t="s">
        <v>65</v>
      </c>
      <c r="L2009" s="19">
        <v>83.90623384679003</v>
      </c>
      <c r="M2009" s="20">
        <v>2.3107423524063129</v>
      </c>
      <c r="N2009" s="18">
        <v>5669.880478087649</v>
      </c>
      <c r="O2009" s="22" t="s">
        <v>250</v>
      </c>
    </row>
    <row r="2010" spans="1:15" s="43" customFormat="1">
      <c r="A2010" s="42"/>
      <c r="B2010" s="42"/>
      <c r="C2010" s="14">
        <v>2006000606</v>
      </c>
      <c r="D2010" s="7">
        <v>38869</v>
      </c>
      <c r="E2010" s="3" t="s">
        <v>198</v>
      </c>
      <c r="F2010" s="17">
        <v>17.45</v>
      </c>
      <c r="G2010" s="18">
        <v>38160</v>
      </c>
      <c r="H2010" s="18">
        <v>99229</v>
      </c>
      <c r="I2010" s="18">
        <v>46610</v>
      </c>
      <c r="J2010" s="18">
        <v>52619</v>
      </c>
      <c r="K2010" s="19" t="s">
        <v>65</v>
      </c>
      <c r="L2010" s="19">
        <v>88.580170660787928</v>
      </c>
      <c r="M2010" s="20">
        <v>2.6003406708595387</v>
      </c>
      <c r="N2010" s="18">
        <v>5686.4756446991405</v>
      </c>
      <c r="O2010" s="22" t="s">
        <v>250</v>
      </c>
    </row>
    <row r="2011" spans="1:15" s="43" customFormat="1">
      <c r="A2011" s="42"/>
      <c r="B2011" s="42"/>
      <c r="C2011" s="14">
        <v>2006000606</v>
      </c>
      <c r="D2011" s="7">
        <v>38869</v>
      </c>
      <c r="E2011" s="3" t="s">
        <v>191</v>
      </c>
      <c r="F2011" s="17">
        <v>26.89</v>
      </c>
      <c r="G2011" s="18">
        <v>91701</v>
      </c>
      <c r="H2011" s="18">
        <v>221648</v>
      </c>
      <c r="I2011" s="18">
        <v>104723</v>
      </c>
      <c r="J2011" s="18">
        <v>116925</v>
      </c>
      <c r="K2011" s="19" t="s">
        <v>65</v>
      </c>
      <c r="L2011" s="19">
        <v>89.56425058798375</v>
      </c>
      <c r="M2011" s="20">
        <v>2.4170728781583626</v>
      </c>
      <c r="N2011" s="18">
        <v>8242.7668278170313</v>
      </c>
      <c r="O2011" s="22" t="s">
        <v>250</v>
      </c>
    </row>
    <row r="2012" spans="1:15" s="43" customFormat="1">
      <c r="A2012" s="42"/>
      <c r="B2012" s="42"/>
      <c r="C2012" s="14">
        <v>2006000606</v>
      </c>
      <c r="D2012" s="7">
        <v>38869</v>
      </c>
      <c r="E2012" s="3" t="s">
        <v>199</v>
      </c>
      <c r="F2012" s="17">
        <v>137.86000000000001</v>
      </c>
      <c r="G2012" s="18">
        <v>88461</v>
      </c>
      <c r="H2012" s="18">
        <v>245438</v>
      </c>
      <c r="I2012" s="18">
        <v>119493</v>
      </c>
      <c r="J2012" s="18">
        <v>125945</v>
      </c>
      <c r="K2012" s="19" t="s">
        <v>65</v>
      </c>
      <c r="L2012" s="19">
        <v>94.877128905474621</v>
      </c>
      <c r="M2012" s="20">
        <v>2.7745334102033663</v>
      </c>
      <c r="N2012" s="18">
        <v>1780.3423763238065</v>
      </c>
      <c r="O2012" s="22" t="s">
        <v>250</v>
      </c>
    </row>
    <row r="2013" spans="1:15" s="43" customFormat="1">
      <c r="A2013" s="42"/>
      <c r="B2013" s="42"/>
      <c r="C2013" s="14">
        <v>2006000606</v>
      </c>
      <c r="D2013" s="7">
        <v>38869</v>
      </c>
      <c r="E2013" s="3" t="s">
        <v>200</v>
      </c>
      <c r="F2013" s="17">
        <v>99.3</v>
      </c>
      <c r="G2013" s="18">
        <v>61738</v>
      </c>
      <c r="H2013" s="18">
        <v>163912</v>
      </c>
      <c r="I2013" s="18">
        <v>80930</v>
      </c>
      <c r="J2013" s="18">
        <v>82982</v>
      </c>
      <c r="K2013" s="19" t="s">
        <v>65</v>
      </c>
      <c r="L2013" s="19">
        <v>97.527174567978605</v>
      </c>
      <c r="M2013" s="20">
        <v>2.6549612880235833</v>
      </c>
      <c r="N2013" s="18">
        <v>1650.6747230614301</v>
      </c>
      <c r="O2013" s="22" t="s">
        <v>250</v>
      </c>
    </row>
    <row r="2014" spans="1:15" s="43" customFormat="1">
      <c r="A2014" s="42"/>
      <c r="B2014" s="42"/>
      <c r="C2014" s="14">
        <v>2006000606</v>
      </c>
      <c r="D2014" s="7">
        <v>38869</v>
      </c>
      <c r="E2014" s="3" t="s">
        <v>201</v>
      </c>
      <c r="F2014" s="17">
        <v>38.56</v>
      </c>
      <c r="G2014" s="18">
        <v>26723</v>
      </c>
      <c r="H2014" s="18">
        <v>81526</v>
      </c>
      <c r="I2014" s="18">
        <v>38563</v>
      </c>
      <c r="J2014" s="18">
        <v>42963</v>
      </c>
      <c r="K2014" s="19" t="s">
        <v>65</v>
      </c>
      <c r="L2014" s="19">
        <v>89.758629518422822</v>
      </c>
      <c r="M2014" s="20">
        <v>3.0507802267709465</v>
      </c>
      <c r="N2014" s="18">
        <v>2114.2634854771782</v>
      </c>
      <c r="O2014" s="22" t="s">
        <v>250</v>
      </c>
    </row>
    <row r="2015" spans="1:15" s="43" customFormat="1">
      <c r="A2015" s="42"/>
      <c r="B2015" s="42"/>
      <c r="C2015" s="23">
        <v>2006000707</v>
      </c>
      <c r="D2015" s="7">
        <v>38899</v>
      </c>
      <c r="E2015" s="6" t="s">
        <v>183</v>
      </c>
      <c r="F2015" s="17">
        <v>552.72</v>
      </c>
      <c r="G2015" s="18">
        <v>650842</v>
      </c>
      <c r="H2015" s="18">
        <v>1529474</v>
      </c>
      <c r="I2015" s="18">
        <v>725739</v>
      </c>
      <c r="J2015" s="18">
        <v>803735</v>
      </c>
      <c r="K2015" s="19">
        <f>H2015/$H$46*100</f>
        <v>251.29205249702616</v>
      </c>
      <c r="L2015" s="19">
        <v>90.295806453619662</v>
      </c>
      <c r="M2015" s="20">
        <v>2.3499927785852788</v>
      </c>
      <c r="N2015" s="18">
        <v>2767.1768707482993</v>
      </c>
      <c r="O2015" s="22" t="s">
        <v>250</v>
      </c>
    </row>
    <row r="2016" spans="1:15" s="43" customFormat="1">
      <c r="A2016" s="42"/>
      <c r="B2016" s="42"/>
      <c r="C2016" s="14">
        <v>2006000707</v>
      </c>
      <c r="D2016" s="7">
        <v>38899</v>
      </c>
      <c r="E2016" s="3" t="s">
        <v>184</v>
      </c>
      <c r="F2016" s="17">
        <v>30.36</v>
      </c>
      <c r="G2016" s="18">
        <v>90621</v>
      </c>
      <c r="H2016" s="18">
        <v>207350</v>
      </c>
      <c r="I2016" s="18">
        <v>98110</v>
      </c>
      <c r="J2016" s="18">
        <v>109240</v>
      </c>
      <c r="K2016" s="19" t="s">
        <v>65</v>
      </c>
      <c r="L2016" s="19">
        <v>89.811424386671547</v>
      </c>
      <c r="M2016" s="20">
        <v>2.2881009920437867</v>
      </c>
      <c r="N2016" s="18">
        <v>6829.710144927536</v>
      </c>
      <c r="O2016" s="22" t="s">
        <v>250</v>
      </c>
    </row>
    <row r="2017" spans="1:15" s="43" customFormat="1">
      <c r="A2017" s="42"/>
      <c r="B2017" s="42"/>
      <c r="C2017" s="14">
        <v>2006000707</v>
      </c>
      <c r="D2017" s="7">
        <v>38899</v>
      </c>
      <c r="E2017" s="3" t="s">
        <v>185</v>
      </c>
      <c r="F2017" s="17">
        <v>31.4</v>
      </c>
      <c r="G2017" s="18">
        <v>61889</v>
      </c>
      <c r="H2017" s="18">
        <v>128702</v>
      </c>
      <c r="I2017" s="18">
        <v>61094</v>
      </c>
      <c r="J2017" s="18">
        <v>67608</v>
      </c>
      <c r="K2017" s="19" t="s">
        <v>65</v>
      </c>
      <c r="L2017" s="19">
        <v>90.365045556738849</v>
      </c>
      <c r="M2017" s="20">
        <v>2.0795617961188579</v>
      </c>
      <c r="N2017" s="18">
        <v>4098.7898089171977</v>
      </c>
      <c r="O2017" s="22" t="s">
        <v>250</v>
      </c>
    </row>
    <row r="2018" spans="1:15" s="43" customFormat="1">
      <c r="A2018" s="42"/>
      <c r="B2018" s="42"/>
      <c r="C2018" s="14">
        <v>2006000707</v>
      </c>
      <c r="D2018" s="7">
        <v>38899</v>
      </c>
      <c r="E2018" s="3" t="s">
        <v>186</v>
      </c>
      <c r="F2018" s="17">
        <v>28.37</v>
      </c>
      <c r="G2018" s="18">
        <v>65796</v>
      </c>
      <c r="H2018" s="18">
        <v>119178</v>
      </c>
      <c r="I2018" s="18">
        <v>55910</v>
      </c>
      <c r="J2018" s="18">
        <v>63268</v>
      </c>
      <c r="K2018" s="19" t="s">
        <v>65</v>
      </c>
      <c r="L2018" s="19">
        <v>88.370108111525568</v>
      </c>
      <c r="M2018" s="20">
        <v>1.8113259164690863</v>
      </c>
      <c r="N2018" s="18">
        <v>4200.845964046528</v>
      </c>
      <c r="O2018" s="22" t="s">
        <v>250</v>
      </c>
    </row>
    <row r="2019" spans="1:15" s="43" customFormat="1">
      <c r="A2019" s="42"/>
      <c r="B2019" s="42"/>
      <c r="C2019" s="14">
        <v>2006000707</v>
      </c>
      <c r="D2019" s="7">
        <v>38899</v>
      </c>
      <c r="E2019" s="3" t="s">
        <v>187</v>
      </c>
      <c r="F2019" s="17">
        <v>14.54</v>
      </c>
      <c r="G2019" s="18">
        <v>52969</v>
      </c>
      <c r="H2019" s="18">
        <v>107339</v>
      </c>
      <c r="I2019" s="18">
        <v>51542</v>
      </c>
      <c r="J2019" s="18">
        <v>55797</v>
      </c>
      <c r="K2019" s="19" t="s">
        <v>65</v>
      </c>
      <c r="L2019" s="19">
        <v>92.374141978959443</v>
      </c>
      <c r="M2019" s="20">
        <v>2.0264494326870435</v>
      </c>
      <c r="N2019" s="18">
        <v>7382.3246217331507</v>
      </c>
      <c r="O2019" s="22" t="s">
        <v>250</v>
      </c>
    </row>
    <row r="2020" spans="1:15" s="43" customFormat="1">
      <c r="A2020" s="42"/>
      <c r="B2020" s="42"/>
      <c r="C2020" s="14">
        <v>2006000707</v>
      </c>
      <c r="D2020" s="7">
        <v>38899</v>
      </c>
      <c r="E2020" s="3" t="s">
        <v>193</v>
      </c>
      <c r="F2020" s="17">
        <v>241.84</v>
      </c>
      <c r="G2020" s="18">
        <v>83306</v>
      </c>
      <c r="H2020" s="18">
        <v>226025</v>
      </c>
      <c r="I2020" s="18">
        <v>107351</v>
      </c>
      <c r="J2020" s="18">
        <v>118674</v>
      </c>
      <c r="K2020" s="19" t="s">
        <v>65</v>
      </c>
      <c r="L2020" s="19">
        <v>90.458735696108675</v>
      </c>
      <c r="M2020" s="20">
        <v>2.7131899262958252</v>
      </c>
      <c r="N2020" s="18">
        <v>934.60552431359577</v>
      </c>
      <c r="O2020" s="22" t="s">
        <v>250</v>
      </c>
    </row>
    <row r="2021" spans="1:15" s="43" customFormat="1">
      <c r="A2021" s="42"/>
      <c r="B2021" s="42"/>
      <c r="C2021" s="14">
        <v>2006000707</v>
      </c>
      <c r="D2021" s="7">
        <v>38899</v>
      </c>
      <c r="E2021" s="3" t="s">
        <v>194</v>
      </c>
      <c r="F2021" s="17">
        <v>95.91</v>
      </c>
      <c r="G2021" s="18">
        <v>55135</v>
      </c>
      <c r="H2021" s="18">
        <v>145012</v>
      </c>
      <c r="I2021" s="18">
        <v>68477</v>
      </c>
      <c r="J2021" s="18">
        <v>76535</v>
      </c>
      <c r="K2021" s="19" t="s">
        <v>65</v>
      </c>
      <c r="L2021" s="19">
        <v>89.471483634938267</v>
      </c>
      <c r="M2021" s="20">
        <v>2.6301260542305251</v>
      </c>
      <c r="N2021" s="18">
        <v>1511.9591283494944</v>
      </c>
      <c r="O2021" s="22" t="s">
        <v>250</v>
      </c>
    </row>
    <row r="2022" spans="1:15" s="43" customFormat="1">
      <c r="A2022" s="42"/>
      <c r="B2022" s="42"/>
      <c r="C2022" s="14">
        <v>2006000707</v>
      </c>
      <c r="D2022" s="7">
        <v>38899</v>
      </c>
      <c r="E2022" s="3" t="s">
        <v>195</v>
      </c>
      <c r="F2022" s="17">
        <v>145.93</v>
      </c>
      <c r="G2022" s="18">
        <v>28171</v>
      </c>
      <c r="H2022" s="18">
        <v>81013</v>
      </c>
      <c r="I2022" s="18">
        <v>38874</v>
      </c>
      <c r="J2022" s="18">
        <v>42139</v>
      </c>
      <c r="K2022" s="19" t="s">
        <v>65</v>
      </c>
      <c r="L2022" s="19">
        <v>92.251833218633578</v>
      </c>
      <c r="M2022" s="20">
        <v>2.87575875900749</v>
      </c>
      <c r="N2022" s="18">
        <v>555.14972932227784</v>
      </c>
      <c r="O2022" s="22" t="s">
        <v>250</v>
      </c>
    </row>
    <row r="2023" spans="1:15" s="43" customFormat="1">
      <c r="A2023" s="42"/>
      <c r="B2023" s="42"/>
      <c r="C2023" s="14">
        <v>2006000707</v>
      </c>
      <c r="D2023" s="7">
        <v>38899</v>
      </c>
      <c r="E2023" s="3" t="s">
        <v>189</v>
      </c>
      <c r="F2023" s="17">
        <v>11.46</v>
      </c>
      <c r="G2023" s="18">
        <v>46973</v>
      </c>
      <c r="H2023" s="18">
        <v>103425</v>
      </c>
      <c r="I2023" s="18">
        <v>48439</v>
      </c>
      <c r="J2023" s="18">
        <v>54986</v>
      </c>
      <c r="K2023" s="19" t="s">
        <v>65</v>
      </c>
      <c r="L2023" s="19">
        <v>88.093332848361399</v>
      </c>
      <c r="M2023" s="20">
        <v>2.2017967768718201</v>
      </c>
      <c r="N2023" s="18">
        <v>9024.8691099476437</v>
      </c>
      <c r="O2023" s="22" t="s">
        <v>250</v>
      </c>
    </row>
    <row r="2024" spans="1:15" s="43" customFormat="1">
      <c r="A2024" s="42"/>
      <c r="B2024" s="42"/>
      <c r="C2024" s="14">
        <v>2006000707</v>
      </c>
      <c r="D2024" s="7">
        <v>38899</v>
      </c>
      <c r="E2024" s="3" t="s">
        <v>196</v>
      </c>
      <c r="F2024" s="17">
        <v>30</v>
      </c>
      <c r="G2024" s="18">
        <v>68921</v>
      </c>
      <c r="H2024" s="18">
        <v>170242</v>
      </c>
      <c r="I2024" s="18">
        <v>78998</v>
      </c>
      <c r="J2024" s="18">
        <v>91244</v>
      </c>
      <c r="K2024" s="19" t="s">
        <v>65</v>
      </c>
      <c r="L2024" s="19">
        <v>86.578843540397173</v>
      </c>
      <c r="M2024" s="20">
        <v>2.4701034517781228</v>
      </c>
      <c r="N2024" s="18">
        <v>5674.7333333333336</v>
      </c>
      <c r="O2024" s="22" t="s">
        <v>250</v>
      </c>
    </row>
    <row r="2025" spans="1:15" s="43" customFormat="1">
      <c r="A2025" s="42"/>
      <c r="B2025" s="42"/>
      <c r="C2025" s="14">
        <v>2006000707</v>
      </c>
      <c r="D2025" s="7">
        <v>38899</v>
      </c>
      <c r="E2025" s="3" t="s">
        <v>197</v>
      </c>
      <c r="F2025" s="17">
        <v>12.55</v>
      </c>
      <c r="G2025" s="18">
        <v>30779</v>
      </c>
      <c r="H2025" s="18">
        <v>71092</v>
      </c>
      <c r="I2025" s="18">
        <v>32444</v>
      </c>
      <c r="J2025" s="18">
        <v>38648</v>
      </c>
      <c r="K2025" s="19" t="s">
        <v>65</v>
      </c>
      <c r="L2025" s="19">
        <v>83.94742289381081</v>
      </c>
      <c r="M2025" s="20">
        <v>2.3097566522629065</v>
      </c>
      <c r="N2025" s="18">
        <v>5664.7011952191233</v>
      </c>
      <c r="O2025" s="22" t="s">
        <v>250</v>
      </c>
    </row>
    <row r="2026" spans="1:15" s="43" customFormat="1">
      <c r="A2026" s="42"/>
      <c r="B2026" s="42"/>
      <c r="C2026" s="14">
        <v>2006000707</v>
      </c>
      <c r="D2026" s="7">
        <v>38899</v>
      </c>
      <c r="E2026" s="3" t="s">
        <v>198</v>
      </c>
      <c r="F2026" s="17">
        <v>17.45</v>
      </c>
      <c r="G2026" s="18">
        <v>38142</v>
      </c>
      <c r="H2026" s="18">
        <v>99150</v>
      </c>
      <c r="I2026" s="18">
        <v>46554</v>
      </c>
      <c r="J2026" s="18">
        <v>52596</v>
      </c>
      <c r="K2026" s="19" t="s">
        <v>65</v>
      </c>
      <c r="L2026" s="19">
        <v>88.512434405658226</v>
      </c>
      <c r="M2026" s="20">
        <v>2.5994966179015258</v>
      </c>
      <c r="N2026" s="18">
        <v>5681.948424068768</v>
      </c>
      <c r="O2026" s="22" t="s">
        <v>250</v>
      </c>
    </row>
    <row r="2027" spans="1:15" s="43" customFormat="1">
      <c r="A2027" s="42"/>
      <c r="B2027" s="42"/>
      <c r="C2027" s="14">
        <v>2006000707</v>
      </c>
      <c r="D2027" s="7">
        <v>38899</v>
      </c>
      <c r="E2027" s="3" t="s">
        <v>191</v>
      </c>
      <c r="F2027" s="17">
        <v>26.89</v>
      </c>
      <c r="G2027" s="18">
        <v>91713</v>
      </c>
      <c r="H2027" s="18">
        <v>221595</v>
      </c>
      <c r="I2027" s="18">
        <v>104697</v>
      </c>
      <c r="J2027" s="18">
        <v>116898</v>
      </c>
      <c r="K2027" s="19" t="s">
        <v>65</v>
      </c>
      <c r="L2027" s="19">
        <v>89.562695683416322</v>
      </c>
      <c r="M2027" s="20">
        <v>2.4161787314775443</v>
      </c>
      <c r="N2027" s="18">
        <v>8240.7958348828561</v>
      </c>
      <c r="O2027" s="22" t="s">
        <v>250</v>
      </c>
    </row>
    <row r="2028" spans="1:15" s="43" customFormat="1">
      <c r="A2028" s="42"/>
      <c r="B2028" s="42"/>
      <c r="C2028" s="14">
        <v>2006000707</v>
      </c>
      <c r="D2028" s="7">
        <v>38899</v>
      </c>
      <c r="E2028" s="3" t="s">
        <v>199</v>
      </c>
      <c r="F2028" s="17">
        <v>137.86000000000001</v>
      </c>
      <c r="G2028" s="18">
        <v>88654</v>
      </c>
      <c r="H2028" s="18">
        <v>245618</v>
      </c>
      <c r="I2028" s="18">
        <v>119598</v>
      </c>
      <c r="J2028" s="18">
        <v>126020</v>
      </c>
      <c r="K2028" s="19" t="s">
        <v>65</v>
      </c>
      <c r="L2028" s="19">
        <v>94.903983494683388</v>
      </c>
      <c r="M2028" s="20">
        <v>2.7705236086358203</v>
      </c>
      <c r="N2028" s="18">
        <v>1781.6480487451036</v>
      </c>
      <c r="O2028" s="22" t="s">
        <v>250</v>
      </c>
    </row>
    <row r="2029" spans="1:15" s="43" customFormat="1">
      <c r="A2029" s="42"/>
      <c r="B2029" s="42"/>
      <c r="C2029" s="14">
        <v>2006000707</v>
      </c>
      <c r="D2029" s="7">
        <v>38899</v>
      </c>
      <c r="E2029" s="3" t="s">
        <v>200</v>
      </c>
      <c r="F2029" s="17">
        <v>99.3</v>
      </c>
      <c r="G2029" s="18">
        <v>61883</v>
      </c>
      <c r="H2029" s="18">
        <v>164086</v>
      </c>
      <c r="I2029" s="18">
        <v>81035</v>
      </c>
      <c r="J2029" s="18">
        <v>83051</v>
      </c>
      <c r="K2029" s="19" t="s">
        <v>65</v>
      </c>
      <c r="L2029" s="19">
        <v>97.572575887105515</v>
      </c>
      <c r="M2029" s="20">
        <v>2.6515521225538516</v>
      </c>
      <c r="N2029" s="18">
        <v>1652.4269889224572</v>
      </c>
      <c r="O2029" s="22" t="s">
        <v>250</v>
      </c>
    </row>
    <row r="2030" spans="1:15" s="43" customFormat="1">
      <c r="A2030" s="42"/>
      <c r="B2030" s="42"/>
      <c r="C2030" s="14">
        <v>2006000707</v>
      </c>
      <c r="D2030" s="7">
        <v>38899</v>
      </c>
      <c r="E2030" s="3" t="s">
        <v>201</v>
      </c>
      <c r="F2030" s="17">
        <v>38.56</v>
      </c>
      <c r="G2030" s="18">
        <v>26771</v>
      </c>
      <c r="H2030" s="18">
        <v>81532</v>
      </c>
      <c r="I2030" s="18">
        <v>38563</v>
      </c>
      <c r="J2030" s="18">
        <v>42969</v>
      </c>
      <c r="K2030" s="19" t="s">
        <v>65</v>
      </c>
      <c r="L2030" s="19">
        <v>89.746096022714056</v>
      </c>
      <c r="M2030" s="20">
        <v>3.0455343468678793</v>
      </c>
      <c r="N2030" s="18">
        <v>2114.4190871369292</v>
      </c>
      <c r="O2030" s="22" t="s">
        <v>250</v>
      </c>
    </row>
    <row r="2031" spans="1:15" s="43" customFormat="1">
      <c r="A2031" s="42"/>
      <c r="B2031" s="42"/>
      <c r="C2031" s="23">
        <v>2006000808</v>
      </c>
      <c r="D2031" s="7">
        <v>38930</v>
      </c>
      <c r="E2031" s="6" t="s">
        <v>183</v>
      </c>
      <c r="F2031" s="17">
        <v>552.72</v>
      </c>
      <c r="G2031" s="18">
        <v>651385</v>
      </c>
      <c r="H2031" s="18">
        <v>1529731</v>
      </c>
      <c r="I2031" s="18">
        <v>725777</v>
      </c>
      <c r="J2031" s="18">
        <v>803954</v>
      </c>
      <c r="K2031" s="19">
        <f>H2031/$H$46*100</f>
        <v>251.33427750869143</v>
      </c>
      <c r="L2031" s="19">
        <v>90.275936185403637</v>
      </c>
      <c r="M2031" s="20">
        <v>2.348428348825963</v>
      </c>
      <c r="N2031" s="18">
        <v>2767.6418439716313</v>
      </c>
      <c r="O2031" s="22" t="s">
        <v>250</v>
      </c>
    </row>
    <row r="2032" spans="1:15" s="43" customFormat="1">
      <c r="A2032" s="42"/>
      <c r="B2032" s="42"/>
      <c r="C2032" s="14">
        <v>2006000808</v>
      </c>
      <c r="D2032" s="7">
        <v>38930</v>
      </c>
      <c r="E2032" s="3" t="s">
        <v>184</v>
      </c>
      <c r="F2032" s="17">
        <v>30.36</v>
      </c>
      <c r="G2032" s="18">
        <v>90609</v>
      </c>
      <c r="H2032" s="18">
        <v>207301</v>
      </c>
      <c r="I2032" s="18">
        <v>98073</v>
      </c>
      <c r="J2032" s="18">
        <v>109228</v>
      </c>
      <c r="K2032" s="19" t="s">
        <v>65</v>
      </c>
      <c r="L2032" s="19">
        <v>89.78741714578679</v>
      </c>
      <c r="M2032" s="20">
        <v>2.2878632365438314</v>
      </c>
      <c r="N2032" s="18">
        <v>6828.096179183136</v>
      </c>
      <c r="O2032" s="22" t="s">
        <v>250</v>
      </c>
    </row>
    <row r="2033" spans="1:15" s="43" customFormat="1">
      <c r="A2033" s="42"/>
      <c r="B2033" s="42"/>
      <c r="C2033" s="14">
        <v>2006000808</v>
      </c>
      <c r="D2033" s="7">
        <v>38930</v>
      </c>
      <c r="E2033" s="3" t="s">
        <v>185</v>
      </c>
      <c r="F2033" s="17">
        <v>31.4</v>
      </c>
      <c r="G2033" s="18">
        <v>61951</v>
      </c>
      <c r="H2033" s="18">
        <v>128814</v>
      </c>
      <c r="I2033" s="18">
        <v>61142</v>
      </c>
      <c r="J2033" s="18">
        <v>67672</v>
      </c>
      <c r="K2033" s="19" t="s">
        <v>65</v>
      </c>
      <c r="L2033" s="19">
        <v>90.350514245182652</v>
      </c>
      <c r="M2033" s="20">
        <v>2.0792884699197751</v>
      </c>
      <c r="N2033" s="18">
        <v>4102.3566878980891</v>
      </c>
      <c r="O2033" s="22" t="s">
        <v>250</v>
      </c>
    </row>
    <row r="2034" spans="1:15" s="43" customFormat="1">
      <c r="A2034" s="42"/>
      <c r="B2034" s="42"/>
      <c r="C2034" s="14">
        <v>2006000808</v>
      </c>
      <c r="D2034" s="7">
        <v>38930</v>
      </c>
      <c r="E2034" s="3" t="s">
        <v>186</v>
      </c>
      <c r="F2034" s="17">
        <v>28.37</v>
      </c>
      <c r="G2034" s="18">
        <v>65915</v>
      </c>
      <c r="H2034" s="18">
        <v>119298</v>
      </c>
      <c r="I2034" s="18">
        <v>55945</v>
      </c>
      <c r="J2034" s="18">
        <v>63353</v>
      </c>
      <c r="K2034" s="19" t="s">
        <v>65</v>
      </c>
      <c r="L2034" s="19">
        <v>88.30678894448566</v>
      </c>
      <c r="M2034" s="20">
        <v>1.8098763559129181</v>
      </c>
      <c r="N2034" s="18">
        <v>4205.0757842791681</v>
      </c>
      <c r="O2034" s="22" t="s">
        <v>250</v>
      </c>
    </row>
    <row r="2035" spans="1:15" s="43" customFormat="1">
      <c r="A2035" s="42"/>
      <c r="B2035" s="42"/>
      <c r="C2035" s="14">
        <v>2006000808</v>
      </c>
      <c r="D2035" s="7">
        <v>38930</v>
      </c>
      <c r="E2035" s="3" t="s">
        <v>187</v>
      </c>
      <c r="F2035" s="17">
        <v>14.54</v>
      </c>
      <c r="G2035" s="18">
        <v>53043</v>
      </c>
      <c r="H2035" s="18">
        <v>107335</v>
      </c>
      <c r="I2035" s="18">
        <v>51544</v>
      </c>
      <c r="J2035" s="18">
        <v>55791</v>
      </c>
      <c r="K2035" s="19" t="s">
        <v>65</v>
      </c>
      <c r="L2035" s="19">
        <v>92.38766109229087</v>
      </c>
      <c r="M2035" s="20">
        <v>2.0235469336198935</v>
      </c>
      <c r="N2035" s="18">
        <v>7382.0495185694635</v>
      </c>
      <c r="O2035" s="22" t="s">
        <v>250</v>
      </c>
    </row>
    <row r="2036" spans="1:15" s="43" customFormat="1">
      <c r="A2036" s="42"/>
      <c r="B2036" s="42"/>
      <c r="C2036" s="14">
        <v>2006000808</v>
      </c>
      <c r="D2036" s="7">
        <v>38930</v>
      </c>
      <c r="E2036" s="3" t="s">
        <v>193</v>
      </c>
      <c r="F2036" s="17">
        <v>241.84</v>
      </c>
      <c r="G2036" s="18">
        <v>83339</v>
      </c>
      <c r="H2036" s="18">
        <v>226020</v>
      </c>
      <c r="I2036" s="18">
        <v>107344</v>
      </c>
      <c r="J2036" s="18">
        <v>118676</v>
      </c>
      <c r="K2036" s="19" t="s">
        <v>65</v>
      </c>
      <c r="L2036" s="19">
        <v>90.451312818092958</v>
      </c>
      <c r="M2036" s="20">
        <v>2.7120555802205448</v>
      </c>
      <c r="N2036" s="18">
        <v>934.58484948726425</v>
      </c>
      <c r="O2036" s="22" t="s">
        <v>250</v>
      </c>
    </row>
    <row r="2037" spans="1:15" s="43" customFormat="1">
      <c r="A2037" s="42"/>
      <c r="B2037" s="42"/>
      <c r="C2037" s="14">
        <v>2006000808</v>
      </c>
      <c r="D2037" s="7">
        <v>38930</v>
      </c>
      <c r="E2037" s="3" t="s">
        <v>194</v>
      </c>
      <c r="F2037" s="17">
        <v>95.91</v>
      </c>
      <c r="G2037" s="18">
        <v>55161</v>
      </c>
      <c r="H2037" s="18">
        <v>145015</v>
      </c>
      <c r="I2037" s="18">
        <v>68473</v>
      </c>
      <c r="J2037" s="18">
        <v>76542</v>
      </c>
      <c r="K2037" s="19" t="s">
        <v>65</v>
      </c>
      <c r="L2037" s="19">
        <v>89.458075305061271</v>
      </c>
      <c r="M2037" s="20">
        <v>2.6289407371149909</v>
      </c>
      <c r="N2037" s="18">
        <v>1511.990407673861</v>
      </c>
      <c r="O2037" s="22" t="s">
        <v>250</v>
      </c>
    </row>
    <row r="2038" spans="1:15" s="43" customFormat="1">
      <c r="A2038" s="42"/>
      <c r="B2038" s="42"/>
      <c r="C2038" s="14">
        <v>2006000808</v>
      </c>
      <c r="D2038" s="7">
        <v>38930</v>
      </c>
      <c r="E2038" s="3" t="s">
        <v>195</v>
      </c>
      <c r="F2038" s="17">
        <v>145.93</v>
      </c>
      <c r="G2038" s="18">
        <v>28178</v>
      </c>
      <c r="H2038" s="18">
        <v>81005</v>
      </c>
      <c r="I2038" s="18">
        <v>38871</v>
      </c>
      <c r="J2038" s="18">
        <v>42134</v>
      </c>
      <c r="K2038" s="19" t="s">
        <v>65</v>
      </c>
      <c r="L2038" s="19">
        <v>92.255660511700768</v>
      </c>
      <c r="M2038" s="20">
        <v>2.8747604514159981</v>
      </c>
      <c r="N2038" s="18">
        <v>555.09490851778253</v>
      </c>
      <c r="O2038" s="22" t="s">
        <v>250</v>
      </c>
    </row>
    <row r="2039" spans="1:15" s="43" customFormat="1">
      <c r="A2039" s="42"/>
      <c r="B2039" s="42"/>
      <c r="C2039" s="14">
        <v>2006000808</v>
      </c>
      <c r="D2039" s="7">
        <v>38930</v>
      </c>
      <c r="E2039" s="3" t="s">
        <v>189</v>
      </c>
      <c r="F2039" s="17">
        <v>11.46</v>
      </c>
      <c r="G2039" s="18">
        <v>47023</v>
      </c>
      <c r="H2039" s="18">
        <v>103428</v>
      </c>
      <c r="I2039" s="18">
        <v>48449</v>
      </c>
      <c r="J2039" s="18">
        <v>54979</v>
      </c>
      <c r="K2039" s="19" t="s">
        <v>65</v>
      </c>
      <c r="L2039" s="19">
        <v>88.122737772604083</v>
      </c>
      <c r="M2039" s="20">
        <v>2.19951938413117</v>
      </c>
      <c r="N2039" s="18">
        <v>9025.1308900523545</v>
      </c>
      <c r="O2039" s="22" t="s">
        <v>250</v>
      </c>
    </row>
    <row r="2040" spans="1:15" s="43" customFormat="1">
      <c r="A2040" s="42"/>
      <c r="B2040" s="42"/>
      <c r="C2040" s="14">
        <v>2006000808</v>
      </c>
      <c r="D2040" s="7">
        <v>38930</v>
      </c>
      <c r="E2040" s="3" t="s">
        <v>196</v>
      </c>
      <c r="F2040" s="17">
        <v>30</v>
      </c>
      <c r="G2040" s="18">
        <v>68925</v>
      </c>
      <c r="H2040" s="18">
        <v>170132</v>
      </c>
      <c r="I2040" s="18">
        <v>78943</v>
      </c>
      <c r="J2040" s="18">
        <v>91189</v>
      </c>
      <c r="K2040" s="19" t="s">
        <v>65</v>
      </c>
      <c r="L2040" s="19">
        <v>86.570748664860901</v>
      </c>
      <c r="M2040" s="20">
        <v>2.4683641639463185</v>
      </c>
      <c r="N2040" s="18">
        <v>5671.0666666666666</v>
      </c>
      <c r="O2040" s="22" t="s">
        <v>250</v>
      </c>
    </row>
    <row r="2041" spans="1:15" s="43" customFormat="1">
      <c r="A2041" s="42"/>
      <c r="B2041" s="42"/>
      <c r="C2041" s="14">
        <v>2006000808</v>
      </c>
      <c r="D2041" s="7">
        <v>38930</v>
      </c>
      <c r="E2041" s="3" t="s">
        <v>197</v>
      </c>
      <c r="F2041" s="17">
        <v>12.55</v>
      </c>
      <c r="G2041" s="18">
        <v>30771</v>
      </c>
      <c r="H2041" s="18">
        <v>71029</v>
      </c>
      <c r="I2041" s="18">
        <v>32410</v>
      </c>
      <c r="J2041" s="18">
        <v>38619</v>
      </c>
      <c r="K2041" s="19" t="s">
        <v>65</v>
      </c>
      <c r="L2041" s="19">
        <v>83.92242160594526</v>
      </c>
      <c r="M2041" s="20">
        <v>2.3083097721880992</v>
      </c>
      <c r="N2041" s="18">
        <v>5659.6812749003984</v>
      </c>
      <c r="O2041" s="22" t="s">
        <v>250</v>
      </c>
    </row>
    <row r="2042" spans="1:15" s="43" customFormat="1">
      <c r="A2042" s="42"/>
      <c r="B2042" s="42"/>
      <c r="C2042" s="14">
        <v>2006000808</v>
      </c>
      <c r="D2042" s="7">
        <v>38930</v>
      </c>
      <c r="E2042" s="3" t="s">
        <v>198</v>
      </c>
      <c r="F2042" s="17">
        <v>17.45</v>
      </c>
      <c r="G2042" s="18">
        <v>38154</v>
      </c>
      <c r="H2042" s="18">
        <v>99103</v>
      </c>
      <c r="I2042" s="18">
        <v>46533</v>
      </c>
      <c r="J2042" s="18">
        <v>52570</v>
      </c>
      <c r="K2042" s="19" t="s">
        <v>65</v>
      </c>
      <c r="L2042" s="19">
        <v>88.516264028913824</v>
      </c>
      <c r="M2042" s="20">
        <v>2.5974471877129526</v>
      </c>
      <c r="N2042" s="18">
        <v>5679.2550143266481</v>
      </c>
      <c r="O2042" s="22" t="s">
        <v>250</v>
      </c>
    </row>
    <row r="2043" spans="1:15" s="43" customFormat="1">
      <c r="A2043" s="42"/>
      <c r="B2043" s="42"/>
      <c r="C2043" s="14">
        <v>2006000808</v>
      </c>
      <c r="D2043" s="7">
        <v>38930</v>
      </c>
      <c r="E2043" s="3" t="s">
        <v>191</v>
      </c>
      <c r="F2043" s="17">
        <v>26.89</v>
      </c>
      <c r="G2043" s="18">
        <v>91748</v>
      </c>
      <c r="H2043" s="18">
        <v>221586</v>
      </c>
      <c r="I2043" s="18">
        <v>104684</v>
      </c>
      <c r="J2043" s="18">
        <v>116902</v>
      </c>
      <c r="K2043" s="19" t="s">
        <v>65</v>
      </c>
      <c r="L2043" s="19">
        <v>89.54851071837949</v>
      </c>
      <c r="M2043" s="20">
        <v>2.4151589135457994</v>
      </c>
      <c r="N2043" s="18">
        <v>8240.4611379695052</v>
      </c>
      <c r="O2043" s="22" t="s">
        <v>250</v>
      </c>
    </row>
    <row r="2044" spans="1:15" s="43" customFormat="1">
      <c r="A2044" s="42"/>
      <c r="B2044" s="42"/>
      <c r="C2044" s="14">
        <v>2006000808</v>
      </c>
      <c r="D2044" s="7">
        <v>38930</v>
      </c>
      <c r="E2044" s="3" t="s">
        <v>199</v>
      </c>
      <c r="F2044" s="17">
        <v>137.86000000000001</v>
      </c>
      <c r="G2044" s="18">
        <v>88832</v>
      </c>
      <c r="H2044" s="18">
        <v>245817</v>
      </c>
      <c r="I2044" s="18">
        <v>119653</v>
      </c>
      <c r="J2044" s="18">
        <v>126164</v>
      </c>
      <c r="K2044" s="19" t="s">
        <v>65</v>
      </c>
      <c r="L2044" s="19">
        <v>94.839256840303094</v>
      </c>
      <c r="M2044" s="20">
        <v>2.7672122658501439</v>
      </c>
      <c r="N2044" s="18">
        <v>1783.0915421442041</v>
      </c>
      <c r="O2044" s="22" t="s">
        <v>250</v>
      </c>
    </row>
    <row r="2045" spans="1:15" s="43" customFormat="1">
      <c r="A2045" s="42"/>
      <c r="B2045" s="42"/>
      <c r="C2045" s="14">
        <v>2006000808</v>
      </c>
      <c r="D2045" s="7">
        <v>38930</v>
      </c>
      <c r="E2045" s="3" t="s">
        <v>200</v>
      </c>
      <c r="F2045" s="17">
        <v>99.3</v>
      </c>
      <c r="G2045" s="18">
        <v>62023</v>
      </c>
      <c r="H2045" s="18">
        <v>164253</v>
      </c>
      <c r="I2045" s="18">
        <v>81096</v>
      </c>
      <c r="J2045" s="18">
        <v>83157</v>
      </c>
      <c r="K2045" s="19" t="s">
        <v>65</v>
      </c>
      <c r="L2045" s="19">
        <v>97.521555611674302</v>
      </c>
      <c r="M2045" s="20">
        <v>2.6482595166309273</v>
      </c>
      <c r="N2045" s="18">
        <v>1654.1087613293053</v>
      </c>
      <c r="O2045" s="22" t="s">
        <v>250</v>
      </c>
    </row>
    <row r="2046" spans="1:15" s="43" customFormat="1">
      <c r="A2046" s="42"/>
      <c r="B2046" s="42"/>
      <c r="C2046" s="14">
        <v>2006000808</v>
      </c>
      <c r="D2046" s="7">
        <v>38930</v>
      </c>
      <c r="E2046" s="3" t="s">
        <v>201</v>
      </c>
      <c r="F2046" s="17">
        <v>38.56</v>
      </c>
      <c r="G2046" s="18">
        <v>26809</v>
      </c>
      <c r="H2046" s="18">
        <v>81564</v>
      </c>
      <c r="I2046" s="18">
        <v>38557</v>
      </c>
      <c r="J2046" s="18">
        <v>43007</v>
      </c>
      <c r="K2046" s="19" t="s">
        <v>65</v>
      </c>
      <c r="L2046" s="19">
        <v>89.652847210919148</v>
      </c>
      <c r="M2046" s="20">
        <v>3.0424111305904735</v>
      </c>
      <c r="N2046" s="18">
        <v>2115.2489626556016</v>
      </c>
      <c r="O2046" s="22" t="s">
        <v>250</v>
      </c>
    </row>
    <row r="2047" spans="1:15" s="43" customFormat="1">
      <c r="A2047" s="42"/>
      <c r="B2047" s="42"/>
      <c r="C2047" s="23">
        <v>2006000909</v>
      </c>
      <c r="D2047" s="7">
        <v>38961</v>
      </c>
      <c r="E2047" s="6" t="s">
        <v>183</v>
      </c>
      <c r="F2047" s="17">
        <v>552.72</v>
      </c>
      <c r="G2047" s="18">
        <v>651815</v>
      </c>
      <c r="H2047" s="18">
        <v>1529983</v>
      </c>
      <c r="I2047" s="18">
        <v>725837</v>
      </c>
      <c r="J2047" s="18">
        <v>804146</v>
      </c>
      <c r="K2047" s="19">
        <f>H2047/$H$46*100</f>
        <v>251.3756810220753</v>
      </c>
      <c r="L2047" s="19">
        <v>90.261842998659446</v>
      </c>
      <c r="M2047" s="20">
        <v>2.3472657118967803</v>
      </c>
      <c r="N2047" s="18">
        <v>2768.0977710233028</v>
      </c>
      <c r="O2047" s="22" t="s">
        <v>250</v>
      </c>
    </row>
    <row r="2048" spans="1:15" s="43" customFormat="1">
      <c r="A2048" s="42"/>
      <c r="B2048" s="42"/>
      <c r="C2048" s="14">
        <v>2006000909</v>
      </c>
      <c r="D2048" s="7">
        <v>38961</v>
      </c>
      <c r="E2048" s="3" t="s">
        <v>184</v>
      </c>
      <c r="F2048" s="17">
        <v>30.36</v>
      </c>
      <c r="G2048" s="18">
        <v>90662</v>
      </c>
      <c r="H2048" s="18">
        <v>207459</v>
      </c>
      <c r="I2048" s="18">
        <v>98120</v>
      </c>
      <c r="J2048" s="18">
        <v>109339</v>
      </c>
      <c r="K2048" s="19" t="s">
        <v>65</v>
      </c>
      <c r="L2048" s="19">
        <v>89.739251319291384</v>
      </c>
      <c r="M2048" s="20">
        <v>2.2882685138205643</v>
      </c>
      <c r="N2048" s="18">
        <v>6833.300395256917</v>
      </c>
      <c r="O2048" s="22" t="s">
        <v>250</v>
      </c>
    </row>
    <row r="2049" spans="1:15" s="43" customFormat="1">
      <c r="A2049" s="42"/>
      <c r="B2049" s="42"/>
      <c r="C2049" s="14">
        <v>2006000909</v>
      </c>
      <c r="D2049" s="7">
        <v>38961</v>
      </c>
      <c r="E2049" s="3" t="s">
        <v>185</v>
      </c>
      <c r="F2049" s="17">
        <v>31.4</v>
      </c>
      <c r="G2049" s="18">
        <v>61979</v>
      </c>
      <c r="H2049" s="18">
        <v>128877</v>
      </c>
      <c r="I2049" s="18">
        <v>61159</v>
      </c>
      <c r="J2049" s="18">
        <v>67718</v>
      </c>
      <c r="K2049" s="19" t="s">
        <v>65</v>
      </c>
      <c r="L2049" s="19">
        <v>90.314244366342777</v>
      </c>
      <c r="M2049" s="20">
        <v>2.0793655915713387</v>
      </c>
      <c r="N2049" s="18">
        <v>4104.3630573248411</v>
      </c>
      <c r="O2049" s="22" t="s">
        <v>250</v>
      </c>
    </row>
    <row r="2050" spans="1:15" s="43" customFormat="1">
      <c r="A2050" s="42"/>
      <c r="B2050" s="42"/>
      <c r="C2050" s="14">
        <v>2006000909</v>
      </c>
      <c r="D2050" s="7">
        <v>38961</v>
      </c>
      <c r="E2050" s="3" t="s">
        <v>186</v>
      </c>
      <c r="F2050" s="17">
        <v>28.37</v>
      </c>
      <c r="G2050" s="18">
        <v>65962</v>
      </c>
      <c r="H2050" s="18">
        <v>119323</v>
      </c>
      <c r="I2050" s="18">
        <v>55960</v>
      </c>
      <c r="J2050" s="18">
        <v>63363</v>
      </c>
      <c r="K2050" s="19" t="s">
        <v>65</v>
      </c>
      <c r="L2050" s="19">
        <v>88.31652541704149</v>
      </c>
      <c r="M2050" s="20">
        <v>1.8089657681695521</v>
      </c>
      <c r="N2050" s="18">
        <v>4205.9569968276346</v>
      </c>
      <c r="O2050" s="22" t="s">
        <v>250</v>
      </c>
    </row>
    <row r="2051" spans="1:15" s="43" customFormat="1">
      <c r="A2051" s="42"/>
      <c r="B2051" s="42"/>
      <c r="C2051" s="14">
        <v>2006000909</v>
      </c>
      <c r="D2051" s="7">
        <v>38961</v>
      </c>
      <c r="E2051" s="3" t="s">
        <v>187</v>
      </c>
      <c r="F2051" s="17">
        <v>14.54</v>
      </c>
      <c r="G2051" s="18">
        <v>53072</v>
      </c>
      <c r="H2051" s="18">
        <v>107304</v>
      </c>
      <c r="I2051" s="18">
        <v>51546</v>
      </c>
      <c r="J2051" s="18">
        <v>55758</v>
      </c>
      <c r="K2051" s="19" t="s">
        <v>65</v>
      </c>
      <c r="L2051" s="19">
        <v>92.445927041859463</v>
      </c>
      <c r="M2051" s="20">
        <v>2.0218570997889658</v>
      </c>
      <c r="N2051" s="18">
        <v>7379.9174690508944</v>
      </c>
      <c r="O2051" s="22" t="s">
        <v>250</v>
      </c>
    </row>
    <row r="2052" spans="1:15" s="43" customFormat="1">
      <c r="A2052" s="42"/>
      <c r="B2052" s="42"/>
      <c r="C2052" s="14">
        <v>2006000909</v>
      </c>
      <c r="D2052" s="7">
        <v>38961</v>
      </c>
      <c r="E2052" s="3" t="s">
        <v>193</v>
      </c>
      <c r="F2052" s="17">
        <v>241.84</v>
      </c>
      <c r="G2052" s="18">
        <v>83455</v>
      </c>
      <c r="H2052" s="18">
        <v>226171</v>
      </c>
      <c r="I2052" s="18">
        <v>107419</v>
      </c>
      <c r="J2052" s="18">
        <v>118752</v>
      </c>
      <c r="K2052" s="19" t="s">
        <v>65</v>
      </c>
      <c r="L2052" s="19">
        <v>90.456581783885753</v>
      </c>
      <c r="M2052" s="20">
        <v>2.7100952609190583</v>
      </c>
      <c r="N2052" s="18">
        <v>935.20922924247429</v>
      </c>
      <c r="O2052" s="22" t="s">
        <v>250</v>
      </c>
    </row>
    <row r="2053" spans="1:15" s="43" customFormat="1">
      <c r="A2053" s="42"/>
      <c r="B2053" s="42"/>
      <c r="C2053" s="14">
        <v>2006000909</v>
      </c>
      <c r="D2053" s="7">
        <v>38961</v>
      </c>
      <c r="E2053" s="3" t="s">
        <v>194</v>
      </c>
      <c r="F2053" s="17">
        <v>95.91</v>
      </c>
      <c r="G2053" s="18">
        <v>55262</v>
      </c>
      <c r="H2053" s="18">
        <v>145080</v>
      </c>
      <c r="I2053" s="18">
        <v>68503</v>
      </c>
      <c r="J2053" s="18">
        <v>76577</v>
      </c>
      <c r="K2053" s="19" t="s">
        <v>65</v>
      </c>
      <c r="L2053" s="19">
        <v>89.456364182456866</v>
      </c>
      <c r="M2053" s="20">
        <v>2.6253121493974159</v>
      </c>
      <c r="N2053" s="18">
        <v>1512.6681263684704</v>
      </c>
      <c r="O2053" s="22" t="s">
        <v>250</v>
      </c>
    </row>
    <row r="2054" spans="1:15" s="43" customFormat="1">
      <c r="A2054" s="42"/>
      <c r="B2054" s="42"/>
      <c r="C2054" s="14">
        <v>2006000909</v>
      </c>
      <c r="D2054" s="7">
        <v>38961</v>
      </c>
      <c r="E2054" s="3" t="s">
        <v>195</v>
      </c>
      <c r="F2054" s="17">
        <v>145.93</v>
      </c>
      <c r="G2054" s="18">
        <v>28193</v>
      </c>
      <c r="H2054" s="18">
        <v>81091</v>
      </c>
      <c r="I2054" s="18">
        <v>38916</v>
      </c>
      <c r="J2054" s="18">
        <v>42175</v>
      </c>
      <c r="K2054" s="19" t="s">
        <v>65</v>
      </c>
      <c r="L2054" s="19">
        <v>92.272673384706579</v>
      </c>
      <c r="M2054" s="20">
        <v>2.8762813464335117</v>
      </c>
      <c r="N2054" s="18">
        <v>555.68423216610699</v>
      </c>
      <c r="O2054" s="22" t="s">
        <v>250</v>
      </c>
    </row>
    <row r="2055" spans="1:15" s="43" customFormat="1">
      <c r="A2055" s="42"/>
      <c r="B2055" s="42"/>
      <c r="C2055" s="14">
        <v>2006000909</v>
      </c>
      <c r="D2055" s="7">
        <v>38961</v>
      </c>
      <c r="E2055" s="3" t="s">
        <v>189</v>
      </c>
      <c r="F2055" s="17">
        <v>11.46</v>
      </c>
      <c r="G2055" s="18">
        <v>47045</v>
      </c>
      <c r="H2055" s="18">
        <v>103415</v>
      </c>
      <c r="I2055" s="18">
        <v>48419</v>
      </c>
      <c r="J2055" s="18">
        <v>54996</v>
      </c>
      <c r="K2055" s="19" t="s">
        <v>65</v>
      </c>
      <c r="L2055" s="19">
        <v>88.040948432613291</v>
      </c>
      <c r="M2055" s="20">
        <v>2.1982144755021786</v>
      </c>
      <c r="N2055" s="18">
        <v>9023.9965095986026</v>
      </c>
      <c r="O2055" s="22" t="s">
        <v>250</v>
      </c>
    </row>
    <row r="2056" spans="1:15" s="43" customFormat="1">
      <c r="A2056" s="42"/>
      <c r="B2056" s="42"/>
      <c r="C2056" s="14">
        <v>2006000909</v>
      </c>
      <c r="D2056" s="7">
        <v>38961</v>
      </c>
      <c r="E2056" s="3" t="s">
        <v>196</v>
      </c>
      <c r="F2056" s="17">
        <v>30</v>
      </c>
      <c r="G2056" s="18">
        <v>68972</v>
      </c>
      <c r="H2056" s="18">
        <v>170014</v>
      </c>
      <c r="I2056" s="18">
        <v>78880</v>
      </c>
      <c r="J2056" s="18">
        <v>91134</v>
      </c>
      <c r="K2056" s="19" t="s">
        <v>65</v>
      </c>
      <c r="L2056" s="19">
        <v>86.553865736168717</v>
      </c>
      <c r="M2056" s="20">
        <v>2.4649712926984861</v>
      </c>
      <c r="N2056" s="18">
        <v>5667.1333333333332</v>
      </c>
      <c r="O2056" s="22" t="s">
        <v>250</v>
      </c>
    </row>
    <row r="2057" spans="1:15" s="43" customFormat="1">
      <c r="A2057" s="42"/>
      <c r="B2057" s="42"/>
      <c r="C2057" s="14">
        <v>2006000909</v>
      </c>
      <c r="D2057" s="7">
        <v>38961</v>
      </c>
      <c r="E2057" s="3" t="s">
        <v>197</v>
      </c>
      <c r="F2057" s="17">
        <v>12.55</v>
      </c>
      <c r="G2057" s="18">
        <v>30741</v>
      </c>
      <c r="H2057" s="18">
        <v>70903</v>
      </c>
      <c r="I2057" s="18">
        <v>32357</v>
      </c>
      <c r="J2057" s="18">
        <v>38546</v>
      </c>
      <c r="K2057" s="19" t="s">
        <v>65</v>
      </c>
      <c r="L2057" s="19">
        <v>83.94385928501012</v>
      </c>
      <c r="M2057" s="20">
        <v>2.3064636804267917</v>
      </c>
      <c r="N2057" s="18">
        <v>5649.6414342629478</v>
      </c>
      <c r="O2057" s="22" t="s">
        <v>250</v>
      </c>
    </row>
    <row r="2058" spans="1:15" s="43" customFormat="1">
      <c r="A2058" s="42"/>
      <c r="B2058" s="42"/>
      <c r="C2058" s="14">
        <v>2006000909</v>
      </c>
      <c r="D2058" s="7">
        <v>38961</v>
      </c>
      <c r="E2058" s="3" t="s">
        <v>198</v>
      </c>
      <c r="F2058" s="17">
        <v>17.45</v>
      </c>
      <c r="G2058" s="18">
        <v>38231</v>
      </c>
      <c r="H2058" s="18">
        <v>99111</v>
      </c>
      <c r="I2058" s="18">
        <v>46523</v>
      </c>
      <c r="J2058" s="18">
        <v>52588</v>
      </c>
      <c r="K2058" s="19" t="s">
        <v>65</v>
      </c>
      <c r="L2058" s="19">
        <v>88.466950635125883</v>
      </c>
      <c r="M2058" s="20">
        <v>2.5924249954225629</v>
      </c>
      <c r="N2058" s="18">
        <v>5679.7134670487112</v>
      </c>
      <c r="O2058" s="22" t="s">
        <v>250</v>
      </c>
    </row>
    <row r="2059" spans="1:15" s="43" customFormat="1">
      <c r="A2059" s="42"/>
      <c r="B2059" s="42"/>
      <c r="C2059" s="14">
        <v>2006000909</v>
      </c>
      <c r="D2059" s="7">
        <v>38961</v>
      </c>
      <c r="E2059" s="3" t="s">
        <v>191</v>
      </c>
      <c r="F2059" s="17">
        <v>26.89</v>
      </c>
      <c r="G2059" s="18">
        <v>91707</v>
      </c>
      <c r="H2059" s="18">
        <v>221389</v>
      </c>
      <c r="I2059" s="18">
        <v>104568</v>
      </c>
      <c r="J2059" s="18">
        <v>116821</v>
      </c>
      <c r="K2059" s="19" t="s">
        <v>65</v>
      </c>
      <c r="L2059" s="19">
        <v>89.51130361835628</v>
      </c>
      <c r="M2059" s="20">
        <v>2.4140905274406532</v>
      </c>
      <c r="N2059" s="18">
        <v>8233.1349944217181</v>
      </c>
      <c r="O2059" s="22" t="s">
        <v>250</v>
      </c>
    </row>
    <row r="2060" spans="1:15" s="43" customFormat="1">
      <c r="A2060" s="42"/>
      <c r="B2060" s="42"/>
      <c r="C2060" s="14">
        <v>2006000909</v>
      </c>
      <c r="D2060" s="7">
        <v>38961</v>
      </c>
      <c r="E2060" s="3" t="s">
        <v>199</v>
      </c>
      <c r="F2060" s="17">
        <v>137.86000000000001</v>
      </c>
      <c r="G2060" s="18">
        <v>88961</v>
      </c>
      <c r="H2060" s="18">
        <v>246031</v>
      </c>
      <c r="I2060" s="18">
        <v>119766</v>
      </c>
      <c r="J2060" s="18">
        <v>126265</v>
      </c>
      <c r="K2060" s="19" t="s">
        <v>65</v>
      </c>
      <c r="L2060" s="19">
        <v>94.852888765691205</v>
      </c>
      <c r="M2060" s="20">
        <v>2.7656051528197749</v>
      </c>
      <c r="N2060" s="18">
        <v>1784.6438415784128</v>
      </c>
      <c r="O2060" s="22" t="s">
        <v>250</v>
      </c>
    </row>
    <row r="2061" spans="1:15" s="43" customFormat="1">
      <c r="A2061" s="42"/>
      <c r="B2061" s="42"/>
      <c r="C2061" s="14">
        <v>2006000909</v>
      </c>
      <c r="D2061" s="7">
        <v>38961</v>
      </c>
      <c r="E2061" s="3" t="s">
        <v>200</v>
      </c>
      <c r="F2061" s="17">
        <v>99.3</v>
      </c>
      <c r="G2061" s="18">
        <v>62123</v>
      </c>
      <c r="H2061" s="18">
        <v>164411</v>
      </c>
      <c r="I2061" s="18">
        <v>81185</v>
      </c>
      <c r="J2061" s="18">
        <v>83226</v>
      </c>
      <c r="K2061" s="19" t="s">
        <v>65</v>
      </c>
      <c r="L2061" s="19">
        <v>97.547641362074359</v>
      </c>
      <c r="M2061" s="20">
        <v>2.646539928850828</v>
      </c>
      <c r="N2061" s="18">
        <v>1655.6998992950655</v>
      </c>
      <c r="O2061" s="22" t="s">
        <v>250</v>
      </c>
    </row>
    <row r="2062" spans="1:15" s="43" customFormat="1">
      <c r="A2062" s="42"/>
      <c r="B2062" s="42"/>
      <c r="C2062" s="14">
        <v>2006000909</v>
      </c>
      <c r="D2062" s="7">
        <v>38961</v>
      </c>
      <c r="E2062" s="3" t="s">
        <v>201</v>
      </c>
      <c r="F2062" s="17">
        <v>38.56</v>
      </c>
      <c r="G2062" s="18">
        <v>26838</v>
      </c>
      <c r="H2062" s="18">
        <v>81620</v>
      </c>
      <c r="I2062" s="18">
        <v>38581</v>
      </c>
      <c r="J2062" s="18">
        <v>43039</v>
      </c>
      <c r="K2062" s="19" t="s">
        <v>65</v>
      </c>
      <c r="L2062" s="19">
        <v>89.641952647598686</v>
      </c>
      <c r="M2062" s="20">
        <v>3.0412102243088159</v>
      </c>
      <c r="N2062" s="18">
        <v>2116.7012448132778</v>
      </c>
      <c r="O2062" s="22" t="s">
        <v>250</v>
      </c>
    </row>
    <row r="2063" spans="1:15" s="43" customFormat="1">
      <c r="A2063" s="42"/>
      <c r="B2063" s="42"/>
      <c r="C2063" s="14">
        <v>2006001010</v>
      </c>
      <c r="D2063" s="7">
        <v>38991</v>
      </c>
      <c r="E2063" s="6" t="s">
        <v>183</v>
      </c>
      <c r="F2063" s="24">
        <v>552.72</v>
      </c>
      <c r="G2063" s="18">
        <v>652145</v>
      </c>
      <c r="H2063" s="18">
        <v>1529817</v>
      </c>
      <c r="I2063" s="18">
        <v>725698</v>
      </c>
      <c r="J2063" s="18">
        <v>804119</v>
      </c>
      <c r="K2063" s="19">
        <f>H2063/$H$46*100</f>
        <v>251.34840727913198</v>
      </c>
      <c r="L2063" s="19">
        <v>90.247587732661458</v>
      </c>
      <c r="M2063" s="20">
        <v>2.3458233981706522</v>
      </c>
      <c r="N2063" s="18">
        <v>2767.7974381241856</v>
      </c>
      <c r="O2063" s="22" t="s">
        <v>251</v>
      </c>
    </row>
    <row r="2064" spans="1:15" s="43" customFormat="1">
      <c r="A2064" s="42"/>
      <c r="B2064" s="42"/>
      <c r="C2064" s="14">
        <v>2006001010</v>
      </c>
      <c r="D2064" s="7">
        <v>38991</v>
      </c>
      <c r="E2064" s="3" t="s">
        <v>184</v>
      </c>
      <c r="F2064" s="17">
        <v>30.36</v>
      </c>
      <c r="G2064" s="18">
        <v>90631</v>
      </c>
      <c r="H2064" s="18">
        <v>207378</v>
      </c>
      <c r="I2064" s="18">
        <v>98083</v>
      </c>
      <c r="J2064" s="18">
        <v>109295</v>
      </c>
      <c r="K2064" s="19" t="s">
        <v>65</v>
      </c>
      <c r="L2064" s="19">
        <v>89.741525229882427</v>
      </c>
      <c r="M2064" s="20">
        <v>2.2881574737120851</v>
      </c>
      <c r="N2064" s="18">
        <v>6830.632411067194</v>
      </c>
      <c r="O2064" s="22" t="s">
        <v>251</v>
      </c>
    </row>
    <row r="2065" spans="1:15" s="43" customFormat="1">
      <c r="A2065" s="42"/>
      <c r="B2065" s="42"/>
      <c r="C2065" s="14">
        <v>2006001010</v>
      </c>
      <c r="D2065" s="7">
        <v>38991</v>
      </c>
      <c r="E2065" s="3" t="s">
        <v>185</v>
      </c>
      <c r="F2065" s="17">
        <v>31.4</v>
      </c>
      <c r="G2065" s="18">
        <v>62001</v>
      </c>
      <c r="H2065" s="18">
        <v>128912</v>
      </c>
      <c r="I2065" s="18">
        <v>61150</v>
      </c>
      <c r="J2065" s="18">
        <v>67762</v>
      </c>
      <c r="K2065" s="19" t="s">
        <v>65</v>
      </c>
      <c r="L2065" s="19">
        <v>90.242318703698245</v>
      </c>
      <c r="M2065" s="20">
        <v>2.0791922710924018</v>
      </c>
      <c r="N2065" s="18">
        <v>4105.4777070063692</v>
      </c>
      <c r="O2065" s="22" t="s">
        <v>251</v>
      </c>
    </row>
    <row r="2066" spans="1:15" s="43" customFormat="1">
      <c r="A2066" s="42"/>
      <c r="B2066" s="42"/>
      <c r="C2066" s="14">
        <v>2006001010</v>
      </c>
      <c r="D2066" s="7">
        <v>38991</v>
      </c>
      <c r="E2066" s="3" t="s">
        <v>186</v>
      </c>
      <c r="F2066" s="17">
        <v>28.37</v>
      </c>
      <c r="G2066" s="18">
        <v>66038</v>
      </c>
      <c r="H2066" s="18">
        <v>119381</v>
      </c>
      <c r="I2066" s="18">
        <v>55963</v>
      </c>
      <c r="J2066" s="18">
        <v>63418</v>
      </c>
      <c r="K2066" s="19" t="s">
        <v>65</v>
      </c>
      <c r="L2066" s="19">
        <v>88.244662398688064</v>
      </c>
      <c r="M2066" s="20">
        <v>1.8077621975226386</v>
      </c>
      <c r="N2066" s="18">
        <v>4208.0014099400778</v>
      </c>
      <c r="O2066" s="22" t="s">
        <v>251</v>
      </c>
    </row>
    <row r="2067" spans="1:15" s="43" customFormat="1">
      <c r="A2067" s="42"/>
      <c r="B2067" s="42"/>
      <c r="C2067" s="14">
        <v>2006001010</v>
      </c>
      <c r="D2067" s="7">
        <v>38991</v>
      </c>
      <c r="E2067" s="3" t="s">
        <v>187</v>
      </c>
      <c r="F2067" s="17">
        <v>14.54</v>
      </c>
      <c r="G2067" s="18">
        <v>53059</v>
      </c>
      <c r="H2067" s="18">
        <v>107206</v>
      </c>
      <c r="I2067" s="18">
        <v>51531</v>
      </c>
      <c r="J2067" s="18">
        <v>55675</v>
      </c>
      <c r="K2067" s="19" t="s">
        <v>65</v>
      </c>
      <c r="L2067" s="19">
        <v>92.556802873821283</v>
      </c>
      <c r="M2067" s="20">
        <v>2.0205054750372229</v>
      </c>
      <c r="N2067" s="18">
        <v>7373.177441540578</v>
      </c>
      <c r="O2067" s="22" t="s">
        <v>251</v>
      </c>
    </row>
    <row r="2068" spans="1:15" s="43" customFormat="1">
      <c r="A2068" s="42"/>
      <c r="B2068" s="42"/>
      <c r="C2068" s="14">
        <v>2006001010</v>
      </c>
      <c r="D2068" s="7">
        <v>38991</v>
      </c>
      <c r="E2068" s="3" t="s">
        <v>193</v>
      </c>
      <c r="F2068" s="17">
        <v>241.84</v>
      </c>
      <c r="G2068" s="18">
        <v>83521</v>
      </c>
      <c r="H2068" s="18">
        <v>226173</v>
      </c>
      <c r="I2068" s="18">
        <v>107425</v>
      </c>
      <c r="J2068" s="18">
        <v>118748</v>
      </c>
      <c r="K2068" s="19" t="s">
        <v>65</v>
      </c>
      <c r="L2068" s="19">
        <v>90.464681510425436</v>
      </c>
      <c r="M2068" s="20">
        <v>2.7079776343674045</v>
      </c>
      <c r="N2068" s="18">
        <v>935.2174991730069</v>
      </c>
      <c r="O2068" s="22" t="s">
        <v>251</v>
      </c>
    </row>
    <row r="2069" spans="1:15" s="43" customFormat="1">
      <c r="A2069" s="42"/>
      <c r="B2069" s="42"/>
      <c r="C2069" s="14">
        <v>2006001010</v>
      </c>
      <c r="D2069" s="7">
        <v>38991</v>
      </c>
      <c r="E2069" s="3" t="s">
        <v>194</v>
      </c>
      <c r="F2069" s="17">
        <v>95.91</v>
      </c>
      <c r="G2069" s="18">
        <v>55290</v>
      </c>
      <c r="H2069" s="18">
        <v>145044</v>
      </c>
      <c r="I2069" s="18">
        <v>68497</v>
      </c>
      <c r="J2069" s="18">
        <v>76547</v>
      </c>
      <c r="K2069" s="19" t="s">
        <v>65</v>
      </c>
      <c r="L2069" s="19">
        <v>89.483585248278843</v>
      </c>
      <c r="M2069" s="20">
        <v>2.6233315246880089</v>
      </c>
      <c r="N2069" s="18">
        <v>1512.2927744760714</v>
      </c>
      <c r="O2069" s="22" t="s">
        <v>251</v>
      </c>
    </row>
    <row r="2070" spans="1:15" s="43" customFormat="1">
      <c r="A2070" s="42"/>
      <c r="B2070" s="42"/>
      <c r="C2070" s="14">
        <v>2006001010</v>
      </c>
      <c r="D2070" s="7">
        <v>38991</v>
      </c>
      <c r="E2070" s="3" t="s">
        <v>195</v>
      </c>
      <c r="F2070" s="17">
        <v>145.93</v>
      </c>
      <c r="G2070" s="18">
        <v>28231</v>
      </c>
      <c r="H2070" s="18">
        <v>81129</v>
      </c>
      <c r="I2070" s="18">
        <v>38928</v>
      </c>
      <c r="J2070" s="18">
        <v>42201</v>
      </c>
      <c r="K2070" s="19" t="s">
        <v>65</v>
      </c>
      <c r="L2070" s="19">
        <v>92.244259614701079</v>
      </c>
      <c r="M2070" s="20">
        <v>2.8737558003613048</v>
      </c>
      <c r="N2070" s="18">
        <v>555.94463098745973</v>
      </c>
      <c r="O2070" s="22" t="s">
        <v>251</v>
      </c>
    </row>
    <row r="2071" spans="1:15" s="43" customFormat="1">
      <c r="A2071" s="42"/>
      <c r="B2071" s="42"/>
      <c r="C2071" s="14">
        <v>2006001010</v>
      </c>
      <c r="D2071" s="7">
        <v>38991</v>
      </c>
      <c r="E2071" s="3" t="s">
        <v>189</v>
      </c>
      <c r="F2071" s="17">
        <v>11.46</v>
      </c>
      <c r="G2071" s="18">
        <v>47043</v>
      </c>
      <c r="H2071" s="18">
        <v>103324</v>
      </c>
      <c r="I2071" s="18">
        <v>48365</v>
      </c>
      <c r="J2071" s="18">
        <v>54959</v>
      </c>
      <c r="K2071" s="19" t="s">
        <v>65</v>
      </c>
      <c r="L2071" s="19">
        <v>88.001965101257298</v>
      </c>
      <c r="M2071" s="20">
        <v>2.1963735305996641</v>
      </c>
      <c r="N2071" s="18">
        <v>9016.0558464223377</v>
      </c>
      <c r="O2071" s="22" t="s">
        <v>251</v>
      </c>
    </row>
    <row r="2072" spans="1:15" s="43" customFormat="1">
      <c r="A2072" s="42"/>
      <c r="B2072" s="42"/>
      <c r="C2072" s="14">
        <v>2006001010</v>
      </c>
      <c r="D2072" s="7">
        <v>38991</v>
      </c>
      <c r="E2072" s="3" t="s">
        <v>196</v>
      </c>
      <c r="F2072" s="17">
        <v>30</v>
      </c>
      <c r="G2072" s="18">
        <v>69042</v>
      </c>
      <c r="H2072" s="18">
        <v>169974</v>
      </c>
      <c r="I2072" s="18">
        <v>78863</v>
      </c>
      <c r="J2072" s="18">
        <v>91111</v>
      </c>
      <c r="K2072" s="19" t="s">
        <v>65</v>
      </c>
      <c r="L2072" s="19">
        <v>86.557056776898506</v>
      </c>
      <c r="M2072" s="20">
        <v>2.4618927609281309</v>
      </c>
      <c r="N2072" s="18">
        <v>5665.8</v>
      </c>
      <c r="O2072" s="22" t="s">
        <v>251</v>
      </c>
    </row>
    <row r="2073" spans="1:15" s="43" customFormat="1">
      <c r="A2073" s="42"/>
      <c r="B2073" s="42"/>
      <c r="C2073" s="14">
        <v>2006001010</v>
      </c>
      <c r="D2073" s="7">
        <v>38991</v>
      </c>
      <c r="E2073" s="3" t="s">
        <v>197</v>
      </c>
      <c r="F2073" s="17">
        <v>12.55</v>
      </c>
      <c r="G2073" s="18">
        <v>30771</v>
      </c>
      <c r="H2073" s="18">
        <v>70889</v>
      </c>
      <c r="I2073" s="18">
        <v>32355</v>
      </c>
      <c r="J2073" s="18">
        <v>38534</v>
      </c>
      <c r="K2073" s="19" t="s">
        <v>65</v>
      </c>
      <c r="L2073" s="19">
        <v>83.964810297399694</v>
      </c>
      <c r="M2073" s="20">
        <v>2.3037600337980568</v>
      </c>
      <c r="N2073" s="18">
        <v>5648.5258964143422</v>
      </c>
      <c r="O2073" s="22" t="s">
        <v>251</v>
      </c>
    </row>
    <row r="2074" spans="1:15" s="43" customFormat="1">
      <c r="A2074" s="42"/>
      <c r="B2074" s="42"/>
      <c r="C2074" s="14">
        <v>2006001010</v>
      </c>
      <c r="D2074" s="7">
        <v>38991</v>
      </c>
      <c r="E2074" s="3" t="s">
        <v>198</v>
      </c>
      <c r="F2074" s="17">
        <v>17.45</v>
      </c>
      <c r="G2074" s="18">
        <v>38271</v>
      </c>
      <c r="H2074" s="18">
        <v>99085</v>
      </c>
      <c r="I2074" s="18">
        <v>46508</v>
      </c>
      <c r="J2074" s="18">
        <v>52577</v>
      </c>
      <c r="K2074" s="19" t="s">
        <v>65</v>
      </c>
      <c r="L2074" s="19">
        <v>88.456929836240178</v>
      </c>
      <c r="M2074" s="20">
        <v>2.5890360847639204</v>
      </c>
      <c r="N2074" s="18">
        <v>5678.2234957020064</v>
      </c>
      <c r="O2074" s="22" t="s">
        <v>251</v>
      </c>
    </row>
    <row r="2075" spans="1:15" s="43" customFormat="1">
      <c r="A2075" s="42"/>
      <c r="B2075" s="42"/>
      <c r="C2075" s="14">
        <v>2006001010</v>
      </c>
      <c r="D2075" s="7">
        <v>38991</v>
      </c>
      <c r="E2075" s="3" t="s">
        <v>191</v>
      </c>
      <c r="F2075" s="17">
        <v>26.89</v>
      </c>
      <c r="G2075" s="18">
        <v>91725</v>
      </c>
      <c r="H2075" s="18">
        <v>221324</v>
      </c>
      <c r="I2075" s="18">
        <v>104527</v>
      </c>
      <c r="J2075" s="18">
        <v>116797</v>
      </c>
      <c r="K2075" s="19" t="s">
        <v>65</v>
      </c>
      <c r="L2075" s="19">
        <v>89.494593183044074</v>
      </c>
      <c r="M2075" s="20">
        <v>2.4129081493594984</v>
      </c>
      <c r="N2075" s="18">
        <v>8230.7177389364078</v>
      </c>
      <c r="O2075" s="22" t="s">
        <v>251</v>
      </c>
    </row>
    <row r="2076" spans="1:15" s="43" customFormat="1">
      <c r="A2076" s="42"/>
      <c r="B2076" s="42"/>
      <c r="C2076" s="14">
        <v>2006001010</v>
      </c>
      <c r="D2076" s="7">
        <v>38991</v>
      </c>
      <c r="E2076" s="3" t="s">
        <v>199</v>
      </c>
      <c r="F2076" s="17">
        <v>137.86000000000001</v>
      </c>
      <c r="G2076" s="18">
        <v>89085</v>
      </c>
      <c r="H2076" s="18">
        <v>246145</v>
      </c>
      <c r="I2076" s="18">
        <v>119791</v>
      </c>
      <c r="J2076" s="18">
        <v>126354</v>
      </c>
      <c r="K2076" s="19" t="s">
        <v>65</v>
      </c>
      <c r="L2076" s="19">
        <v>94.805862893141494</v>
      </c>
      <c r="M2076" s="20">
        <v>2.7630353033619577</v>
      </c>
      <c r="N2076" s="18">
        <v>1785.4707674452341</v>
      </c>
      <c r="O2076" s="22" t="s">
        <v>251</v>
      </c>
    </row>
    <row r="2077" spans="1:15" s="43" customFormat="1">
      <c r="A2077" s="42"/>
      <c r="B2077" s="42"/>
      <c r="C2077" s="14">
        <v>2006001010</v>
      </c>
      <c r="D2077" s="7">
        <v>38991</v>
      </c>
      <c r="E2077" s="3" t="s">
        <v>200</v>
      </c>
      <c r="F2077" s="17">
        <v>99.3</v>
      </c>
      <c r="G2077" s="18">
        <v>62185</v>
      </c>
      <c r="H2077" s="18">
        <v>164464</v>
      </c>
      <c r="I2077" s="18">
        <v>81180</v>
      </c>
      <c r="J2077" s="18">
        <v>83284</v>
      </c>
      <c r="K2077" s="19" t="s">
        <v>65</v>
      </c>
      <c r="L2077" s="19">
        <v>97.473704433024352</v>
      </c>
      <c r="M2077" s="20">
        <v>2.6447535579319772</v>
      </c>
      <c r="N2077" s="18">
        <v>1656.233635448137</v>
      </c>
      <c r="O2077" s="22" t="s">
        <v>251</v>
      </c>
    </row>
    <row r="2078" spans="1:15" s="43" customFormat="1">
      <c r="A2078" s="42"/>
      <c r="B2078" s="42"/>
      <c r="C2078" s="14">
        <v>2006001010</v>
      </c>
      <c r="D2078" s="7">
        <v>38991</v>
      </c>
      <c r="E2078" s="3" t="s">
        <v>201</v>
      </c>
      <c r="F2078" s="17">
        <v>38.56</v>
      </c>
      <c r="G2078" s="18">
        <v>26900</v>
      </c>
      <c r="H2078" s="18">
        <v>81681</v>
      </c>
      <c r="I2078" s="18">
        <v>38611</v>
      </c>
      <c r="J2078" s="18">
        <v>43070</v>
      </c>
      <c r="K2078" s="19" t="s">
        <v>65</v>
      </c>
      <c r="L2078" s="19">
        <v>89.647086138843747</v>
      </c>
      <c r="M2078" s="20">
        <v>3.0364684014869887</v>
      </c>
      <c r="N2078" s="18">
        <v>2118.2831950207469</v>
      </c>
      <c r="O2078" s="22" t="s">
        <v>251</v>
      </c>
    </row>
    <row r="2079" spans="1:15" s="43" customFormat="1">
      <c r="A2079" s="42"/>
      <c r="B2079" s="42"/>
      <c r="C2079" s="14">
        <v>2006001111</v>
      </c>
      <c r="D2079" s="7">
        <v>39022</v>
      </c>
      <c r="E2079" s="6" t="s">
        <v>183</v>
      </c>
      <c r="F2079" s="17">
        <v>552.72</v>
      </c>
      <c r="G2079" s="18">
        <v>653007</v>
      </c>
      <c r="H2079" s="18">
        <v>1530661</v>
      </c>
      <c r="I2079" s="18">
        <v>726208</v>
      </c>
      <c r="J2079" s="18">
        <v>804453</v>
      </c>
      <c r="K2079" s="19">
        <f>H2079/$H$46*100</f>
        <v>251.4870761890366</v>
      </c>
      <c r="L2079" s="19">
        <v>90.273515046870358</v>
      </c>
      <c r="M2079" s="20">
        <v>2.3440192831011002</v>
      </c>
      <c r="N2079" s="18">
        <v>2769.3244319004198</v>
      </c>
      <c r="O2079" s="22" t="s">
        <v>250</v>
      </c>
    </row>
    <row r="2080" spans="1:15" s="43" customFormat="1">
      <c r="A2080" s="42"/>
      <c r="B2080" s="42"/>
      <c r="C2080" s="14">
        <v>2006001111</v>
      </c>
      <c r="D2080" s="7">
        <v>39022</v>
      </c>
      <c r="E2080" s="3" t="s">
        <v>184</v>
      </c>
      <c r="F2080" s="17">
        <v>30.36</v>
      </c>
      <c r="G2080" s="18">
        <v>90693</v>
      </c>
      <c r="H2080" s="18">
        <v>207510</v>
      </c>
      <c r="I2080" s="18">
        <v>98126</v>
      </c>
      <c r="J2080" s="18">
        <v>109384</v>
      </c>
      <c r="K2080" s="19" t="s">
        <v>65</v>
      </c>
      <c r="L2080" s="19">
        <v>89.707818328091861</v>
      </c>
      <c r="M2080" s="20">
        <v>2.2880486917402667</v>
      </c>
      <c r="N2080" s="18">
        <v>6834.98023715415</v>
      </c>
      <c r="O2080" s="22" t="s">
        <v>250</v>
      </c>
    </row>
    <row r="2081" spans="1:15" s="43" customFormat="1">
      <c r="A2081" s="42"/>
      <c r="B2081" s="42"/>
      <c r="C2081" s="14">
        <v>2006001111</v>
      </c>
      <c r="D2081" s="7">
        <v>39022</v>
      </c>
      <c r="E2081" s="3" t="s">
        <v>185</v>
      </c>
      <c r="F2081" s="17">
        <v>31.4</v>
      </c>
      <c r="G2081" s="18">
        <v>62107</v>
      </c>
      <c r="H2081" s="18">
        <v>129049</v>
      </c>
      <c r="I2081" s="18">
        <v>61222</v>
      </c>
      <c r="J2081" s="18">
        <v>67827</v>
      </c>
      <c r="K2081" s="19" t="s">
        <v>65</v>
      </c>
      <c r="L2081" s="19">
        <v>90.261990062954283</v>
      </c>
      <c r="M2081" s="20">
        <v>2.0778495177677234</v>
      </c>
      <c r="N2081" s="18">
        <v>4109.8407643312103</v>
      </c>
      <c r="O2081" s="22" t="s">
        <v>250</v>
      </c>
    </row>
    <row r="2082" spans="1:15" s="43" customFormat="1">
      <c r="A2082" s="42"/>
      <c r="B2082" s="42"/>
      <c r="C2082" s="14">
        <v>2006001111</v>
      </c>
      <c r="D2082" s="7">
        <v>39022</v>
      </c>
      <c r="E2082" s="3" t="s">
        <v>186</v>
      </c>
      <c r="F2082" s="17">
        <v>28.37</v>
      </c>
      <c r="G2082" s="18">
        <v>66384</v>
      </c>
      <c r="H2082" s="18">
        <v>119728</v>
      </c>
      <c r="I2082" s="18">
        <v>56159</v>
      </c>
      <c r="J2082" s="18">
        <v>63569</v>
      </c>
      <c r="K2082" s="19" t="s">
        <v>65</v>
      </c>
      <c r="L2082" s="19">
        <v>88.343374915446205</v>
      </c>
      <c r="M2082" s="20">
        <v>1.8035671246083393</v>
      </c>
      <c r="N2082" s="18">
        <v>4220.2326401127948</v>
      </c>
      <c r="O2082" s="22" t="s">
        <v>250</v>
      </c>
    </row>
    <row r="2083" spans="1:15" s="43" customFormat="1">
      <c r="A2083" s="42"/>
      <c r="B2083" s="42"/>
      <c r="C2083" s="14">
        <v>2006001111</v>
      </c>
      <c r="D2083" s="7">
        <v>39022</v>
      </c>
      <c r="E2083" s="3" t="s">
        <v>187</v>
      </c>
      <c r="F2083" s="17">
        <v>14.54</v>
      </c>
      <c r="G2083" s="18">
        <v>53152</v>
      </c>
      <c r="H2083" s="18">
        <v>107260</v>
      </c>
      <c r="I2083" s="18">
        <v>51562</v>
      </c>
      <c r="J2083" s="18">
        <v>55698</v>
      </c>
      <c r="K2083" s="19" t="s">
        <v>65</v>
      </c>
      <c r="L2083" s="19">
        <v>92.574239649538583</v>
      </c>
      <c r="M2083" s="20">
        <v>2.0179861529199279</v>
      </c>
      <c r="N2083" s="18">
        <v>7376.8913342503447</v>
      </c>
      <c r="O2083" s="22" t="s">
        <v>250</v>
      </c>
    </row>
    <row r="2084" spans="1:15" s="43" customFormat="1">
      <c r="A2084" s="42"/>
      <c r="B2084" s="42"/>
      <c r="C2084" s="14">
        <v>2006001111</v>
      </c>
      <c r="D2084" s="7">
        <v>39022</v>
      </c>
      <c r="E2084" s="3" t="s">
        <v>193</v>
      </c>
      <c r="F2084" s="17">
        <v>241.84</v>
      </c>
      <c r="G2084" s="18">
        <v>83592</v>
      </c>
      <c r="H2084" s="18">
        <v>226310</v>
      </c>
      <c r="I2084" s="18">
        <v>107499</v>
      </c>
      <c r="J2084" s="18">
        <v>118811</v>
      </c>
      <c r="K2084" s="19" t="s">
        <v>65</v>
      </c>
      <c r="L2084" s="19">
        <v>90.478996052554066</v>
      </c>
      <c r="M2084" s="20">
        <v>2.7073164896162312</v>
      </c>
      <c r="N2084" s="18">
        <v>935.78398941448893</v>
      </c>
      <c r="O2084" s="22" t="s">
        <v>250</v>
      </c>
    </row>
    <row r="2085" spans="1:15" s="43" customFormat="1">
      <c r="A2085" s="42"/>
      <c r="B2085" s="42"/>
      <c r="C2085" s="14">
        <v>2006001111</v>
      </c>
      <c r="D2085" s="7">
        <v>39022</v>
      </c>
      <c r="E2085" s="3" t="s">
        <v>194</v>
      </c>
      <c r="F2085" s="17">
        <v>95.91</v>
      </c>
      <c r="G2085" s="18">
        <v>55284</v>
      </c>
      <c r="H2085" s="18">
        <v>145024</v>
      </c>
      <c r="I2085" s="18">
        <v>68469</v>
      </c>
      <c r="J2085" s="18">
        <v>76555</v>
      </c>
      <c r="K2085" s="19" t="s">
        <v>65</v>
      </c>
      <c r="L2085" s="19">
        <v>89.437659199268509</v>
      </c>
      <c r="M2085" s="20">
        <v>2.6232544678387959</v>
      </c>
      <c r="N2085" s="18">
        <v>1512.0842456469607</v>
      </c>
      <c r="O2085" s="22" t="s">
        <v>250</v>
      </c>
    </row>
    <row r="2086" spans="1:15" s="43" customFormat="1">
      <c r="A2086" s="42"/>
      <c r="B2086" s="42"/>
      <c r="C2086" s="14">
        <v>2006001111</v>
      </c>
      <c r="D2086" s="7">
        <v>39022</v>
      </c>
      <c r="E2086" s="3" t="s">
        <v>195</v>
      </c>
      <c r="F2086" s="17">
        <v>145.93</v>
      </c>
      <c r="G2086" s="18">
        <v>28308</v>
      </c>
      <c r="H2086" s="18">
        <v>81286</v>
      </c>
      <c r="I2086" s="18">
        <v>39030</v>
      </c>
      <c r="J2086" s="18">
        <v>42256</v>
      </c>
      <c r="K2086" s="19" t="s">
        <v>65</v>
      </c>
      <c r="L2086" s="19">
        <v>92.365581219235139</v>
      </c>
      <c r="M2086" s="20">
        <v>2.8714850925533417</v>
      </c>
      <c r="N2086" s="18">
        <v>557.02048927568012</v>
      </c>
      <c r="O2086" s="22" t="s">
        <v>250</v>
      </c>
    </row>
    <row r="2087" spans="1:15" s="43" customFormat="1">
      <c r="A2087" s="42"/>
      <c r="B2087" s="42"/>
      <c r="C2087" s="14">
        <v>2006001111</v>
      </c>
      <c r="D2087" s="7">
        <v>39022</v>
      </c>
      <c r="E2087" s="3" t="s">
        <v>189</v>
      </c>
      <c r="F2087" s="17">
        <v>11.46</v>
      </c>
      <c r="G2087" s="18">
        <v>47049</v>
      </c>
      <c r="H2087" s="18">
        <v>103298</v>
      </c>
      <c r="I2087" s="18">
        <v>48335</v>
      </c>
      <c r="J2087" s="18">
        <v>54963</v>
      </c>
      <c r="K2087" s="19" t="s">
        <v>65</v>
      </c>
      <c r="L2087" s="19">
        <v>87.940978476429592</v>
      </c>
      <c r="M2087" s="20">
        <v>2.1955408191459966</v>
      </c>
      <c r="N2087" s="18">
        <v>9013.787085514834</v>
      </c>
      <c r="O2087" s="22" t="s">
        <v>250</v>
      </c>
    </row>
    <row r="2088" spans="1:15" s="43" customFormat="1">
      <c r="A2088" s="42"/>
      <c r="B2088" s="42"/>
      <c r="C2088" s="14">
        <v>2006001111</v>
      </c>
      <c r="D2088" s="7">
        <v>39022</v>
      </c>
      <c r="E2088" s="3" t="s">
        <v>196</v>
      </c>
      <c r="F2088" s="17">
        <v>30</v>
      </c>
      <c r="G2088" s="18">
        <v>69126</v>
      </c>
      <c r="H2088" s="18">
        <v>170024</v>
      </c>
      <c r="I2088" s="18">
        <v>78953</v>
      </c>
      <c r="J2088" s="18">
        <v>91071</v>
      </c>
      <c r="K2088" s="19" t="s">
        <v>65</v>
      </c>
      <c r="L2088" s="19">
        <v>86.693898167363926</v>
      </c>
      <c r="M2088" s="20">
        <v>2.4596244538957843</v>
      </c>
      <c r="N2088" s="18">
        <v>5667.4666666666662</v>
      </c>
      <c r="O2088" s="22" t="s">
        <v>250</v>
      </c>
    </row>
    <row r="2089" spans="1:15" s="43" customFormat="1">
      <c r="A2089" s="42"/>
      <c r="B2089" s="42"/>
      <c r="C2089" s="14">
        <v>2006001111</v>
      </c>
      <c r="D2089" s="7">
        <v>39022</v>
      </c>
      <c r="E2089" s="3" t="s">
        <v>197</v>
      </c>
      <c r="F2089" s="17">
        <v>12.55</v>
      </c>
      <c r="G2089" s="18">
        <v>30803</v>
      </c>
      <c r="H2089" s="18">
        <v>70955</v>
      </c>
      <c r="I2089" s="18">
        <v>32391</v>
      </c>
      <c r="J2089" s="18">
        <v>38564</v>
      </c>
      <c r="K2089" s="19" t="s">
        <v>65</v>
      </c>
      <c r="L2089" s="19">
        <v>83.992843066071984</v>
      </c>
      <c r="M2089" s="20">
        <v>2.3035093984352173</v>
      </c>
      <c r="N2089" s="18">
        <v>5653.7848605577683</v>
      </c>
      <c r="O2089" s="22" t="s">
        <v>250</v>
      </c>
    </row>
    <row r="2090" spans="1:15" s="43" customFormat="1">
      <c r="A2090" s="42"/>
      <c r="B2090" s="42"/>
      <c r="C2090" s="14">
        <v>2006001111</v>
      </c>
      <c r="D2090" s="7">
        <v>39022</v>
      </c>
      <c r="E2090" s="3" t="s">
        <v>198</v>
      </c>
      <c r="F2090" s="17">
        <v>17.45</v>
      </c>
      <c r="G2090" s="18">
        <v>38323</v>
      </c>
      <c r="H2090" s="18">
        <v>99069</v>
      </c>
      <c r="I2090" s="18">
        <v>46562</v>
      </c>
      <c r="J2090" s="18">
        <v>52507</v>
      </c>
      <c r="K2090" s="19" t="s">
        <v>65</v>
      </c>
      <c r="L2090" s="19">
        <v>88.677700116174989</v>
      </c>
      <c r="M2090" s="20">
        <v>2.5851055501917908</v>
      </c>
      <c r="N2090" s="18">
        <v>5677.3065902578801</v>
      </c>
      <c r="O2090" s="22" t="s">
        <v>250</v>
      </c>
    </row>
    <row r="2091" spans="1:15" s="43" customFormat="1">
      <c r="A2091" s="42"/>
      <c r="B2091" s="42"/>
      <c r="C2091" s="14">
        <v>2006001111</v>
      </c>
      <c r="D2091" s="7">
        <v>39022</v>
      </c>
      <c r="E2091" s="3" t="s">
        <v>191</v>
      </c>
      <c r="F2091" s="17">
        <v>26.89</v>
      </c>
      <c r="G2091" s="18">
        <v>91704</v>
      </c>
      <c r="H2091" s="18">
        <v>221179</v>
      </c>
      <c r="I2091" s="18">
        <v>104447</v>
      </c>
      <c r="J2091" s="18">
        <v>116732</v>
      </c>
      <c r="K2091" s="19" t="s">
        <v>65</v>
      </c>
      <c r="L2091" s="19">
        <v>89.475893499640208</v>
      </c>
      <c r="M2091" s="20">
        <v>2.4118795254296432</v>
      </c>
      <c r="N2091" s="18">
        <v>8225.3253997768679</v>
      </c>
      <c r="O2091" s="22" t="s">
        <v>250</v>
      </c>
    </row>
    <row r="2092" spans="1:15" s="43" customFormat="1">
      <c r="A2092" s="42"/>
      <c r="B2092" s="42"/>
      <c r="C2092" s="14">
        <v>2006001111</v>
      </c>
      <c r="D2092" s="7">
        <v>39022</v>
      </c>
      <c r="E2092" s="3" t="s">
        <v>199</v>
      </c>
      <c r="F2092" s="17">
        <v>137.86000000000001</v>
      </c>
      <c r="G2092" s="18">
        <v>89200</v>
      </c>
      <c r="H2092" s="18">
        <v>246303</v>
      </c>
      <c r="I2092" s="18">
        <v>119905</v>
      </c>
      <c r="J2092" s="18">
        <v>126398</v>
      </c>
      <c r="K2092" s="19" t="s">
        <v>65</v>
      </c>
      <c r="L2092" s="19">
        <v>94.863051630563774</v>
      </c>
      <c r="M2092" s="20">
        <v>2.7612443946188341</v>
      </c>
      <c r="N2092" s="18">
        <v>1786.6168576817058</v>
      </c>
      <c r="O2092" s="22" t="s">
        <v>250</v>
      </c>
    </row>
    <row r="2093" spans="1:15" s="43" customFormat="1">
      <c r="A2093" s="42"/>
      <c r="B2093" s="42"/>
      <c r="C2093" s="14">
        <v>2006001111</v>
      </c>
      <c r="D2093" s="7">
        <v>39022</v>
      </c>
      <c r="E2093" s="3" t="s">
        <v>200</v>
      </c>
      <c r="F2093" s="17">
        <v>99.3</v>
      </c>
      <c r="G2093" s="18">
        <v>62286</v>
      </c>
      <c r="H2093" s="18">
        <v>164637</v>
      </c>
      <c r="I2093" s="18">
        <v>81287</v>
      </c>
      <c r="J2093" s="18">
        <v>83350</v>
      </c>
      <c r="K2093" s="19" t="s">
        <v>65</v>
      </c>
      <c r="L2093" s="19">
        <v>97.5248950209958</v>
      </c>
      <c r="M2093" s="20">
        <v>2.6432424621905404</v>
      </c>
      <c r="N2093" s="18">
        <v>1657.97583081571</v>
      </c>
      <c r="O2093" s="22" t="s">
        <v>250</v>
      </c>
    </row>
    <row r="2094" spans="1:15" s="43" customFormat="1">
      <c r="A2094" s="42"/>
      <c r="B2094" s="42"/>
      <c r="C2094" s="14">
        <v>2006001111</v>
      </c>
      <c r="D2094" s="7">
        <v>39022</v>
      </c>
      <c r="E2094" s="3" t="s">
        <v>201</v>
      </c>
      <c r="F2094" s="17">
        <v>38.56</v>
      </c>
      <c r="G2094" s="18">
        <v>26914</v>
      </c>
      <c r="H2094" s="18">
        <v>81666</v>
      </c>
      <c r="I2094" s="18">
        <v>38618</v>
      </c>
      <c r="J2094" s="18">
        <v>43048</v>
      </c>
      <c r="K2094" s="19" t="s">
        <v>65</v>
      </c>
      <c r="L2094" s="19">
        <v>89.7091618658242</v>
      </c>
      <c r="M2094" s="20">
        <v>3.034331574645166</v>
      </c>
      <c r="N2094" s="18">
        <v>2117.8941908713691</v>
      </c>
      <c r="O2094" s="22" t="s">
        <v>250</v>
      </c>
    </row>
    <row r="2095" spans="1:15" s="43" customFormat="1">
      <c r="A2095" s="42"/>
      <c r="B2095" s="42"/>
      <c r="C2095" s="14">
        <v>2006001212</v>
      </c>
      <c r="D2095" s="7">
        <v>39052</v>
      </c>
      <c r="E2095" s="6" t="s">
        <v>183</v>
      </c>
      <c r="F2095" s="17">
        <v>552.72</v>
      </c>
      <c r="G2095" s="18">
        <v>653442</v>
      </c>
      <c r="H2095" s="18">
        <v>1531014</v>
      </c>
      <c r="I2095" s="18">
        <v>726370</v>
      </c>
      <c r="J2095" s="18">
        <v>804644</v>
      </c>
      <c r="K2095" s="19">
        <f>H2095/$H$46*100</f>
        <v>251.54507396770524</v>
      </c>
      <c r="L2095" s="19">
        <v>90.272219764268428</v>
      </c>
      <c r="M2095" s="20">
        <v>2.3429990726032304</v>
      </c>
      <c r="N2095" s="18">
        <v>2769.9630916196265</v>
      </c>
      <c r="O2095" s="22" t="s">
        <v>250</v>
      </c>
    </row>
    <row r="2096" spans="1:15" s="43" customFormat="1">
      <c r="A2096" s="42"/>
      <c r="B2096" s="42"/>
      <c r="C2096" s="14">
        <v>2006001212</v>
      </c>
      <c r="D2096" s="7">
        <v>39052</v>
      </c>
      <c r="E2096" s="3" t="s">
        <v>184</v>
      </c>
      <c r="F2096" s="17">
        <v>30.36</v>
      </c>
      <c r="G2096" s="18">
        <v>90792</v>
      </c>
      <c r="H2096" s="18">
        <v>207723</v>
      </c>
      <c r="I2096" s="18">
        <v>98191</v>
      </c>
      <c r="J2096" s="18">
        <v>109532</v>
      </c>
      <c r="K2096" s="19" t="s">
        <v>65</v>
      </c>
      <c r="L2096" s="19">
        <v>89.645948216046463</v>
      </c>
      <c r="M2096" s="20">
        <v>2.2878998149616705</v>
      </c>
      <c r="N2096" s="18">
        <v>6841.99604743083</v>
      </c>
      <c r="O2096" s="22" t="s">
        <v>250</v>
      </c>
    </row>
    <row r="2097" spans="1:15" s="43" customFormat="1">
      <c r="A2097" s="42"/>
      <c r="B2097" s="42"/>
      <c r="C2097" s="14">
        <v>2006001212</v>
      </c>
      <c r="D2097" s="7">
        <v>39052</v>
      </c>
      <c r="E2097" s="3" t="s">
        <v>185</v>
      </c>
      <c r="F2097" s="17">
        <v>31.4</v>
      </c>
      <c r="G2097" s="18">
        <v>62174</v>
      </c>
      <c r="H2097" s="18">
        <v>129100</v>
      </c>
      <c r="I2097" s="18">
        <v>61273</v>
      </c>
      <c r="J2097" s="18">
        <v>67827</v>
      </c>
      <c r="K2097" s="19" t="s">
        <v>65</v>
      </c>
      <c r="L2097" s="19">
        <v>90.337181358456078</v>
      </c>
      <c r="M2097" s="20">
        <v>2.0764306623347379</v>
      </c>
      <c r="N2097" s="18">
        <v>4111.4649681528663</v>
      </c>
      <c r="O2097" s="22" t="s">
        <v>250</v>
      </c>
    </row>
    <row r="2098" spans="1:15" s="43" customFormat="1">
      <c r="A2098" s="42"/>
      <c r="B2098" s="42"/>
      <c r="C2098" s="14">
        <v>2006001212</v>
      </c>
      <c r="D2098" s="7">
        <v>39052</v>
      </c>
      <c r="E2098" s="3" t="s">
        <v>186</v>
      </c>
      <c r="F2098" s="17">
        <v>28.37</v>
      </c>
      <c r="G2098" s="18">
        <v>66468</v>
      </c>
      <c r="H2098" s="18">
        <v>119812</v>
      </c>
      <c r="I2098" s="18">
        <v>56222</v>
      </c>
      <c r="J2098" s="18">
        <v>63590</v>
      </c>
      <c r="K2098" s="19" t="s">
        <v>65</v>
      </c>
      <c r="L2098" s="19">
        <v>88.413272527126907</v>
      </c>
      <c r="M2098" s="20">
        <v>1.8025516037792622</v>
      </c>
      <c r="N2098" s="18">
        <v>4223.1935142756429</v>
      </c>
      <c r="O2098" s="22" t="s">
        <v>250</v>
      </c>
    </row>
    <row r="2099" spans="1:15" s="43" customFormat="1">
      <c r="A2099" s="42"/>
      <c r="B2099" s="42"/>
      <c r="C2099" s="14">
        <v>2006001212</v>
      </c>
      <c r="D2099" s="7">
        <v>39052</v>
      </c>
      <c r="E2099" s="3" t="s">
        <v>187</v>
      </c>
      <c r="F2099" s="17">
        <v>14.54</v>
      </c>
      <c r="G2099" s="18">
        <v>53201</v>
      </c>
      <c r="H2099" s="18">
        <v>107273</v>
      </c>
      <c r="I2099" s="18">
        <v>51596</v>
      </c>
      <c r="J2099" s="18">
        <v>55677</v>
      </c>
      <c r="K2099" s="19" t="s">
        <v>65</v>
      </c>
      <c r="L2099" s="19">
        <v>92.670222892756442</v>
      </c>
      <c r="M2099" s="20">
        <v>2.0163718727091595</v>
      </c>
      <c r="N2099" s="18">
        <v>7377.7854195323252</v>
      </c>
      <c r="O2099" s="22" t="s">
        <v>250</v>
      </c>
    </row>
    <row r="2100" spans="1:15" s="43" customFormat="1">
      <c r="A2100" s="42"/>
      <c r="B2100" s="42"/>
      <c r="C2100" s="14">
        <v>2006001212</v>
      </c>
      <c r="D2100" s="7">
        <v>39052</v>
      </c>
      <c r="E2100" s="3" t="s">
        <v>193</v>
      </c>
      <c r="F2100" s="17">
        <v>241.84</v>
      </c>
      <c r="G2100" s="18">
        <v>83660</v>
      </c>
      <c r="H2100" s="18">
        <v>226431</v>
      </c>
      <c r="I2100" s="18">
        <v>107553</v>
      </c>
      <c r="J2100" s="18">
        <v>118878</v>
      </c>
      <c r="K2100" s="19" t="s">
        <v>65</v>
      </c>
      <c r="L2100" s="19">
        <v>90.473426538131534</v>
      </c>
      <c r="M2100" s="20">
        <v>2.7065622758785559</v>
      </c>
      <c r="N2100" s="18">
        <v>936.28432021171022</v>
      </c>
      <c r="O2100" s="22" t="s">
        <v>250</v>
      </c>
    </row>
    <row r="2101" spans="1:15" s="43" customFormat="1">
      <c r="A2101" s="42"/>
      <c r="B2101" s="42"/>
      <c r="C2101" s="14">
        <v>2006001212</v>
      </c>
      <c r="D2101" s="7">
        <v>39052</v>
      </c>
      <c r="E2101" s="3" t="s">
        <v>194</v>
      </c>
      <c r="F2101" s="17">
        <v>95.91</v>
      </c>
      <c r="G2101" s="18">
        <v>55307</v>
      </c>
      <c r="H2101" s="18">
        <v>145057</v>
      </c>
      <c r="I2101" s="18">
        <v>68493</v>
      </c>
      <c r="J2101" s="18">
        <v>76564</v>
      </c>
      <c r="K2101" s="19" t="s">
        <v>65</v>
      </c>
      <c r="L2101" s="19">
        <v>89.458492241784654</v>
      </c>
      <c r="M2101" s="20">
        <v>2.6227602292657348</v>
      </c>
      <c r="N2101" s="18">
        <v>1512.4283182149932</v>
      </c>
      <c r="O2101" s="22" t="s">
        <v>250</v>
      </c>
    </row>
    <row r="2102" spans="1:15" s="43" customFormat="1">
      <c r="A2102" s="42"/>
      <c r="B2102" s="42"/>
      <c r="C2102" s="14">
        <v>2006001212</v>
      </c>
      <c r="D2102" s="7">
        <v>39052</v>
      </c>
      <c r="E2102" s="3" t="s">
        <v>195</v>
      </c>
      <c r="F2102" s="17">
        <v>145.93</v>
      </c>
      <c r="G2102" s="18">
        <v>28353</v>
      </c>
      <c r="H2102" s="18">
        <v>81374</v>
      </c>
      <c r="I2102" s="18">
        <v>39060</v>
      </c>
      <c r="J2102" s="18">
        <v>42314</v>
      </c>
      <c r="K2102" s="19" t="s">
        <v>65</v>
      </c>
      <c r="L2102" s="19">
        <v>92.309873800633355</v>
      </c>
      <c r="M2102" s="20">
        <v>2.8700313899763694</v>
      </c>
      <c r="N2102" s="18">
        <v>557.6235181251285</v>
      </c>
      <c r="O2102" s="22" t="s">
        <v>250</v>
      </c>
    </row>
    <row r="2103" spans="1:15" s="43" customFormat="1">
      <c r="A2103" s="42"/>
      <c r="B2103" s="42"/>
      <c r="C2103" s="14">
        <v>2006001212</v>
      </c>
      <c r="D2103" s="7">
        <v>39052</v>
      </c>
      <c r="E2103" s="3" t="s">
        <v>189</v>
      </c>
      <c r="F2103" s="17">
        <v>11.46</v>
      </c>
      <c r="G2103" s="18">
        <v>47030</v>
      </c>
      <c r="H2103" s="18">
        <v>103252</v>
      </c>
      <c r="I2103" s="18">
        <v>48322</v>
      </c>
      <c r="J2103" s="18">
        <v>54930</v>
      </c>
      <c r="K2103" s="19" t="s">
        <v>65</v>
      </c>
      <c r="L2103" s="19">
        <v>87.970143819406516</v>
      </c>
      <c r="M2103" s="20">
        <v>2.1954497129491815</v>
      </c>
      <c r="N2103" s="18">
        <v>9009.7731239092482</v>
      </c>
      <c r="O2103" s="22" t="s">
        <v>250</v>
      </c>
    </row>
    <row r="2104" spans="1:15" s="43" customFormat="1">
      <c r="A2104" s="42"/>
      <c r="B2104" s="42"/>
      <c r="C2104" s="14">
        <v>2006001212</v>
      </c>
      <c r="D2104" s="7">
        <v>39052</v>
      </c>
      <c r="E2104" s="3" t="s">
        <v>196</v>
      </c>
      <c r="F2104" s="17">
        <v>30</v>
      </c>
      <c r="G2104" s="18">
        <v>69122</v>
      </c>
      <c r="H2104" s="18">
        <v>169894</v>
      </c>
      <c r="I2104" s="18">
        <v>78870</v>
      </c>
      <c r="J2104" s="18">
        <v>91024</v>
      </c>
      <c r="K2104" s="19" t="s">
        <v>65</v>
      </c>
      <c r="L2104" s="19">
        <v>86.647477588328343</v>
      </c>
      <c r="M2104" s="20">
        <v>2.4578860565377161</v>
      </c>
      <c r="N2104" s="18">
        <v>5663.1333333333332</v>
      </c>
      <c r="O2104" s="22" t="s">
        <v>250</v>
      </c>
    </row>
    <row r="2105" spans="1:15" s="43" customFormat="1">
      <c r="A2105" s="42"/>
      <c r="B2105" s="42"/>
      <c r="C2105" s="14">
        <v>2006001212</v>
      </c>
      <c r="D2105" s="7">
        <v>39052</v>
      </c>
      <c r="E2105" s="3" t="s">
        <v>197</v>
      </c>
      <c r="F2105" s="17">
        <v>12.55</v>
      </c>
      <c r="G2105" s="18">
        <v>30811</v>
      </c>
      <c r="H2105" s="18">
        <v>70931</v>
      </c>
      <c r="I2105" s="18">
        <v>32373</v>
      </c>
      <c r="J2105" s="18">
        <v>38558</v>
      </c>
      <c r="K2105" s="19" t="s">
        <v>65</v>
      </c>
      <c r="L2105" s="19">
        <v>83.959230250531675</v>
      </c>
      <c r="M2105" s="20">
        <v>2.3021323553276427</v>
      </c>
      <c r="N2105" s="18">
        <v>5651.8725099601588</v>
      </c>
      <c r="O2105" s="22" t="s">
        <v>250</v>
      </c>
    </row>
    <row r="2106" spans="1:15" s="43" customFormat="1">
      <c r="A2106" s="42"/>
      <c r="B2106" s="42"/>
      <c r="C2106" s="14">
        <v>2006001212</v>
      </c>
      <c r="D2106" s="7">
        <v>39052</v>
      </c>
      <c r="E2106" s="3" t="s">
        <v>198</v>
      </c>
      <c r="F2106" s="17">
        <v>17.45</v>
      </c>
      <c r="G2106" s="18">
        <v>38311</v>
      </c>
      <c r="H2106" s="18">
        <v>98963</v>
      </c>
      <c r="I2106" s="18">
        <v>46497</v>
      </c>
      <c r="J2106" s="18">
        <v>52466</v>
      </c>
      <c r="K2106" s="19" t="s">
        <v>65</v>
      </c>
      <c r="L2106" s="19">
        <v>88.623108298707734</v>
      </c>
      <c r="M2106" s="20">
        <v>2.5831484430059253</v>
      </c>
      <c r="N2106" s="18">
        <v>5671.2320916905446</v>
      </c>
      <c r="O2106" s="22" t="s">
        <v>250</v>
      </c>
    </row>
    <row r="2107" spans="1:15" s="43" customFormat="1">
      <c r="A2107" s="42"/>
      <c r="B2107" s="42"/>
      <c r="C2107" s="14">
        <v>2006001212</v>
      </c>
      <c r="D2107" s="7">
        <v>39052</v>
      </c>
      <c r="E2107" s="3" t="s">
        <v>191</v>
      </c>
      <c r="F2107" s="17">
        <v>26.89</v>
      </c>
      <c r="G2107" s="18">
        <v>91668</v>
      </c>
      <c r="H2107" s="18">
        <v>221042</v>
      </c>
      <c r="I2107" s="18">
        <v>104337</v>
      </c>
      <c r="J2107" s="18">
        <v>116705</v>
      </c>
      <c r="K2107" s="19" t="s">
        <v>65</v>
      </c>
      <c r="L2107" s="19">
        <v>89.402339231395402</v>
      </c>
      <c r="M2107" s="20">
        <v>2.4113321988043812</v>
      </c>
      <c r="N2107" s="18">
        <v>8220.2305689847526</v>
      </c>
      <c r="O2107" s="22" t="s">
        <v>250</v>
      </c>
    </row>
    <row r="2108" spans="1:15" s="43" customFormat="1">
      <c r="A2108" s="42"/>
      <c r="B2108" s="42"/>
      <c r="C2108" s="14">
        <v>2006001212</v>
      </c>
      <c r="D2108" s="7">
        <v>39052</v>
      </c>
      <c r="E2108" s="3" t="s">
        <v>199</v>
      </c>
      <c r="F2108" s="17">
        <v>137.86000000000001</v>
      </c>
      <c r="G2108" s="18">
        <v>89327</v>
      </c>
      <c r="H2108" s="18">
        <v>246487</v>
      </c>
      <c r="I2108" s="18">
        <v>120006</v>
      </c>
      <c r="J2108" s="18">
        <v>126481</v>
      </c>
      <c r="K2108" s="19" t="s">
        <v>65</v>
      </c>
      <c r="L2108" s="19">
        <v>94.88065401127443</v>
      </c>
      <c r="M2108" s="20">
        <v>2.7593784633985243</v>
      </c>
      <c r="N2108" s="18">
        <v>1787.9515450456984</v>
      </c>
      <c r="O2108" s="22" t="s">
        <v>250</v>
      </c>
    </row>
    <row r="2109" spans="1:15" s="43" customFormat="1">
      <c r="A2109" s="42"/>
      <c r="B2109" s="42"/>
      <c r="C2109" s="14">
        <v>2006001212</v>
      </c>
      <c r="D2109" s="7">
        <v>39052</v>
      </c>
      <c r="E2109" s="3" t="s">
        <v>200</v>
      </c>
      <c r="F2109" s="17">
        <v>99.3</v>
      </c>
      <c r="G2109" s="18">
        <v>62395</v>
      </c>
      <c r="H2109" s="18">
        <v>164806</v>
      </c>
      <c r="I2109" s="18">
        <v>81390</v>
      </c>
      <c r="J2109" s="18">
        <v>83416</v>
      </c>
      <c r="K2109" s="19" t="s">
        <v>65</v>
      </c>
      <c r="L2109" s="19">
        <v>97.571209360314569</v>
      </c>
      <c r="M2109" s="20">
        <v>2.6413334401795017</v>
      </c>
      <c r="N2109" s="18">
        <v>1659.6777442094663</v>
      </c>
      <c r="O2109" s="22" t="s">
        <v>250</v>
      </c>
    </row>
    <row r="2110" spans="1:15" s="43" customFormat="1">
      <c r="A2110" s="42"/>
      <c r="B2110" s="42"/>
      <c r="C2110" s="14">
        <v>2006001212</v>
      </c>
      <c r="D2110" s="7">
        <v>39052</v>
      </c>
      <c r="E2110" s="3" t="s">
        <v>201</v>
      </c>
      <c r="F2110" s="17">
        <v>38.56</v>
      </c>
      <c r="G2110" s="18">
        <v>26932</v>
      </c>
      <c r="H2110" s="18">
        <v>81681</v>
      </c>
      <c r="I2110" s="18">
        <v>38616</v>
      </c>
      <c r="J2110" s="18">
        <v>43065</v>
      </c>
      <c r="K2110" s="19" t="s">
        <v>65</v>
      </c>
      <c r="L2110" s="19">
        <v>89.669104841518632</v>
      </c>
      <c r="M2110" s="20">
        <v>3.0328605376503788</v>
      </c>
      <c r="N2110" s="18">
        <v>2118.2831950207469</v>
      </c>
      <c r="O2110" s="22" t="s">
        <v>250</v>
      </c>
    </row>
    <row r="2111" spans="1:15" s="43" customFormat="1">
      <c r="A2111" s="42"/>
      <c r="B2111" s="42"/>
      <c r="C2111" s="23">
        <v>2007000101</v>
      </c>
      <c r="D2111" s="7">
        <v>39083</v>
      </c>
      <c r="E2111" s="6" t="s">
        <v>181</v>
      </c>
      <c r="F2111" s="17">
        <v>552.72</v>
      </c>
      <c r="G2111" s="18">
        <v>653598</v>
      </c>
      <c r="H2111" s="18">
        <v>1531283</v>
      </c>
      <c r="I2111" s="18">
        <v>726427</v>
      </c>
      <c r="J2111" s="18">
        <v>804856</v>
      </c>
      <c r="K2111" s="19">
        <f>H2111/$H$46*100</f>
        <v>251.58927057524596</v>
      </c>
      <c r="L2111" s="19">
        <v>90.255523969505106</v>
      </c>
      <c r="M2111" s="20">
        <v>2.3428514163140033</v>
      </c>
      <c r="N2111" s="18">
        <v>2770.4497756549426</v>
      </c>
      <c r="O2111" s="22" t="s">
        <v>250</v>
      </c>
    </row>
    <row r="2112" spans="1:15" s="43" customFormat="1">
      <c r="A2112" s="42"/>
      <c r="B2112" s="42"/>
      <c r="C2112" s="14">
        <v>2007000101</v>
      </c>
      <c r="D2112" s="7">
        <v>39083</v>
      </c>
      <c r="E2112" s="3" t="s">
        <v>184</v>
      </c>
      <c r="F2112" s="17">
        <v>30.36</v>
      </c>
      <c r="G2112" s="18">
        <v>90693</v>
      </c>
      <c r="H2112" s="18">
        <v>207624</v>
      </c>
      <c r="I2112" s="18">
        <v>98118</v>
      </c>
      <c r="J2112" s="18">
        <v>109506</v>
      </c>
      <c r="K2112" s="19" t="s">
        <v>65</v>
      </c>
      <c r="L2112" s="19">
        <v>89.60056983179004</v>
      </c>
      <c r="M2112" s="20">
        <v>2.2893056796004103</v>
      </c>
      <c r="N2112" s="18">
        <v>6838.735177865613</v>
      </c>
      <c r="O2112" s="22" t="s">
        <v>250</v>
      </c>
    </row>
    <row r="2113" spans="1:15" s="43" customFormat="1">
      <c r="A2113" s="42"/>
      <c r="B2113" s="42"/>
      <c r="C2113" s="14">
        <v>2007000101</v>
      </c>
      <c r="D2113" s="7">
        <v>39083</v>
      </c>
      <c r="E2113" s="3" t="s">
        <v>185</v>
      </c>
      <c r="F2113" s="17">
        <v>31.4</v>
      </c>
      <c r="G2113" s="18">
        <v>62235</v>
      </c>
      <c r="H2113" s="18">
        <v>129251</v>
      </c>
      <c r="I2113" s="18">
        <v>61353</v>
      </c>
      <c r="J2113" s="18">
        <v>67898</v>
      </c>
      <c r="K2113" s="19" t="s">
        <v>65</v>
      </c>
      <c r="L2113" s="19">
        <v>90.360540811216822</v>
      </c>
      <c r="M2113" s="20">
        <v>2.0768217241102276</v>
      </c>
      <c r="N2113" s="18">
        <v>4116.2738853503188</v>
      </c>
      <c r="O2113" s="22" t="s">
        <v>250</v>
      </c>
    </row>
    <row r="2114" spans="1:15" s="43" customFormat="1">
      <c r="A2114" s="42"/>
      <c r="B2114" s="42"/>
      <c r="C2114" s="14">
        <v>2007000101</v>
      </c>
      <c r="D2114" s="7">
        <v>39083</v>
      </c>
      <c r="E2114" s="3" t="s">
        <v>186</v>
      </c>
      <c r="F2114" s="17">
        <v>28.37</v>
      </c>
      <c r="G2114" s="18">
        <v>66542</v>
      </c>
      <c r="H2114" s="18">
        <v>119865</v>
      </c>
      <c r="I2114" s="18">
        <v>56242</v>
      </c>
      <c r="J2114" s="18">
        <v>63623</v>
      </c>
      <c r="K2114" s="19" t="s">
        <v>65</v>
      </c>
      <c r="L2114" s="19">
        <v>88.398849472674982</v>
      </c>
      <c r="M2114" s="20">
        <v>1.8013435123681285</v>
      </c>
      <c r="N2114" s="18">
        <v>4225.061684878393</v>
      </c>
      <c r="O2114" s="22" t="s">
        <v>250</v>
      </c>
    </row>
    <row r="2115" spans="1:15" s="43" customFormat="1">
      <c r="A2115" s="42"/>
      <c r="B2115" s="42"/>
      <c r="C2115" s="14">
        <v>2007000101</v>
      </c>
      <c r="D2115" s="7">
        <v>39083</v>
      </c>
      <c r="E2115" s="3" t="s">
        <v>187</v>
      </c>
      <c r="F2115" s="17">
        <v>14.54</v>
      </c>
      <c r="G2115" s="18">
        <v>53262</v>
      </c>
      <c r="H2115" s="18">
        <v>107310</v>
      </c>
      <c r="I2115" s="18">
        <v>51604</v>
      </c>
      <c r="J2115" s="18">
        <v>55706</v>
      </c>
      <c r="K2115" s="19" t="s">
        <v>65</v>
      </c>
      <c r="L2115" s="19">
        <v>92.636340789143006</v>
      </c>
      <c r="M2115" s="20">
        <v>2.0147572378055649</v>
      </c>
      <c r="N2115" s="18">
        <v>7380.3301237964242</v>
      </c>
      <c r="O2115" s="22" t="s">
        <v>250</v>
      </c>
    </row>
    <row r="2116" spans="1:15" s="43" customFormat="1">
      <c r="A2116" s="42"/>
      <c r="B2116" s="42"/>
      <c r="C2116" s="14">
        <v>2007000101</v>
      </c>
      <c r="D2116" s="7">
        <v>39083</v>
      </c>
      <c r="E2116" s="3" t="s">
        <v>193</v>
      </c>
      <c r="F2116" s="17">
        <v>241.84</v>
      </c>
      <c r="G2116" s="18">
        <v>83661</v>
      </c>
      <c r="H2116" s="18">
        <v>226500</v>
      </c>
      <c r="I2116" s="18">
        <v>107565</v>
      </c>
      <c r="J2116" s="18">
        <v>118935</v>
      </c>
      <c r="K2116" s="19" t="s">
        <v>65</v>
      </c>
      <c r="L2116" s="19">
        <v>90.440156387942992</v>
      </c>
      <c r="M2116" s="20">
        <v>2.7073546813927636</v>
      </c>
      <c r="N2116" s="18">
        <v>936.56963281508433</v>
      </c>
      <c r="O2116" s="22" t="s">
        <v>250</v>
      </c>
    </row>
    <row r="2117" spans="1:15" s="43" customFormat="1">
      <c r="A2117" s="42"/>
      <c r="B2117" s="42"/>
      <c r="C2117" s="14">
        <v>2007000101</v>
      </c>
      <c r="D2117" s="7">
        <v>39083</v>
      </c>
      <c r="E2117" s="3" t="s">
        <v>194</v>
      </c>
      <c r="F2117" s="17">
        <v>95.91</v>
      </c>
      <c r="G2117" s="18">
        <v>55274</v>
      </c>
      <c r="H2117" s="18">
        <v>145024</v>
      </c>
      <c r="I2117" s="18">
        <v>68460</v>
      </c>
      <c r="J2117" s="18">
        <v>76564</v>
      </c>
      <c r="K2117" s="19" t="s">
        <v>65</v>
      </c>
      <c r="L2117" s="19">
        <v>89.415391045399929</v>
      </c>
      <c r="M2117" s="20">
        <v>2.6237290588703548</v>
      </c>
      <c r="N2117" s="18">
        <v>1512.0842456469607</v>
      </c>
      <c r="O2117" s="22" t="s">
        <v>250</v>
      </c>
    </row>
    <row r="2118" spans="1:15" s="43" customFormat="1">
      <c r="A2118" s="42"/>
      <c r="B2118" s="42"/>
      <c r="C2118" s="14">
        <v>2007000101</v>
      </c>
      <c r="D2118" s="7">
        <v>39083</v>
      </c>
      <c r="E2118" s="3" t="s">
        <v>195</v>
      </c>
      <c r="F2118" s="17">
        <v>145.93</v>
      </c>
      <c r="G2118" s="18">
        <v>28387</v>
      </c>
      <c r="H2118" s="18">
        <v>81476</v>
      </c>
      <c r="I2118" s="18">
        <v>39105</v>
      </c>
      <c r="J2118" s="18">
        <v>42371</v>
      </c>
      <c r="K2118" s="19" t="s">
        <v>65</v>
      </c>
      <c r="L2118" s="19">
        <v>92.291897760260554</v>
      </c>
      <c r="M2118" s="20">
        <v>2.8701870574558779</v>
      </c>
      <c r="N2118" s="18">
        <v>558.32248338244358</v>
      </c>
      <c r="O2118" s="22" t="s">
        <v>250</v>
      </c>
    </row>
    <row r="2119" spans="1:15" s="43" customFormat="1">
      <c r="A2119" s="42"/>
      <c r="B2119" s="42"/>
      <c r="C2119" s="14">
        <v>2007000101</v>
      </c>
      <c r="D2119" s="7">
        <v>39083</v>
      </c>
      <c r="E2119" s="3" t="s">
        <v>189</v>
      </c>
      <c r="F2119" s="17">
        <v>11.46</v>
      </c>
      <c r="G2119" s="18">
        <v>47057</v>
      </c>
      <c r="H2119" s="18">
        <v>103313</v>
      </c>
      <c r="I2119" s="18">
        <v>48352</v>
      </c>
      <c r="J2119" s="18">
        <v>54961</v>
      </c>
      <c r="K2119" s="19" t="s">
        <v>65</v>
      </c>
      <c r="L2119" s="19">
        <v>87.97510962318735</v>
      </c>
      <c r="M2119" s="20">
        <v>2.1954863250950973</v>
      </c>
      <c r="N2119" s="18">
        <v>9015.0959860383937</v>
      </c>
      <c r="O2119" s="22" t="s">
        <v>250</v>
      </c>
    </row>
    <row r="2120" spans="1:15" s="43" customFormat="1">
      <c r="A2120" s="42"/>
      <c r="B2120" s="42"/>
      <c r="C2120" s="14">
        <v>2007000101</v>
      </c>
      <c r="D2120" s="7">
        <v>39083</v>
      </c>
      <c r="E2120" s="3" t="s">
        <v>196</v>
      </c>
      <c r="F2120" s="17">
        <v>30</v>
      </c>
      <c r="G2120" s="18">
        <v>69095</v>
      </c>
      <c r="H2120" s="18">
        <v>169739</v>
      </c>
      <c r="I2120" s="18">
        <v>78788</v>
      </c>
      <c r="J2120" s="18">
        <v>90951</v>
      </c>
      <c r="K2120" s="19" t="s">
        <v>65</v>
      </c>
      <c r="L2120" s="19">
        <v>86.626865015227978</v>
      </c>
      <c r="M2120" s="20">
        <v>2.4566032274404805</v>
      </c>
      <c r="N2120" s="18">
        <v>5657.9666666666662</v>
      </c>
      <c r="O2120" s="22" t="s">
        <v>250</v>
      </c>
    </row>
    <row r="2121" spans="1:15" s="43" customFormat="1">
      <c r="A2121" s="42"/>
      <c r="B2121" s="42"/>
      <c r="C2121" s="14">
        <v>2007000101</v>
      </c>
      <c r="D2121" s="7">
        <v>39083</v>
      </c>
      <c r="E2121" s="3" t="s">
        <v>197</v>
      </c>
      <c r="F2121" s="17">
        <v>12.55</v>
      </c>
      <c r="G2121" s="18">
        <v>30801</v>
      </c>
      <c r="H2121" s="18">
        <v>70858</v>
      </c>
      <c r="I2121" s="18">
        <v>32329</v>
      </c>
      <c r="J2121" s="18">
        <v>38529</v>
      </c>
      <c r="K2121" s="19" t="s">
        <v>65</v>
      </c>
      <c r="L2121" s="19">
        <v>83.908224973396656</v>
      </c>
      <c r="M2121" s="20">
        <v>2.300509723710269</v>
      </c>
      <c r="N2121" s="18">
        <v>5646.05577689243</v>
      </c>
      <c r="O2121" s="22" t="s">
        <v>250</v>
      </c>
    </row>
    <row r="2122" spans="1:15" s="43" customFormat="1">
      <c r="A2122" s="42"/>
      <c r="B2122" s="42"/>
      <c r="C2122" s="14">
        <v>2007000101</v>
      </c>
      <c r="D2122" s="7">
        <v>39083</v>
      </c>
      <c r="E2122" s="3" t="s">
        <v>198</v>
      </c>
      <c r="F2122" s="17">
        <v>17.45</v>
      </c>
      <c r="G2122" s="18">
        <v>38294</v>
      </c>
      <c r="H2122" s="18">
        <v>98881</v>
      </c>
      <c r="I2122" s="18">
        <v>46459</v>
      </c>
      <c r="J2122" s="18">
        <v>52422</v>
      </c>
      <c r="K2122" s="19" t="s">
        <v>65</v>
      </c>
      <c r="L2122" s="19">
        <v>88.625004768990124</v>
      </c>
      <c r="M2122" s="20">
        <v>2.5821538622238469</v>
      </c>
      <c r="N2122" s="18">
        <v>5666.5329512893986</v>
      </c>
      <c r="O2122" s="22" t="s">
        <v>250</v>
      </c>
    </row>
    <row r="2123" spans="1:15" s="43" customFormat="1">
      <c r="A2123" s="42"/>
      <c r="B2123" s="42"/>
      <c r="C2123" s="14">
        <v>2007000101</v>
      </c>
      <c r="D2123" s="7">
        <v>39083</v>
      </c>
      <c r="E2123" s="3" t="s">
        <v>191</v>
      </c>
      <c r="F2123" s="17">
        <v>26.89</v>
      </c>
      <c r="G2123" s="18">
        <v>91675</v>
      </c>
      <c r="H2123" s="18">
        <v>221103</v>
      </c>
      <c r="I2123" s="18">
        <v>104324</v>
      </c>
      <c r="J2123" s="18">
        <v>116779</v>
      </c>
      <c r="K2123" s="19" t="s">
        <v>65</v>
      </c>
      <c r="L2123" s="19">
        <v>89.334555014172068</v>
      </c>
      <c r="M2123" s="20">
        <v>2.4118134715025907</v>
      </c>
      <c r="N2123" s="18">
        <v>8222.4990702863524</v>
      </c>
      <c r="O2123" s="22" t="s">
        <v>250</v>
      </c>
    </row>
    <row r="2124" spans="1:15" s="43" customFormat="1">
      <c r="A2124" s="42"/>
      <c r="B2124" s="42"/>
      <c r="C2124" s="14">
        <v>2007000101</v>
      </c>
      <c r="D2124" s="7">
        <v>39083</v>
      </c>
      <c r="E2124" s="3" t="s">
        <v>199</v>
      </c>
      <c r="F2124" s="17">
        <v>137.86000000000001</v>
      </c>
      <c r="G2124" s="18">
        <v>89378</v>
      </c>
      <c r="H2124" s="18">
        <v>246578</v>
      </c>
      <c r="I2124" s="18">
        <v>120081</v>
      </c>
      <c r="J2124" s="18">
        <v>126497</v>
      </c>
      <c r="K2124" s="19" t="s">
        <v>65</v>
      </c>
      <c r="L2124" s="19">
        <v>94.927942955168902</v>
      </c>
      <c r="M2124" s="20">
        <v>2.7588220814965649</v>
      </c>
      <c r="N2124" s="18">
        <v>1788.6116349920208</v>
      </c>
      <c r="O2124" s="22" t="s">
        <v>250</v>
      </c>
    </row>
    <row r="2125" spans="1:15" s="43" customFormat="1">
      <c r="A2125" s="42"/>
      <c r="B2125" s="42"/>
      <c r="C2125" s="14">
        <v>2007000101</v>
      </c>
      <c r="D2125" s="7">
        <v>39083</v>
      </c>
      <c r="E2125" s="3" t="s">
        <v>200</v>
      </c>
      <c r="F2125" s="17">
        <v>99.3</v>
      </c>
      <c r="G2125" s="18">
        <v>62422</v>
      </c>
      <c r="H2125" s="18">
        <v>164875</v>
      </c>
      <c r="I2125" s="18">
        <v>81456</v>
      </c>
      <c r="J2125" s="18">
        <v>83419</v>
      </c>
      <c r="K2125" s="19" t="s">
        <v>65</v>
      </c>
      <c r="L2125" s="19">
        <v>97.646819069996056</v>
      </c>
      <c r="M2125" s="20">
        <v>2.6412963378296115</v>
      </c>
      <c r="N2125" s="18">
        <v>1660.3726082578046</v>
      </c>
      <c r="O2125" s="22" t="s">
        <v>250</v>
      </c>
    </row>
    <row r="2126" spans="1:15" s="43" customFormat="1">
      <c r="A2126" s="42"/>
      <c r="B2126" s="42"/>
      <c r="C2126" s="14">
        <v>2007000101</v>
      </c>
      <c r="D2126" s="7">
        <v>39083</v>
      </c>
      <c r="E2126" s="3" t="s">
        <v>201</v>
      </c>
      <c r="F2126" s="17">
        <v>38.56</v>
      </c>
      <c r="G2126" s="18">
        <v>26956</v>
      </c>
      <c r="H2126" s="18">
        <v>81703</v>
      </c>
      <c r="I2126" s="18">
        <v>38625</v>
      </c>
      <c r="J2126" s="18">
        <v>43078</v>
      </c>
      <c r="K2126" s="19" t="s">
        <v>65</v>
      </c>
      <c r="L2126" s="19">
        <v>89.662936998003616</v>
      </c>
      <c r="M2126" s="20">
        <v>3.0309764059949549</v>
      </c>
      <c r="N2126" s="18">
        <v>2118.8537344398337</v>
      </c>
      <c r="O2126" s="22" t="s">
        <v>250</v>
      </c>
    </row>
    <row r="2127" spans="1:15" s="43" customFormat="1">
      <c r="A2127" s="42"/>
      <c r="B2127" s="42"/>
      <c r="C2127" s="23">
        <v>2007000202</v>
      </c>
      <c r="D2127" s="7">
        <v>39114</v>
      </c>
      <c r="E2127" s="6" t="s">
        <v>181</v>
      </c>
      <c r="F2127" s="17">
        <v>552.72</v>
      </c>
      <c r="G2127" s="18">
        <v>653662</v>
      </c>
      <c r="H2127" s="18">
        <v>1531112</v>
      </c>
      <c r="I2127" s="18">
        <v>726281</v>
      </c>
      <c r="J2127" s="18">
        <v>804831</v>
      </c>
      <c r="K2127" s="19">
        <f>H2127/$H$46*100</f>
        <v>251.56117533402119</v>
      </c>
      <c r="L2127" s="19">
        <v>90.240187070329043</v>
      </c>
      <c r="M2127" s="20">
        <v>2.3423604248067043</v>
      </c>
      <c r="N2127" s="18">
        <v>2770.1403965841655</v>
      </c>
      <c r="O2127" s="22" t="s">
        <v>250</v>
      </c>
    </row>
    <row r="2128" spans="1:15" s="43" customFormat="1">
      <c r="A2128" s="42"/>
      <c r="B2128" s="42"/>
      <c r="C2128" s="14">
        <v>2007000202</v>
      </c>
      <c r="D2128" s="7">
        <v>39114</v>
      </c>
      <c r="E2128" s="3" t="s">
        <v>184</v>
      </c>
      <c r="F2128" s="17">
        <v>30.36</v>
      </c>
      <c r="G2128" s="18">
        <v>90639</v>
      </c>
      <c r="H2128" s="18">
        <v>207610</v>
      </c>
      <c r="I2128" s="18">
        <v>98111</v>
      </c>
      <c r="J2128" s="18">
        <v>109499</v>
      </c>
      <c r="K2128" s="19" t="s">
        <v>65</v>
      </c>
      <c r="L2128" s="19">
        <v>89.599905021963664</v>
      </c>
      <c r="M2128" s="20">
        <v>2.2905151204227763</v>
      </c>
      <c r="N2128" s="18">
        <v>6838.274044795784</v>
      </c>
      <c r="O2128" s="22" t="s">
        <v>250</v>
      </c>
    </row>
    <row r="2129" spans="1:15" s="43" customFormat="1">
      <c r="A2129" s="42"/>
      <c r="B2129" s="42"/>
      <c r="C2129" s="14">
        <v>2007000202</v>
      </c>
      <c r="D2129" s="7">
        <v>39114</v>
      </c>
      <c r="E2129" s="3" t="s">
        <v>185</v>
      </c>
      <c r="F2129" s="17">
        <v>31.4</v>
      </c>
      <c r="G2129" s="18">
        <v>62269</v>
      </c>
      <c r="H2129" s="18">
        <v>129330</v>
      </c>
      <c r="I2129" s="18">
        <v>61385</v>
      </c>
      <c r="J2129" s="18">
        <v>67945</v>
      </c>
      <c r="K2129" s="19" t="s">
        <v>65</v>
      </c>
      <c r="L2129" s="19">
        <v>90.345132092133341</v>
      </c>
      <c r="M2129" s="20">
        <v>2.0769564309688611</v>
      </c>
      <c r="N2129" s="18">
        <v>4118.7898089171977</v>
      </c>
      <c r="O2129" s="22" t="s">
        <v>250</v>
      </c>
    </row>
    <row r="2130" spans="1:15" s="43" customFormat="1">
      <c r="A2130" s="42"/>
      <c r="B2130" s="42"/>
      <c r="C2130" s="14">
        <v>2007000202</v>
      </c>
      <c r="D2130" s="7">
        <v>39114</v>
      </c>
      <c r="E2130" s="3" t="s">
        <v>186</v>
      </c>
      <c r="F2130" s="17">
        <v>28.37</v>
      </c>
      <c r="G2130" s="18">
        <v>66588</v>
      </c>
      <c r="H2130" s="18">
        <v>119881</v>
      </c>
      <c r="I2130" s="18">
        <v>56248</v>
      </c>
      <c r="J2130" s="18">
        <v>63633</v>
      </c>
      <c r="K2130" s="19" t="s">
        <v>65</v>
      </c>
      <c r="L2130" s="19">
        <v>88.39438656043248</v>
      </c>
      <c r="M2130" s="20">
        <v>1.8003394004925812</v>
      </c>
      <c r="N2130" s="18">
        <v>4225.6256609094116</v>
      </c>
      <c r="O2130" s="22" t="s">
        <v>250</v>
      </c>
    </row>
    <row r="2131" spans="1:15" s="43" customFormat="1">
      <c r="A2131" s="42"/>
      <c r="B2131" s="42"/>
      <c r="C2131" s="14">
        <v>2007000202</v>
      </c>
      <c r="D2131" s="7">
        <v>39114</v>
      </c>
      <c r="E2131" s="3" t="s">
        <v>187</v>
      </c>
      <c r="F2131" s="17">
        <v>14.54</v>
      </c>
      <c r="G2131" s="18">
        <v>53317</v>
      </c>
      <c r="H2131" s="18">
        <v>107351</v>
      </c>
      <c r="I2131" s="18">
        <v>51643</v>
      </c>
      <c r="J2131" s="18">
        <v>55708</v>
      </c>
      <c r="K2131" s="19" t="s">
        <v>65</v>
      </c>
      <c r="L2131" s="19">
        <v>92.703022905148273</v>
      </c>
      <c r="M2131" s="20">
        <v>2.0134478684097004</v>
      </c>
      <c r="N2131" s="18">
        <v>7383.1499312242095</v>
      </c>
      <c r="O2131" s="22" t="s">
        <v>250</v>
      </c>
    </row>
    <row r="2132" spans="1:15" s="43" customFormat="1">
      <c r="A2132" s="42"/>
      <c r="B2132" s="42"/>
      <c r="C2132" s="14">
        <v>2007000202</v>
      </c>
      <c r="D2132" s="7">
        <v>39114</v>
      </c>
      <c r="E2132" s="3" t="s">
        <v>193</v>
      </c>
      <c r="F2132" s="17">
        <v>241.84</v>
      </c>
      <c r="G2132" s="18">
        <v>83664</v>
      </c>
      <c r="H2132" s="18">
        <v>226483</v>
      </c>
      <c r="I2132" s="18">
        <v>107535</v>
      </c>
      <c r="J2132" s="18">
        <v>118948</v>
      </c>
      <c r="K2132" s="19" t="s">
        <v>65</v>
      </c>
      <c r="L2132" s="19">
        <v>90.405050946632144</v>
      </c>
      <c r="M2132" s="20">
        <v>2.707054408108625</v>
      </c>
      <c r="N2132" s="18">
        <v>936.49933840555741</v>
      </c>
      <c r="O2132" s="22" t="s">
        <v>250</v>
      </c>
    </row>
    <row r="2133" spans="1:15" s="43" customFormat="1">
      <c r="A2133" s="42"/>
      <c r="B2133" s="42"/>
      <c r="C2133" s="14">
        <v>2007000202</v>
      </c>
      <c r="D2133" s="7">
        <v>39114</v>
      </c>
      <c r="E2133" s="3" t="s">
        <v>194</v>
      </c>
      <c r="F2133" s="17">
        <v>95.91</v>
      </c>
      <c r="G2133" s="18">
        <v>55287</v>
      </c>
      <c r="H2133" s="18">
        <v>145000</v>
      </c>
      <c r="I2133" s="18">
        <v>68436</v>
      </c>
      <c r="J2133" s="18">
        <v>76564</v>
      </c>
      <c r="K2133" s="19" t="s">
        <v>65</v>
      </c>
      <c r="L2133" s="19">
        <v>89.384044720756492</v>
      </c>
      <c r="M2133" s="20">
        <v>2.6226780255756328</v>
      </c>
      <c r="N2133" s="18">
        <v>1511.834011052028</v>
      </c>
      <c r="O2133" s="22" t="s">
        <v>250</v>
      </c>
    </row>
    <row r="2134" spans="1:15" s="43" customFormat="1">
      <c r="A2134" s="42"/>
      <c r="B2134" s="42"/>
      <c r="C2134" s="14">
        <v>2007000202</v>
      </c>
      <c r="D2134" s="7">
        <v>39114</v>
      </c>
      <c r="E2134" s="3" t="s">
        <v>195</v>
      </c>
      <c r="F2134" s="17">
        <v>145.93</v>
      </c>
      <c r="G2134" s="18">
        <v>28377</v>
      </c>
      <c r="H2134" s="18">
        <v>81483</v>
      </c>
      <c r="I2134" s="18">
        <v>39099</v>
      </c>
      <c r="J2134" s="18">
        <v>42384</v>
      </c>
      <c r="K2134" s="19" t="s">
        <v>65</v>
      </c>
      <c r="L2134" s="19">
        <v>92.24943374858438</v>
      </c>
      <c r="M2134" s="20">
        <v>2.8714451844803892</v>
      </c>
      <c r="N2134" s="18">
        <v>558.37045158637704</v>
      </c>
      <c r="O2134" s="22" t="s">
        <v>250</v>
      </c>
    </row>
    <row r="2135" spans="1:15" s="43" customFormat="1">
      <c r="A2135" s="42"/>
      <c r="B2135" s="42"/>
      <c r="C2135" s="14">
        <v>2007000202</v>
      </c>
      <c r="D2135" s="7">
        <v>39114</v>
      </c>
      <c r="E2135" s="3" t="s">
        <v>189</v>
      </c>
      <c r="F2135" s="17">
        <v>11.46</v>
      </c>
      <c r="G2135" s="18">
        <v>47050</v>
      </c>
      <c r="H2135" s="18">
        <v>103271</v>
      </c>
      <c r="I2135" s="18">
        <v>48343</v>
      </c>
      <c r="J2135" s="18">
        <v>54928</v>
      </c>
      <c r="K2135" s="19" t="s">
        <v>65</v>
      </c>
      <c r="L2135" s="19">
        <v>88.011578794057669</v>
      </c>
      <c r="M2135" s="20">
        <v>2.1949202975557918</v>
      </c>
      <c r="N2135" s="18">
        <v>9011.4310645724254</v>
      </c>
      <c r="O2135" s="22" t="s">
        <v>250</v>
      </c>
    </row>
    <row r="2136" spans="1:15" s="43" customFormat="1">
      <c r="A2136" s="42"/>
      <c r="B2136" s="42"/>
      <c r="C2136" s="14">
        <v>2007000202</v>
      </c>
      <c r="D2136" s="7">
        <v>39114</v>
      </c>
      <c r="E2136" s="3" t="s">
        <v>196</v>
      </c>
      <c r="F2136" s="17">
        <v>30</v>
      </c>
      <c r="G2136" s="18">
        <v>69063</v>
      </c>
      <c r="H2136" s="18">
        <v>169562</v>
      </c>
      <c r="I2136" s="18">
        <v>78684</v>
      </c>
      <c r="J2136" s="18">
        <v>90878</v>
      </c>
      <c r="K2136" s="19" t="s">
        <v>65</v>
      </c>
      <c r="L2136" s="19">
        <v>86.582011047778337</v>
      </c>
      <c r="M2136" s="20">
        <v>2.4551786050417737</v>
      </c>
      <c r="N2136" s="18">
        <v>5652.0666666666666</v>
      </c>
      <c r="O2136" s="22" t="s">
        <v>250</v>
      </c>
    </row>
    <row r="2137" spans="1:15" s="43" customFormat="1">
      <c r="A2137" s="42"/>
      <c r="B2137" s="42"/>
      <c r="C2137" s="14">
        <v>2007000202</v>
      </c>
      <c r="D2137" s="7">
        <v>39114</v>
      </c>
      <c r="E2137" s="3" t="s">
        <v>197</v>
      </c>
      <c r="F2137" s="17">
        <v>12.55</v>
      </c>
      <c r="G2137" s="18">
        <v>30790</v>
      </c>
      <c r="H2137" s="18">
        <v>70794</v>
      </c>
      <c r="I2137" s="18">
        <v>32294</v>
      </c>
      <c r="J2137" s="18">
        <v>38500</v>
      </c>
      <c r="K2137" s="19" t="s">
        <v>65</v>
      </c>
      <c r="L2137" s="19">
        <v>83.880519480519482</v>
      </c>
      <c r="M2137" s="20">
        <v>2.29925300422215</v>
      </c>
      <c r="N2137" s="18">
        <v>5640.9561752988047</v>
      </c>
      <c r="O2137" s="22" t="s">
        <v>250</v>
      </c>
    </row>
    <row r="2138" spans="1:15" s="43" customFormat="1">
      <c r="A2138" s="42"/>
      <c r="B2138" s="42"/>
      <c r="C2138" s="14">
        <v>2007000202</v>
      </c>
      <c r="D2138" s="7">
        <v>39114</v>
      </c>
      <c r="E2138" s="3" t="s">
        <v>198</v>
      </c>
      <c r="F2138" s="17">
        <v>17.45</v>
      </c>
      <c r="G2138" s="18">
        <v>38273</v>
      </c>
      <c r="H2138" s="18">
        <v>98768</v>
      </c>
      <c r="I2138" s="18">
        <v>46390</v>
      </c>
      <c r="J2138" s="18">
        <v>52378</v>
      </c>
      <c r="K2138" s="19" t="s">
        <v>65</v>
      </c>
      <c r="L2138" s="19">
        <v>88.567719271449846</v>
      </c>
      <c r="M2138" s="20">
        <v>2.5806181903691896</v>
      </c>
      <c r="N2138" s="18">
        <v>5660.0573065902581</v>
      </c>
      <c r="O2138" s="22" t="s">
        <v>250</v>
      </c>
    </row>
    <row r="2139" spans="1:15" s="43" customFormat="1">
      <c r="A2139" s="42"/>
      <c r="B2139" s="42"/>
      <c r="C2139" s="14">
        <v>2007000202</v>
      </c>
      <c r="D2139" s="7">
        <v>39114</v>
      </c>
      <c r="E2139" s="3" t="s">
        <v>191</v>
      </c>
      <c r="F2139" s="17">
        <v>26.89</v>
      </c>
      <c r="G2139" s="18">
        <v>91636</v>
      </c>
      <c r="H2139" s="18">
        <v>220993</v>
      </c>
      <c r="I2139" s="18">
        <v>104260</v>
      </c>
      <c r="J2139" s="18">
        <v>116733</v>
      </c>
      <c r="K2139" s="19" t="s">
        <v>65</v>
      </c>
      <c r="L2139" s="19">
        <v>89.314932367025605</v>
      </c>
      <c r="M2139" s="20">
        <v>2.4116395303155964</v>
      </c>
      <c r="N2139" s="18">
        <v>8218.4083302342879</v>
      </c>
      <c r="O2139" s="22" t="s">
        <v>250</v>
      </c>
    </row>
    <row r="2140" spans="1:15" s="43" customFormat="1">
      <c r="A2140" s="42"/>
      <c r="B2140" s="42"/>
      <c r="C2140" s="14">
        <v>2007000202</v>
      </c>
      <c r="D2140" s="7">
        <v>39114</v>
      </c>
      <c r="E2140" s="3" t="s">
        <v>199</v>
      </c>
      <c r="F2140" s="17">
        <v>137.86000000000001</v>
      </c>
      <c r="G2140" s="18">
        <v>89436</v>
      </c>
      <c r="H2140" s="18">
        <v>246631</v>
      </c>
      <c r="I2140" s="18">
        <v>120072</v>
      </c>
      <c r="J2140" s="18">
        <v>126559</v>
      </c>
      <c r="K2140" s="19" t="s">
        <v>65</v>
      </c>
      <c r="L2140" s="19">
        <v>94.874327388806805</v>
      </c>
      <c r="M2140" s="20">
        <v>2.7576255646495818</v>
      </c>
      <c r="N2140" s="18">
        <v>1788.996082982736</v>
      </c>
      <c r="O2140" s="22" t="s">
        <v>250</v>
      </c>
    </row>
    <row r="2141" spans="1:15" s="43" customFormat="1">
      <c r="A2141" s="42"/>
      <c r="B2141" s="42"/>
      <c r="C2141" s="14">
        <v>2007000202</v>
      </c>
      <c r="D2141" s="7">
        <v>39114</v>
      </c>
      <c r="E2141" s="3" t="s">
        <v>200</v>
      </c>
      <c r="F2141" s="17">
        <v>99.3</v>
      </c>
      <c r="G2141" s="18">
        <v>62478</v>
      </c>
      <c r="H2141" s="18">
        <v>164914</v>
      </c>
      <c r="I2141" s="18">
        <v>81445</v>
      </c>
      <c r="J2141" s="18">
        <v>83469</v>
      </c>
      <c r="K2141" s="19" t="s">
        <v>65</v>
      </c>
      <c r="L2141" s="19">
        <v>97.575147659610153</v>
      </c>
      <c r="M2141" s="20">
        <v>2.6395531226991902</v>
      </c>
      <c r="N2141" s="18">
        <v>1660.7653575025176</v>
      </c>
      <c r="O2141" s="22" t="s">
        <v>250</v>
      </c>
    </row>
    <row r="2142" spans="1:15" s="43" customFormat="1">
      <c r="A2142" s="42"/>
      <c r="B2142" s="42"/>
      <c r="C2142" s="14">
        <v>2007000202</v>
      </c>
      <c r="D2142" s="7">
        <v>39114</v>
      </c>
      <c r="E2142" s="3" t="s">
        <v>201</v>
      </c>
      <c r="F2142" s="17">
        <v>38.56</v>
      </c>
      <c r="G2142" s="18">
        <v>26958</v>
      </c>
      <c r="H2142" s="18">
        <v>81717</v>
      </c>
      <c r="I2142" s="18">
        <v>38627</v>
      </c>
      <c r="J2142" s="18">
        <v>43090</v>
      </c>
      <c r="K2142" s="19" t="s">
        <v>65</v>
      </c>
      <c r="L2142" s="19">
        <v>89.642608493850091</v>
      </c>
      <c r="M2142" s="20">
        <v>3.0312708657912308</v>
      </c>
      <c r="N2142" s="18">
        <v>2119.2168049792531</v>
      </c>
      <c r="O2142" s="22" t="s">
        <v>250</v>
      </c>
    </row>
    <row r="2143" spans="1:15" s="43" customFormat="1">
      <c r="A2143" s="42"/>
      <c r="B2143" s="42"/>
      <c r="C2143" s="23">
        <v>2007000303</v>
      </c>
      <c r="D2143" s="7">
        <v>39142</v>
      </c>
      <c r="E2143" s="6" t="s">
        <v>183</v>
      </c>
      <c r="F2143" s="17">
        <v>552.72</v>
      </c>
      <c r="G2143" s="18">
        <v>653749</v>
      </c>
      <c r="H2143" s="18">
        <v>1530788</v>
      </c>
      <c r="I2143" s="18">
        <v>726101</v>
      </c>
      <c r="J2143" s="18">
        <v>804687</v>
      </c>
      <c r="K2143" s="19">
        <f>H2143/$H$46*100</f>
        <v>251.50794224538484</v>
      </c>
      <c r="L2143" s="19">
        <v>90.233966747319144</v>
      </c>
      <c r="M2143" s="20">
        <v>2.3415531037141166</v>
      </c>
      <c r="N2143" s="18">
        <v>2769.5542046605874</v>
      </c>
      <c r="O2143" s="22" t="s">
        <v>250</v>
      </c>
    </row>
    <row r="2144" spans="1:15" s="43" customFormat="1">
      <c r="A2144" s="42"/>
      <c r="B2144" s="42"/>
      <c r="C2144" s="14">
        <v>2007000303</v>
      </c>
      <c r="D2144" s="7">
        <v>39142</v>
      </c>
      <c r="E2144" s="3" t="s">
        <v>184</v>
      </c>
      <c r="F2144" s="17">
        <v>30.36</v>
      </c>
      <c r="G2144" s="18">
        <v>90567</v>
      </c>
      <c r="H2144" s="18">
        <v>207495</v>
      </c>
      <c r="I2144" s="18">
        <v>98064</v>
      </c>
      <c r="J2144" s="18">
        <v>109431</v>
      </c>
      <c r="K2144" s="19" t="s">
        <v>65</v>
      </c>
      <c r="L2144" s="19">
        <v>89.612632617813972</v>
      </c>
      <c r="M2144" s="20">
        <v>2.2910662824207493</v>
      </c>
      <c r="N2144" s="18">
        <v>6834.486166007905</v>
      </c>
      <c r="O2144" s="22" t="s">
        <v>250</v>
      </c>
    </row>
    <row r="2145" spans="1:15" s="43" customFormat="1">
      <c r="A2145" s="42"/>
      <c r="B2145" s="42"/>
      <c r="C2145" s="14">
        <v>2007000303</v>
      </c>
      <c r="D2145" s="7">
        <v>39142</v>
      </c>
      <c r="E2145" s="3" t="s">
        <v>185</v>
      </c>
      <c r="F2145" s="17">
        <v>31.4</v>
      </c>
      <c r="G2145" s="18">
        <v>62286</v>
      </c>
      <c r="H2145" s="18">
        <v>129408</v>
      </c>
      <c r="I2145" s="18">
        <v>61421</v>
      </c>
      <c r="J2145" s="18">
        <v>67987</v>
      </c>
      <c r="K2145" s="19" t="s">
        <v>65</v>
      </c>
      <c r="L2145" s="19">
        <v>90.342271316575236</v>
      </c>
      <c r="M2145" s="20">
        <v>2.0776418456796071</v>
      </c>
      <c r="N2145" s="18">
        <v>4121.2738853503188</v>
      </c>
      <c r="O2145" s="22" t="s">
        <v>250</v>
      </c>
    </row>
    <row r="2146" spans="1:15" s="43" customFormat="1">
      <c r="A2146" s="42"/>
      <c r="B2146" s="42"/>
      <c r="C2146" s="14">
        <v>2007000303</v>
      </c>
      <c r="D2146" s="7">
        <v>39142</v>
      </c>
      <c r="E2146" s="3" t="s">
        <v>186</v>
      </c>
      <c r="F2146" s="17">
        <v>28.37</v>
      </c>
      <c r="G2146" s="18">
        <v>66712</v>
      </c>
      <c r="H2146" s="18">
        <v>119927</v>
      </c>
      <c r="I2146" s="18">
        <v>56273</v>
      </c>
      <c r="J2146" s="18">
        <v>63654</v>
      </c>
      <c r="K2146" s="19" t="s">
        <v>65</v>
      </c>
      <c r="L2146" s="19">
        <v>88.404499324472923</v>
      </c>
      <c r="M2146" s="20">
        <v>1.7976825758484232</v>
      </c>
      <c r="N2146" s="18">
        <v>4227.2470919985899</v>
      </c>
      <c r="O2146" s="22" t="s">
        <v>250</v>
      </c>
    </row>
    <row r="2147" spans="1:15" s="43" customFormat="1">
      <c r="A2147" s="42"/>
      <c r="B2147" s="42"/>
      <c r="C2147" s="14">
        <v>2007000303</v>
      </c>
      <c r="D2147" s="7">
        <v>39142</v>
      </c>
      <c r="E2147" s="3" t="s">
        <v>187</v>
      </c>
      <c r="F2147" s="17">
        <v>14.54</v>
      </c>
      <c r="G2147" s="18">
        <v>53313</v>
      </c>
      <c r="H2147" s="18">
        <v>107276</v>
      </c>
      <c r="I2147" s="18">
        <v>51631</v>
      </c>
      <c r="J2147" s="18">
        <v>55645</v>
      </c>
      <c r="K2147" s="19" t="s">
        <v>65</v>
      </c>
      <c r="L2147" s="19">
        <v>92.786413873663392</v>
      </c>
      <c r="M2147" s="20">
        <v>2.0121921482565228</v>
      </c>
      <c r="N2147" s="18">
        <v>7377.9917469050897</v>
      </c>
      <c r="O2147" s="22" t="s">
        <v>250</v>
      </c>
    </row>
    <row r="2148" spans="1:15" s="43" customFormat="1">
      <c r="A2148" s="42"/>
      <c r="B2148" s="42"/>
      <c r="C2148" s="14">
        <v>2007000303</v>
      </c>
      <c r="D2148" s="7">
        <v>39142</v>
      </c>
      <c r="E2148" s="3" t="s">
        <v>193</v>
      </c>
      <c r="F2148" s="17">
        <v>241.84</v>
      </c>
      <c r="G2148" s="18">
        <v>83702</v>
      </c>
      <c r="H2148" s="18">
        <v>226514</v>
      </c>
      <c r="I2148" s="18">
        <v>107552</v>
      </c>
      <c r="J2148" s="18">
        <v>118962</v>
      </c>
      <c r="K2148" s="19" t="s">
        <v>65</v>
      </c>
      <c r="L2148" s="19">
        <v>90.40870193843412</v>
      </c>
      <c r="M2148" s="20">
        <v>2.7061957898258107</v>
      </c>
      <c r="N2148" s="18">
        <v>936.62752232881246</v>
      </c>
      <c r="O2148" s="22" t="s">
        <v>250</v>
      </c>
    </row>
    <row r="2149" spans="1:15" s="43" customFormat="1">
      <c r="A2149" s="42"/>
      <c r="B2149" s="42"/>
      <c r="C2149" s="14">
        <v>2007000303</v>
      </c>
      <c r="D2149" s="7">
        <v>39142</v>
      </c>
      <c r="E2149" s="3" t="s">
        <v>194</v>
      </c>
      <c r="F2149" s="17">
        <v>95.91</v>
      </c>
      <c r="G2149" s="18">
        <v>55313</v>
      </c>
      <c r="H2149" s="18">
        <v>145003</v>
      </c>
      <c r="I2149" s="18">
        <v>68433</v>
      </c>
      <c r="J2149" s="18">
        <v>76570</v>
      </c>
      <c r="K2149" s="19" t="s">
        <v>65</v>
      </c>
      <c r="L2149" s="19">
        <v>89.373122632884943</v>
      </c>
      <c r="M2149" s="20">
        <v>2.6214994666714877</v>
      </c>
      <c r="N2149" s="18">
        <v>1511.8652903763946</v>
      </c>
      <c r="O2149" s="22" t="s">
        <v>250</v>
      </c>
    </row>
    <row r="2150" spans="1:15" s="43" customFormat="1">
      <c r="A2150" s="42"/>
      <c r="B2150" s="42"/>
      <c r="C2150" s="14">
        <v>2007000303</v>
      </c>
      <c r="D2150" s="7">
        <v>39142</v>
      </c>
      <c r="E2150" s="3" t="s">
        <v>195</v>
      </c>
      <c r="F2150" s="17">
        <v>145.93</v>
      </c>
      <c r="G2150" s="18">
        <v>28389</v>
      </c>
      <c r="H2150" s="18">
        <v>81511</v>
      </c>
      <c r="I2150" s="18">
        <v>39119</v>
      </c>
      <c r="J2150" s="18">
        <v>42392</v>
      </c>
      <c r="K2150" s="19" t="s">
        <v>65</v>
      </c>
      <c r="L2150" s="19">
        <v>92.279203623325159</v>
      </c>
      <c r="M2150" s="20">
        <v>2.871217725175244</v>
      </c>
      <c r="N2150" s="18">
        <v>558.56232440211056</v>
      </c>
      <c r="O2150" s="22" t="s">
        <v>250</v>
      </c>
    </row>
    <row r="2151" spans="1:15" s="43" customFormat="1">
      <c r="A2151" s="42"/>
      <c r="B2151" s="42"/>
      <c r="C2151" s="14">
        <v>2007000303</v>
      </c>
      <c r="D2151" s="7">
        <v>39142</v>
      </c>
      <c r="E2151" s="3" t="s">
        <v>189</v>
      </c>
      <c r="F2151" s="17">
        <v>11.46</v>
      </c>
      <c r="G2151" s="18">
        <v>47040</v>
      </c>
      <c r="H2151" s="18">
        <v>103190</v>
      </c>
      <c r="I2151" s="18">
        <v>48289</v>
      </c>
      <c r="J2151" s="18">
        <v>54901</v>
      </c>
      <c r="K2151" s="19" t="s">
        <v>65</v>
      </c>
      <c r="L2151" s="19">
        <v>87.956503524525971</v>
      </c>
      <c r="M2151" s="20">
        <v>2.1936649659863945</v>
      </c>
      <c r="N2151" s="18">
        <v>9004.3630017451997</v>
      </c>
      <c r="O2151" s="22" t="s">
        <v>250</v>
      </c>
    </row>
    <row r="2152" spans="1:15" s="43" customFormat="1">
      <c r="A2152" s="42"/>
      <c r="B2152" s="42"/>
      <c r="C2152" s="14">
        <v>2007000303</v>
      </c>
      <c r="D2152" s="7">
        <v>39142</v>
      </c>
      <c r="E2152" s="3" t="s">
        <v>196</v>
      </c>
      <c r="F2152" s="17">
        <v>30</v>
      </c>
      <c r="G2152" s="18">
        <v>69075</v>
      </c>
      <c r="H2152" s="18">
        <v>169472</v>
      </c>
      <c r="I2152" s="18">
        <v>78629</v>
      </c>
      <c r="J2152" s="18">
        <v>90843</v>
      </c>
      <c r="K2152" s="19" t="s">
        <v>65</v>
      </c>
      <c r="L2152" s="19">
        <v>86.554825358035288</v>
      </c>
      <c r="M2152" s="20">
        <v>2.4534491494752082</v>
      </c>
      <c r="N2152" s="18">
        <v>5649.0666666666666</v>
      </c>
      <c r="O2152" s="22" t="s">
        <v>250</v>
      </c>
    </row>
    <row r="2153" spans="1:15" s="43" customFormat="1">
      <c r="A2153" s="42"/>
      <c r="B2153" s="42"/>
      <c r="C2153" s="14">
        <v>2007000303</v>
      </c>
      <c r="D2153" s="7">
        <v>39142</v>
      </c>
      <c r="E2153" s="3" t="s">
        <v>197</v>
      </c>
      <c r="F2153" s="17">
        <v>12.55</v>
      </c>
      <c r="G2153" s="18">
        <v>30776</v>
      </c>
      <c r="H2153" s="18">
        <v>70738</v>
      </c>
      <c r="I2153" s="18">
        <v>32256</v>
      </c>
      <c r="J2153" s="18">
        <v>38482</v>
      </c>
      <c r="K2153" s="19" t="s">
        <v>65</v>
      </c>
      <c r="L2153" s="19">
        <v>83.821007224156745</v>
      </c>
      <c r="M2153" s="20">
        <v>2.2984793345463999</v>
      </c>
      <c r="N2153" s="18">
        <v>5636.4940239043817</v>
      </c>
      <c r="O2153" s="22" t="s">
        <v>250</v>
      </c>
    </row>
    <row r="2154" spans="1:15" s="43" customFormat="1">
      <c r="A2154" s="42"/>
      <c r="B2154" s="42"/>
      <c r="C2154" s="14">
        <v>2007000303</v>
      </c>
      <c r="D2154" s="7">
        <v>39142</v>
      </c>
      <c r="E2154" s="3" t="s">
        <v>198</v>
      </c>
      <c r="F2154" s="17">
        <v>17.45</v>
      </c>
      <c r="G2154" s="18">
        <v>38299</v>
      </c>
      <c r="H2154" s="18">
        <v>98734</v>
      </c>
      <c r="I2154" s="18">
        <v>46373</v>
      </c>
      <c r="J2154" s="18">
        <v>52361</v>
      </c>
      <c r="K2154" s="19" t="s">
        <v>65</v>
      </c>
      <c r="L2154" s="19">
        <v>88.564007562880775</v>
      </c>
      <c r="M2154" s="20">
        <v>2.5779785372986241</v>
      </c>
      <c r="N2154" s="18">
        <v>5658.1088825214902</v>
      </c>
      <c r="O2154" s="22" t="s">
        <v>250</v>
      </c>
    </row>
    <row r="2155" spans="1:15" s="43" customFormat="1">
      <c r="A2155" s="42"/>
      <c r="B2155" s="42"/>
      <c r="C2155" s="14">
        <v>2007000303</v>
      </c>
      <c r="D2155" s="7">
        <v>39142</v>
      </c>
      <c r="E2155" s="3" t="s">
        <v>191</v>
      </c>
      <c r="F2155" s="17">
        <v>26.89</v>
      </c>
      <c r="G2155" s="18">
        <v>91648</v>
      </c>
      <c r="H2155" s="18">
        <v>220917</v>
      </c>
      <c r="I2155" s="18">
        <v>104222</v>
      </c>
      <c r="J2155" s="18">
        <v>116695</v>
      </c>
      <c r="K2155" s="19" t="s">
        <v>65</v>
      </c>
      <c r="L2155" s="19">
        <v>89.311452932859154</v>
      </c>
      <c r="M2155" s="20">
        <v>2.410494500698324</v>
      </c>
      <c r="N2155" s="18">
        <v>8215.5820007437705</v>
      </c>
      <c r="O2155" s="22" t="s">
        <v>250</v>
      </c>
    </row>
    <row r="2156" spans="1:15" s="43" customFormat="1">
      <c r="A2156" s="42"/>
      <c r="B2156" s="42"/>
      <c r="C2156" s="14">
        <v>2007000303</v>
      </c>
      <c r="D2156" s="7">
        <v>39142</v>
      </c>
      <c r="E2156" s="3" t="s">
        <v>199</v>
      </c>
      <c r="F2156" s="17">
        <v>137.86000000000001</v>
      </c>
      <c r="G2156" s="18">
        <v>89406</v>
      </c>
      <c r="H2156" s="18">
        <v>246589</v>
      </c>
      <c r="I2156" s="18">
        <v>120020</v>
      </c>
      <c r="J2156" s="18">
        <v>126569</v>
      </c>
      <c r="K2156" s="19" t="s">
        <v>65</v>
      </c>
      <c r="L2156" s="19">
        <v>94.825747220883471</v>
      </c>
      <c r="M2156" s="20">
        <v>2.758081113124399</v>
      </c>
      <c r="N2156" s="18">
        <v>1788.6914260844333</v>
      </c>
      <c r="O2156" s="22" t="s">
        <v>250</v>
      </c>
    </row>
    <row r="2157" spans="1:15" s="43" customFormat="1">
      <c r="A2157" s="42"/>
      <c r="B2157" s="42"/>
      <c r="C2157" s="14">
        <v>2007000303</v>
      </c>
      <c r="D2157" s="7">
        <v>39142</v>
      </c>
      <c r="E2157" s="3" t="s">
        <v>200</v>
      </c>
      <c r="F2157" s="17">
        <v>99.3</v>
      </c>
      <c r="G2157" s="18">
        <v>62446</v>
      </c>
      <c r="H2157" s="18">
        <v>164858</v>
      </c>
      <c r="I2157" s="18">
        <v>81389</v>
      </c>
      <c r="J2157" s="18">
        <v>83469</v>
      </c>
      <c r="K2157" s="19" t="s">
        <v>65</v>
      </c>
      <c r="L2157" s="19">
        <v>97.508056883393834</v>
      </c>
      <c r="M2157" s="20">
        <v>2.6400089677481344</v>
      </c>
      <c r="N2157" s="18">
        <v>1660.2014098690836</v>
      </c>
      <c r="O2157" s="22" t="s">
        <v>250</v>
      </c>
    </row>
    <row r="2158" spans="1:15" s="43" customFormat="1">
      <c r="A2158" s="42"/>
      <c r="B2158" s="42"/>
      <c r="C2158" s="14">
        <v>2007000303</v>
      </c>
      <c r="D2158" s="7">
        <v>39142</v>
      </c>
      <c r="E2158" s="3" t="s">
        <v>201</v>
      </c>
      <c r="F2158" s="17">
        <v>38.56</v>
      </c>
      <c r="G2158" s="18">
        <v>26960</v>
      </c>
      <c r="H2158" s="18">
        <v>81731</v>
      </c>
      <c r="I2158" s="18">
        <v>38631</v>
      </c>
      <c r="J2158" s="18">
        <v>43100</v>
      </c>
      <c r="K2158" s="19" t="s">
        <v>65</v>
      </c>
      <c r="L2158" s="19">
        <v>89.631090487238978</v>
      </c>
      <c r="M2158" s="20">
        <v>3.0315652818991099</v>
      </c>
      <c r="N2158" s="18">
        <v>2119.579875518672</v>
      </c>
      <c r="O2158" s="22" t="s">
        <v>250</v>
      </c>
    </row>
    <row r="2159" spans="1:15" s="43" customFormat="1">
      <c r="A2159" s="42"/>
      <c r="B2159" s="42"/>
      <c r="C2159" s="23">
        <v>2007000404</v>
      </c>
      <c r="D2159" s="7">
        <v>39173</v>
      </c>
      <c r="E2159" s="6" t="s">
        <v>183</v>
      </c>
      <c r="F2159" s="17">
        <v>552.72</v>
      </c>
      <c r="G2159" s="18">
        <v>654195</v>
      </c>
      <c r="H2159" s="18">
        <v>1528514</v>
      </c>
      <c r="I2159" s="18">
        <v>724315</v>
      </c>
      <c r="J2159" s="18">
        <v>804199</v>
      </c>
      <c r="K2159" s="19">
        <f>H2159/$H$46*100</f>
        <v>251.13432482699247</v>
      </c>
      <c r="L2159" s="19">
        <v>90.066637735187442</v>
      </c>
      <c r="M2159" s="20">
        <v>2.336480712937274</v>
      </c>
      <c r="N2159" s="18">
        <v>2765.4400057895496</v>
      </c>
      <c r="O2159" s="22" t="s">
        <v>250</v>
      </c>
    </row>
    <row r="2160" spans="1:15" s="43" customFormat="1">
      <c r="A2160" s="42"/>
      <c r="B2160" s="42"/>
      <c r="C2160" s="14">
        <v>2007000404</v>
      </c>
      <c r="D2160" s="7">
        <v>39173</v>
      </c>
      <c r="E2160" s="3" t="s">
        <v>184</v>
      </c>
      <c r="F2160" s="17">
        <v>30.36</v>
      </c>
      <c r="G2160" s="18">
        <v>90335</v>
      </c>
      <c r="H2160" s="18">
        <v>206794</v>
      </c>
      <c r="I2160" s="18">
        <v>97488</v>
      </c>
      <c r="J2160" s="18">
        <v>109306</v>
      </c>
      <c r="K2160" s="19" t="s">
        <v>65</v>
      </c>
      <c r="L2160" s="19">
        <v>89.188150696210627</v>
      </c>
      <c r="M2160" s="20">
        <v>2.289190236342503</v>
      </c>
      <c r="N2160" s="18">
        <v>6811.396574440053</v>
      </c>
      <c r="O2160" s="22" t="s">
        <v>250</v>
      </c>
    </row>
    <row r="2161" spans="1:15" s="43" customFormat="1">
      <c r="A2161" s="42"/>
      <c r="B2161" s="42"/>
      <c r="C2161" s="14">
        <v>2007000404</v>
      </c>
      <c r="D2161" s="7">
        <v>39173</v>
      </c>
      <c r="E2161" s="3" t="s">
        <v>185</v>
      </c>
      <c r="F2161" s="17">
        <v>31.4</v>
      </c>
      <c r="G2161" s="18">
        <v>62255</v>
      </c>
      <c r="H2161" s="18">
        <v>129189</v>
      </c>
      <c r="I2161" s="18">
        <v>61232</v>
      </c>
      <c r="J2161" s="18">
        <v>67957</v>
      </c>
      <c r="K2161" s="19" t="s">
        <v>65</v>
      </c>
      <c r="L2161" s="19">
        <v>90.104036375943608</v>
      </c>
      <c r="M2161" s="20">
        <v>2.075158621797446</v>
      </c>
      <c r="N2161" s="18">
        <v>4114.2993630573246</v>
      </c>
      <c r="O2161" s="22" t="s">
        <v>250</v>
      </c>
    </row>
    <row r="2162" spans="1:15" s="43" customFormat="1">
      <c r="A2162" s="42"/>
      <c r="B2162" s="42"/>
      <c r="C2162" s="14">
        <v>2007000404</v>
      </c>
      <c r="D2162" s="7">
        <v>39173</v>
      </c>
      <c r="E2162" s="3" t="s">
        <v>186</v>
      </c>
      <c r="F2162" s="17">
        <v>28.37</v>
      </c>
      <c r="G2162" s="18">
        <v>66893</v>
      </c>
      <c r="H2162" s="18">
        <v>119919</v>
      </c>
      <c r="I2162" s="18">
        <v>56184</v>
      </c>
      <c r="J2162" s="18">
        <v>63735</v>
      </c>
      <c r="K2162" s="19" t="s">
        <v>65</v>
      </c>
      <c r="L2162" s="19">
        <v>88.152506472111085</v>
      </c>
      <c r="M2162" s="20">
        <v>1.7926987876160436</v>
      </c>
      <c r="N2162" s="18">
        <v>4226.9651039830806</v>
      </c>
      <c r="O2162" s="22" t="s">
        <v>250</v>
      </c>
    </row>
    <row r="2163" spans="1:15" s="43" customFormat="1">
      <c r="A2163" s="42"/>
      <c r="B2163" s="42"/>
      <c r="C2163" s="14">
        <v>2007000404</v>
      </c>
      <c r="D2163" s="7">
        <v>39173</v>
      </c>
      <c r="E2163" s="3" t="s">
        <v>187</v>
      </c>
      <c r="F2163" s="17">
        <v>14.54</v>
      </c>
      <c r="G2163" s="18">
        <v>53477</v>
      </c>
      <c r="H2163" s="18">
        <v>107217</v>
      </c>
      <c r="I2163" s="18">
        <v>51588</v>
      </c>
      <c r="J2163" s="18">
        <v>55629</v>
      </c>
      <c r="K2163" s="19" t="s">
        <v>65</v>
      </c>
      <c r="L2163" s="19">
        <v>92.735803268079593</v>
      </c>
      <c r="M2163" s="20">
        <v>2.0049180021317574</v>
      </c>
      <c r="N2163" s="18">
        <v>7373.9339752407159</v>
      </c>
      <c r="O2163" s="22" t="s">
        <v>250</v>
      </c>
    </row>
    <row r="2164" spans="1:15" s="43" customFormat="1">
      <c r="A2164" s="42"/>
      <c r="B2164" s="42"/>
      <c r="C2164" s="14">
        <v>2007000404</v>
      </c>
      <c r="D2164" s="7">
        <v>39173</v>
      </c>
      <c r="E2164" s="3" t="s">
        <v>193</v>
      </c>
      <c r="F2164" s="17">
        <v>241.84</v>
      </c>
      <c r="G2164" s="18">
        <v>83793</v>
      </c>
      <c r="H2164" s="18">
        <v>226091</v>
      </c>
      <c r="I2164" s="18">
        <v>107264</v>
      </c>
      <c r="J2164" s="18">
        <v>118827</v>
      </c>
      <c r="K2164" s="19" t="s">
        <v>65</v>
      </c>
      <c r="L2164" s="19">
        <v>90.269046597153846</v>
      </c>
      <c r="M2164" s="20">
        <v>2.6982086809160668</v>
      </c>
      <c r="N2164" s="18">
        <v>934.87843202117097</v>
      </c>
      <c r="O2164" s="22" t="s">
        <v>250</v>
      </c>
    </row>
    <row r="2165" spans="1:15" s="43" customFormat="1">
      <c r="A2165" s="42"/>
      <c r="B2165" s="42"/>
      <c r="C2165" s="14">
        <v>2007000404</v>
      </c>
      <c r="D2165" s="7">
        <v>39173</v>
      </c>
      <c r="E2165" s="3" t="s">
        <v>194</v>
      </c>
      <c r="F2165" s="17">
        <v>95.91</v>
      </c>
      <c r="G2165" s="18">
        <v>55318</v>
      </c>
      <c r="H2165" s="18">
        <v>144620</v>
      </c>
      <c r="I2165" s="18">
        <v>68202</v>
      </c>
      <c r="J2165" s="18">
        <v>76418</v>
      </c>
      <c r="K2165" s="19" t="s">
        <v>65</v>
      </c>
      <c r="L2165" s="19">
        <v>89.248606349289446</v>
      </c>
      <c r="M2165" s="20">
        <v>2.6143389131928125</v>
      </c>
      <c r="N2165" s="18">
        <v>1507.8719632989262</v>
      </c>
      <c r="O2165" s="22" t="s">
        <v>250</v>
      </c>
    </row>
    <row r="2166" spans="1:15" s="43" customFormat="1">
      <c r="A2166" s="42"/>
      <c r="B2166" s="42"/>
      <c r="C2166" s="14">
        <v>2007000404</v>
      </c>
      <c r="D2166" s="7">
        <v>39173</v>
      </c>
      <c r="E2166" s="3" t="s">
        <v>195</v>
      </c>
      <c r="F2166" s="17">
        <v>145.93</v>
      </c>
      <c r="G2166" s="18">
        <v>28475</v>
      </c>
      <c r="H2166" s="18">
        <v>81471</v>
      </c>
      <c r="I2166" s="18">
        <v>39062</v>
      </c>
      <c r="J2166" s="18">
        <v>42409</v>
      </c>
      <c r="K2166" s="19" t="s">
        <v>65</v>
      </c>
      <c r="L2166" s="19">
        <v>92.107807305053171</v>
      </c>
      <c r="M2166" s="20">
        <v>2.8611413520632132</v>
      </c>
      <c r="N2166" s="18">
        <v>558.28822037963403</v>
      </c>
      <c r="O2166" s="22" t="s">
        <v>250</v>
      </c>
    </row>
    <row r="2167" spans="1:15" s="43" customFormat="1">
      <c r="A2167" s="42"/>
      <c r="B2167" s="42"/>
      <c r="C2167" s="14">
        <v>2007000404</v>
      </c>
      <c r="D2167" s="7">
        <v>39173</v>
      </c>
      <c r="E2167" s="3" t="s">
        <v>189</v>
      </c>
      <c r="F2167" s="17">
        <v>11.46</v>
      </c>
      <c r="G2167" s="18">
        <v>47115</v>
      </c>
      <c r="H2167" s="18">
        <v>103094</v>
      </c>
      <c r="I2167" s="18">
        <v>48247</v>
      </c>
      <c r="J2167" s="18">
        <v>54847</v>
      </c>
      <c r="K2167" s="19" t="s">
        <v>65</v>
      </c>
      <c r="L2167" s="19">
        <v>87.966525060623184</v>
      </c>
      <c r="M2167" s="20">
        <v>2.188135413350313</v>
      </c>
      <c r="N2167" s="18">
        <v>8995.9860383944142</v>
      </c>
      <c r="O2167" s="22" t="s">
        <v>250</v>
      </c>
    </row>
    <row r="2168" spans="1:15" s="43" customFormat="1">
      <c r="A2168" s="42"/>
      <c r="B2168" s="42"/>
      <c r="C2168" s="14">
        <v>2007000404</v>
      </c>
      <c r="D2168" s="7">
        <v>39173</v>
      </c>
      <c r="E2168" s="3" t="s">
        <v>196</v>
      </c>
      <c r="F2168" s="17">
        <v>30</v>
      </c>
      <c r="G2168" s="18">
        <v>69077</v>
      </c>
      <c r="H2168" s="18">
        <v>169005</v>
      </c>
      <c r="I2168" s="18">
        <v>78414</v>
      </c>
      <c r="J2168" s="18">
        <v>90591</v>
      </c>
      <c r="K2168" s="19" t="s">
        <v>65</v>
      </c>
      <c r="L2168" s="19">
        <v>86.55826737755406</v>
      </c>
      <c r="M2168" s="20">
        <v>2.4466175427421573</v>
      </c>
      <c r="N2168" s="18">
        <v>5633.5</v>
      </c>
      <c r="O2168" s="22" t="s">
        <v>250</v>
      </c>
    </row>
    <row r="2169" spans="1:15" s="43" customFormat="1">
      <c r="A2169" s="42"/>
      <c r="B2169" s="42"/>
      <c r="C2169" s="14">
        <v>2007000404</v>
      </c>
      <c r="D2169" s="7">
        <v>39173</v>
      </c>
      <c r="E2169" s="3" t="s">
        <v>197</v>
      </c>
      <c r="F2169" s="17">
        <v>12.55</v>
      </c>
      <c r="G2169" s="18">
        <v>30737</v>
      </c>
      <c r="H2169" s="18">
        <v>70552</v>
      </c>
      <c r="I2169" s="18">
        <v>32174</v>
      </c>
      <c r="J2169" s="18">
        <v>38378</v>
      </c>
      <c r="K2169" s="19" t="s">
        <v>65</v>
      </c>
      <c r="L2169" s="19">
        <v>83.834488509041634</v>
      </c>
      <c r="M2169" s="20">
        <v>2.2953443732309595</v>
      </c>
      <c r="N2169" s="18">
        <v>5621.6733067729083</v>
      </c>
      <c r="O2169" s="22" t="s">
        <v>250</v>
      </c>
    </row>
    <row r="2170" spans="1:15" s="43" customFormat="1">
      <c r="A2170" s="42"/>
      <c r="B2170" s="42"/>
      <c r="C2170" s="14">
        <v>2007000404</v>
      </c>
      <c r="D2170" s="7">
        <v>39173</v>
      </c>
      <c r="E2170" s="3" t="s">
        <v>198</v>
      </c>
      <c r="F2170" s="17">
        <v>17.45</v>
      </c>
      <c r="G2170" s="18">
        <v>38340</v>
      </c>
      <c r="H2170" s="18">
        <v>98453</v>
      </c>
      <c r="I2170" s="18">
        <v>46240</v>
      </c>
      <c r="J2170" s="18">
        <v>52213</v>
      </c>
      <c r="K2170" s="19" t="s">
        <v>65</v>
      </c>
      <c r="L2170" s="19">
        <v>88.560320226763452</v>
      </c>
      <c r="M2170" s="20">
        <v>2.5678925404277515</v>
      </c>
      <c r="N2170" s="18">
        <v>5642.0057306590261</v>
      </c>
      <c r="O2170" s="22" t="s">
        <v>250</v>
      </c>
    </row>
    <row r="2171" spans="1:15" s="43" customFormat="1">
      <c r="A2171" s="42"/>
      <c r="B2171" s="42"/>
      <c r="C2171" s="14">
        <v>2007000404</v>
      </c>
      <c r="D2171" s="7">
        <v>39173</v>
      </c>
      <c r="E2171" s="3" t="s">
        <v>191</v>
      </c>
      <c r="F2171" s="17">
        <v>26.89</v>
      </c>
      <c r="G2171" s="18">
        <v>91618</v>
      </c>
      <c r="H2171" s="18">
        <v>220514</v>
      </c>
      <c r="I2171" s="18">
        <v>103991</v>
      </c>
      <c r="J2171" s="18">
        <v>116523</v>
      </c>
      <c r="K2171" s="19" t="s">
        <v>65</v>
      </c>
      <c r="L2171" s="19">
        <v>89.245041751413893</v>
      </c>
      <c r="M2171" s="20">
        <v>2.4068851099128992</v>
      </c>
      <c r="N2171" s="18">
        <v>8200.5950167348456</v>
      </c>
      <c r="O2171" s="22" t="s">
        <v>250</v>
      </c>
    </row>
    <row r="2172" spans="1:15" s="43" customFormat="1">
      <c r="A2172" s="42"/>
      <c r="B2172" s="42"/>
      <c r="C2172" s="14">
        <v>2007000404</v>
      </c>
      <c r="D2172" s="7">
        <v>39173</v>
      </c>
      <c r="E2172" s="3" t="s">
        <v>199</v>
      </c>
      <c r="F2172" s="17">
        <v>137.86000000000001</v>
      </c>
      <c r="G2172" s="18">
        <v>89632</v>
      </c>
      <c r="H2172" s="18">
        <v>246691</v>
      </c>
      <c r="I2172" s="18">
        <v>119907</v>
      </c>
      <c r="J2172" s="18">
        <v>126784</v>
      </c>
      <c r="K2172" s="19" t="s">
        <v>65</v>
      </c>
      <c r="L2172" s="19">
        <v>94.575813982836948</v>
      </c>
      <c r="M2172" s="20">
        <v>2.7522648161370937</v>
      </c>
      <c r="N2172" s="18">
        <v>1789.4313071231682</v>
      </c>
      <c r="O2172" s="22" t="s">
        <v>250</v>
      </c>
    </row>
    <row r="2173" spans="1:15" s="43" customFormat="1">
      <c r="A2173" s="42"/>
      <c r="B2173" s="42"/>
      <c r="C2173" s="14">
        <v>2007000404</v>
      </c>
      <c r="D2173" s="7">
        <v>39173</v>
      </c>
      <c r="E2173" s="3" t="s">
        <v>200</v>
      </c>
      <c r="F2173" s="17">
        <v>99.3</v>
      </c>
      <c r="G2173" s="18">
        <v>62408</v>
      </c>
      <c r="H2173" s="18">
        <v>164535</v>
      </c>
      <c r="I2173" s="18">
        <v>81122</v>
      </c>
      <c r="J2173" s="18">
        <v>83413</v>
      </c>
      <c r="K2173" s="19" t="s">
        <v>65</v>
      </c>
      <c r="L2173" s="19">
        <v>97.253425725006892</v>
      </c>
      <c r="M2173" s="20">
        <v>2.6364408409178313</v>
      </c>
      <c r="N2173" s="18">
        <v>1656.9486404833838</v>
      </c>
      <c r="O2173" s="22" t="s">
        <v>250</v>
      </c>
    </row>
    <row r="2174" spans="1:15" s="43" customFormat="1">
      <c r="A2174" s="42"/>
      <c r="B2174" s="42"/>
      <c r="C2174" s="14">
        <v>2007000404</v>
      </c>
      <c r="D2174" s="7">
        <v>39173</v>
      </c>
      <c r="E2174" s="3" t="s">
        <v>201</v>
      </c>
      <c r="F2174" s="17">
        <v>38.56</v>
      </c>
      <c r="G2174" s="18">
        <v>27224</v>
      </c>
      <c r="H2174" s="18">
        <v>82156</v>
      </c>
      <c r="I2174" s="18">
        <v>38785</v>
      </c>
      <c r="J2174" s="18">
        <v>43371</v>
      </c>
      <c r="K2174" s="19" t="s">
        <v>65</v>
      </c>
      <c r="L2174" s="19">
        <v>89.426114223790094</v>
      </c>
      <c r="M2174" s="20">
        <v>3.0177784307963562</v>
      </c>
      <c r="N2174" s="18">
        <v>2130.601659751037</v>
      </c>
      <c r="O2174" s="22" t="s">
        <v>250</v>
      </c>
    </row>
    <row r="2175" spans="1:15" s="43" customFormat="1">
      <c r="A2175" s="42"/>
      <c r="B2175" s="42"/>
      <c r="C2175" s="23">
        <v>2007000505</v>
      </c>
      <c r="D2175" s="7">
        <v>39203</v>
      </c>
      <c r="E2175" s="6" t="s">
        <v>183</v>
      </c>
      <c r="F2175" s="17">
        <v>552.72</v>
      </c>
      <c r="G2175" s="18">
        <v>657427</v>
      </c>
      <c r="H2175" s="18">
        <v>1531860</v>
      </c>
      <c r="I2175" s="18">
        <v>726286</v>
      </c>
      <c r="J2175" s="18">
        <v>805574</v>
      </c>
      <c r="K2175" s="19">
        <f>H2175/$H$46*100</f>
        <v>251.6840714769225</v>
      </c>
      <c r="L2175" s="19">
        <v>90.157577081683371</v>
      </c>
      <c r="M2175" s="20">
        <v>2.3300837963758716</v>
      </c>
      <c r="N2175" s="18">
        <v>2771.4937038645244</v>
      </c>
      <c r="O2175" s="22" t="s">
        <v>250</v>
      </c>
    </row>
    <row r="2176" spans="1:15" s="43" customFormat="1">
      <c r="A2176" s="42"/>
      <c r="B2176" s="42"/>
      <c r="C2176" s="14">
        <v>2007000505</v>
      </c>
      <c r="D2176" s="7">
        <v>39203</v>
      </c>
      <c r="E2176" s="3" t="s">
        <v>184</v>
      </c>
      <c r="F2176" s="17">
        <v>30.36</v>
      </c>
      <c r="G2176" s="18">
        <v>90892</v>
      </c>
      <c r="H2176" s="18">
        <v>207423</v>
      </c>
      <c r="I2176" s="18">
        <v>97913</v>
      </c>
      <c r="J2176" s="18">
        <v>109510</v>
      </c>
      <c r="K2176" s="19" t="s">
        <v>65</v>
      </c>
      <c r="L2176" s="19">
        <v>89.410099534289117</v>
      </c>
      <c r="M2176" s="20">
        <v>2.2820820314219072</v>
      </c>
      <c r="N2176" s="18">
        <v>6832.114624505929</v>
      </c>
      <c r="O2176" s="22" t="s">
        <v>250</v>
      </c>
    </row>
    <row r="2177" spans="1:15" s="43" customFormat="1">
      <c r="A2177" s="42"/>
      <c r="B2177" s="42"/>
      <c r="C2177" s="14">
        <v>2007000505</v>
      </c>
      <c r="D2177" s="7">
        <v>39203</v>
      </c>
      <c r="E2177" s="3" t="s">
        <v>185</v>
      </c>
      <c r="F2177" s="17">
        <v>31.4</v>
      </c>
      <c r="G2177" s="18">
        <v>62654</v>
      </c>
      <c r="H2177" s="18">
        <v>129678</v>
      </c>
      <c r="I2177" s="18">
        <v>61460</v>
      </c>
      <c r="J2177" s="18">
        <v>68218</v>
      </c>
      <c r="K2177" s="19" t="s">
        <v>65</v>
      </c>
      <c r="L2177" s="19">
        <v>90.093523703421383</v>
      </c>
      <c r="M2177" s="20">
        <v>2.0697481405816069</v>
      </c>
      <c r="N2177" s="18">
        <v>4129.872611464968</v>
      </c>
      <c r="O2177" s="22" t="s">
        <v>250</v>
      </c>
    </row>
    <row r="2178" spans="1:15" s="43" customFormat="1">
      <c r="A2178" s="42"/>
      <c r="B2178" s="42"/>
      <c r="C2178" s="14">
        <v>2007000505</v>
      </c>
      <c r="D2178" s="7">
        <v>39203</v>
      </c>
      <c r="E2178" s="3" t="s">
        <v>186</v>
      </c>
      <c r="F2178" s="17">
        <v>28.37</v>
      </c>
      <c r="G2178" s="18">
        <v>67514</v>
      </c>
      <c r="H2178" s="18">
        <v>120643</v>
      </c>
      <c r="I2178" s="18">
        <v>56592</v>
      </c>
      <c r="J2178" s="18">
        <v>64051</v>
      </c>
      <c r="K2178" s="19" t="s">
        <v>65</v>
      </c>
      <c r="L2178" s="19">
        <v>88.354592434154029</v>
      </c>
      <c r="M2178" s="20">
        <v>1.7869330805462571</v>
      </c>
      <c r="N2178" s="18">
        <v>4252.485019386676</v>
      </c>
      <c r="O2178" s="22" t="s">
        <v>250</v>
      </c>
    </row>
    <row r="2179" spans="1:15" s="43" customFormat="1">
      <c r="A2179" s="42"/>
      <c r="B2179" s="42"/>
      <c r="C2179" s="14">
        <v>2007000505</v>
      </c>
      <c r="D2179" s="7">
        <v>39203</v>
      </c>
      <c r="E2179" s="3" t="s">
        <v>187</v>
      </c>
      <c r="F2179" s="17">
        <v>14.54</v>
      </c>
      <c r="G2179" s="18">
        <v>53817</v>
      </c>
      <c r="H2179" s="18">
        <v>107471</v>
      </c>
      <c r="I2179" s="18">
        <v>51776</v>
      </c>
      <c r="J2179" s="18">
        <v>55695</v>
      </c>
      <c r="K2179" s="19" t="s">
        <v>65</v>
      </c>
      <c r="L2179" s="19">
        <v>92.963461711105126</v>
      </c>
      <c r="M2179" s="20">
        <v>1.9969712172733523</v>
      </c>
      <c r="N2179" s="18">
        <v>7391.4030261348007</v>
      </c>
      <c r="O2179" s="22" t="s">
        <v>250</v>
      </c>
    </row>
    <row r="2180" spans="1:15" s="43" customFormat="1">
      <c r="A2180" s="42"/>
      <c r="B2180" s="42"/>
      <c r="C2180" s="14">
        <v>2007000505</v>
      </c>
      <c r="D2180" s="7">
        <v>39203</v>
      </c>
      <c r="E2180" s="3" t="s">
        <v>193</v>
      </c>
      <c r="F2180" s="17">
        <v>241.84</v>
      </c>
      <c r="G2180" s="18">
        <v>83965</v>
      </c>
      <c r="H2180" s="18">
        <v>226155</v>
      </c>
      <c r="I2180" s="18">
        <v>107284</v>
      </c>
      <c r="J2180" s="18">
        <v>118871</v>
      </c>
      <c r="K2180" s="19" t="s">
        <v>65</v>
      </c>
      <c r="L2180" s="19">
        <v>90.252458547501064</v>
      </c>
      <c r="M2180" s="20">
        <v>2.6934436967784197</v>
      </c>
      <c r="N2180" s="18">
        <v>935.14306979821367</v>
      </c>
      <c r="O2180" s="22" t="s">
        <v>250</v>
      </c>
    </row>
    <row r="2181" spans="1:15" s="43" customFormat="1">
      <c r="A2181" s="42"/>
      <c r="B2181" s="42"/>
      <c r="C2181" s="14">
        <v>2007000505</v>
      </c>
      <c r="D2181" s="7">
        <v>39203</v>
      </c>
      <c r="E2181" s="3" t="s">
        <v>194</v>
      </c>
      <c r="F2181" s="17">
        <v>95.91</v>
      </c>
      <c r="G2181" s="18">
        <v>55364</v>
      </c>
      <c r="H2181" s="18">
        <v>144539</v>
      </c>
      <c r="I2181" s="18">
        <v>68153</v>
      </c>
      <c r="J2181" s="18">
        <v>76386</v>
      </c>
      <c r="K2181" s="19" t="s">
        <v>65</v>
      </c>
      <c r="L2181" s="19">
        <v>89.221846935302281</v>
      </c>
      <c r="M2181" s="20">
        <v>2.610703706379597</v>
      </c>
      <c r="N2181" s="18">
        <v>1507.0274215410282</v>
      </c>
      <c r="O2181" s="22" t="s">
        <v>250</v>
      </c>
    </row>
    <row r="2182" spans="1:15" s="43" customFormat="1">
      <c r="A2182" s="42"/>
      <c r="B2182" s="42"/>
      <c r="C2182" s="14">
        <v>2007000505</v>
      </c>
      <c r="D2182" s="7">
        <v>39203</v>
      </c>
      <c r="E2182" s="3" t="s">
        <v>195</v>
      </c>
      <c r="F2182" s="17">
        <v>145.93</v>
      </c>
      <c r="G2182" s="18">
        <v>28601</v>
      </c>
      <c r="H2182" s="18">
        <v>81616</v>
      </c>
      <c r="I2182" s="18">
        <v>39131</v>
      </c>
      <c r="J2182" s="18">
        <v>42485</v>
      </c>
      <c r="K2182" s="19" t="s">
        <v>65</v>
      </c>
      <c r="L2182" s="19">
        <v>92.105448981993646</v>
      </c>
      <c r="M2182" s="20">
        <v>2.8536065172546414</v>
      </c>
      <c r="N2182" s="18">
        <v>559.28184746111151</v>
      </c>
      <c r="O2182" s="22" t="s">
        <v>250</v>
      </c>
    </row>
    <row r="2183" spans="1:15" s="43" customFormat="1">
      <c r="A2183" s="42"/>
      <c r="B2183" s="42"/>
      <c r="C2183" s="14">
        <v>2007000505</v>
      </c>
      <c r="D2183" s="7">
        <v>39203</v>
      </c>
      <c r="E2183" s="3" t="s">
        <v>189</v>
      </c>
      <c r="F2183" s="17">
        <v>11.46</v>
      </c>
      <c r="G2183" s="18">
        <v>47267</v>
      </c>
      <c r="H2183" s="18">
        <v>103215</v>
      </c>
      <c r="I2183" s="18">
        <v>48345</v>
      </c>
      <c r="J2183" s="18">
        <v>54870</v>
      </c>
      <c r="K2183" s="19" t="s">
        <v>65</v>
      </c>
      <c r="L2183" s="19">
        <v>88.108255877528705</v>
      </c>
      <c r="M2183" s="20">
        <v>2.1836587894302579</v>
      </c>
      <c r="N2183" s="18">
        <v>9006.5445026178004</v>
      </c>
      <c r="O2183" s="22" t="s">
        <v>250</v>
      </c>
    </row>
    <row r="2184" spans="1:15" s="43" customFormat="1">
      <c r="A2184" s="42"/>
      <c r="B2184" s="42"/>
      <c r="C2184" s="14">
        <v>2007000505</v>
      </c>
      <c r="D2184" s="7">
        <v>39203</v>
      </c>
      <c r="E2184" s="3" t="s">
        <v>196</v>
      </c>
      <c r="F2184" s="17">
        <v>30</v>
      </c>
      <c r="G2184" s="18">
        <v>69353</v>
      </c>
      <c r="H2184" s="18">
        <v>169205</v>
      </c>
      <c r="I2184" s="18">
        <v>78467</v>
      </c>
      <c r="J2184" s="18">
        <v>90738</v>
      </c>
      <c r="K2184" s="19" t="s">
        <v>65</v>
      </c>
      <c r="L2184" s="19">
        <v>86.476448676409007</v>
      </c>
      <c r="M2184" s="20">
        <v>2.4397646821334331</v>
      </c>
      <c r="N2184" s="18">
        <v>5640.166666666667</v>
      </c>
      <c r="O2184" s="22" t="s">
        <v>250</v>
      </c>
    </row>
    <row r="2185" spans="1:15" s="43" customFormat="1">
      <c r="A2185" s="42"/>
      <c r="B2185" s="42"/>
      <c r="C2185" s="14">
        <v>2007000505</v>
      </c>
      <c r="D2185" s="7">
        <v>39203</v>
      </c>
      <c r="E2185" s="3" t="s">
        <v>197</v>
      </c>
      <c r="F2185" s="17">
        <v>12.55</v>
      </c>
      <c r="G2185" s="18">
        <v>30946</v>
      </c>
      <c r="H2185" s="18">
        <v>70774</v>
      </c>
      <c r="I2185" s="18">
        <v>32236</v>
      </c>
      <c r="J2185" s="18">
        <v>38538</v>
      </c>
      <c r="K2185" s="19" t="s">
        <v>65</v>
      </c>
      <c r="L2185" s="19">
        <v>83.647309149410972</v>
      </c>
      <c r="M2185" s="20">
        <v>2.2870160925483098</v>
      </c>
      <c r="N2185" s="18">
        <v>5639.3625498007968</v>
      </c>
      <c r="O2185" s="22" t="s">
        <v>250</v>
      </c>
    </row>
    <row r="2186" spans="1:15" s="43" customFormat="1">
      <c r="A2186" s="42"/>
      <c r="B2186" s="42"/>
      <c r="C2186" s="14">
        <v>2007000505</v>
      </c>
      <c r="D2186" s="7">
        <v>39203</v>
      </c>
      <c r="E2186" s="3" t="s">
        <v>198</v>
      </c>
      <c r="F2186" s="17">
        <v>17.45</v>
      </c>
      <c r="G2186" s="18">
        <v>38407</v>
      </c>
      <c r="H2186" s="18">
        <v>98431</v>
      </c>
      <c r="I2186" s="18">
        <v>46231</v>
      </c>
      <c r="J2186" s="18">
        <v>52200</v>
      </c>
      <c r="K2186" s="19" t="s">
        <v>65</v>
      </c>
      <c r="L2186" s="19">
        <v>88.565134099616856</v>
      </c>
      <c r="M2186" s="20">
        <v>2.5628401072721116</v>
      </c>
      <c r="N2186" s="18">
        <v>5640.7449856733529</v>
      </c>
      <c r="O2186" s="22" t="s">
        <v>250</v>
      </c>
    </row>
    <row r="2187" spans="1:15" s="43" customFormat="1">
      <c r="A2187" s="42"/>
      <c r="B2187" s="42"/>
      <c r="C2187" s="14">
        <v>2007000505</v>
      </c>
      <c r="D2187" s="7">
        <v>39203</v>
      </c>
      <c r="E2187" s="3" t="s">
        <v>191</v>
      </c>
      <c r="F2187" s="17">
        <v>26.89</v>
      </c>
      <c r="G2187" s="18">
        <v>91946</v>
      </c>
      <c r="H2187" s="18">
        <v>220840</v>
      </c>
      <c r="I2187" s="18">
        <v>104220</v>
      </c>
      <c r="J2187" s="18">
        <v>116620</v>
      </c>
      <c r="K2187" s="19" t="s">
        <v>65</v>
      </c>
      <c r="L2187" s="19">
        <v>89.367175441605212</v>
      </c>
      <c r="M2187" s="20">
        <v>2.401844560937942</v>
      </c>
      <c r="N2187" s="18">
        <v>8212.7184827073252</v>
      </c>
      <c r="O2187" s="22" t="s">
        <v>250</v>
      </c>
    </row>
    <row r="2188" spans="1:15" s="43" customFormat="1">
      <c r="A2188" s="42"/>
      <c r="B2188" s="42"/>
      <c r="C2188" s="14">
        <v>2007000505</v>
      </c>
      <c r="D2188" s="7">
        <v>39203</v>
      </c>
      <c r="E2188" s="3" t="s">
        <v>199</v>
      </c>
      <c r="F2188" s="17">
        <v>137.86000000000001</v>
      </c>
      <c r="G2188" s="18">
        <v>90019</v>
      </c>
      <c r="H2188" s="18">
        <v>247230</v>
      </c>
      <c r="I2188" s="18">
        <v>120229</v>
      </c>
      <c r="J2188" s="18">
        <v>127001</v>
      </c>
      <c r="K2188" s="19" t="s">
        <v>65</v>
      </c>
      <c r="L2188" s="19">
        <v>94.66775852158645</v>
      </c>
      <c r="M2188" s="20">
        <v>2.746420200179962</v>
      </c>
      <c r="N2188" s="18">
        <v>1793.3410706513853</v>
      </c>
      <c r="O2188" s="22" t="s">
        <v>250</v>
      </c>
    </row>
    <row r="2189" spans="1:15" s="43" customFormat="1">
      <c r="A2189" s="42"/>
      <c r="B2189" s="42"/>
      <c r="C2189" s="14">
        <v>2007000505</v>
      </c>
      <c r="D2189" s="7">
        <v>39203</v>
      </c>
      <c r="E2189" s="3" t="s">
        <v>200</v>
      </c>
      <c r="F2189" s="17">
        <v>99.3</v>
      </c>
      <c r="G2189" s="18">
        <v>62614</v>
      </c>
      <c r="H2189" s="18">
        <v>164690</v>
      </c>
      <c r="I2189" s="18">
        <v>81267</v>
      </c>
      <c r="J2189" s="18">
        <v>83423</v>
      </c>
      <c r="K2189" s="19" t="s">
        <v>65</v>
      </c>
      <c r="L2189" s="19">
        <v>97.415580835021515</v>
      </c>
      <c r="M2189" s="20">
        <v>2.6302424377934646</v>
      </c>
      <c r="N2189" s="18">
        <v>1658.5095669687814</v>
      </c>
      <c r="O2189" s="22" t="s">
        <v>250</v>
      </c>
    </row>
    <row r="2190" spans="1:15" s="43" customFormat="1">
      <c r="A2190" s="42"/>
      <c r="B2190" s="42"/>
      <c r="C2190" s="14">
        <v>2007000505</v>
      </c>
      <c r="D2190" s="7">
        <v>39203</v>
      </c>
      <c r="E2190" s="3" t="s">
        <v>201</v>
      </c>
      <c r="F2190" s="17">
        <v>38.56</v>
      </c>
      <c r="G2190" s="18">
        <v>27405</v>
      </c>
      <c r="H2190" s="18">
        <v>82540</v>
      </c>
      <c r="I2190" s="18">
        <v>38962</v>
      </c>
      <c r="J2190" s="18">
        <v>43578</v>
      </c>
      <c r="K2190" s="19" t="s">
        <v>65</v>
      </c>
      <c r="L2190" s="19">
        <v>89.407499196842437</v>
      </c>
      <c r="M2190" s="20">
        <v>3.0118591497901841</v>
      </c>
      <c r="N2190" s="18">
        <v>2140.5601659751037</v>
      </c>
      <c r="O2190" s="22" t="s">
        <v>250</v>
      </c>
    </row>
    <row r="2191" spans="1:15" s="43" customFormat="1">
      <c r="A2191" s="42"/>
      <c r="B2191" s="42"/>
      <c r="C2191" s="23">
        <v>2007000606</v>
      </c>
      <c r="D2191" s="7">
        <v>39234</v>
      </c>
      <c r="E2191" s="6" t="s">
        <v>183</v>
      </c>
      <c r="F2191" s="17">
        <v>552.79999999999995</v>
      </c>
      <c r="G2191" s="18">
        <v>657936</v>
      </c>
      <c r="H2191" s="18">
        <v>1532015</v>
      </c>
      <c r="I2191" s="18">
        <v>726342</v>
      </c>
      <c r="J2191" s="18">
        <v>805673</v>
      </c>
      <c r="K2191" s="19">
        <f>H2191/$H$46*100</f>
        <v>251.70953792364665</v>
      </c>
      <c r="L2191" s="19">
        <v>90.153449352280632</v>
      </c>
      <c r="M2191" s="20">
        <v>2.3285167554290993</v>
      </c>
      <c r="N2191" s="18">
        <v>2771.3730101302463</v>
      </c>
      <c r="O2191" s="22" t="s">
        <v>250</v>
      </c>
    </row>
    <row r="2192" spans="1:15" s="43" customFormat="1">
      <c r="A2192" s="42"/>
      <c r="B2192" s="42"/>
      <c r="C2192" s="14">
        <v>2007000606</v>
      </c>
      <c r="D2192" s="7">
        <v>39234</v>
      </c>
      <c r="E2192" s="3" t="s">
        <v>184</v>
      </c>
      <c r="F2192" s="17">
        <v>30.36</v>
      </c>
      <c r="G2192" s="18">
        <v>90979</v>
      </c>
      <c r="H2192" s="18">
        <v>207554</v>
      </c>
      <c r="I2192" s="18">
        <v>97953</v>
      </c>
      <c r="J2192" s="18">
        <v>109601</v>
      </c>
      <c r="K2192" s="19" t="s">
        <v>65</v>
      </c>
      <c r="L2192" s="19">
        <v>89.37235974124323</v>
      </c>
      <c r="M2192" s="20">
        <v>2.2813396498092966</v>
      </c>
      <c r="N2192" s="18">
        <v>6836.429512516469</v>
      </c>
      <c r="O2192" s="22" t="s">
        <v>250</v>
      </c>
    </row>
    <row r="2193" spans="1:15" s="43" customFormat="1">
      <c r="A2193" s="42"/>
      <c r="B2193" s="42"/>
      <c r="C2193" s="14">
        <v>2007000606</v>
      </c>
      <c r="D2193" s="7">
        <v>39234</v>
      </c>
      <c r="E2193" s="3" t="s">
        <v>185</v>
      </c>
      <c r="F2193" s="17">
        <v>31.4</v>
      </c>
      <c r="G2193" s="18">
        <v>62702</v>
      </c>
      <c r="H2193" s="18">
        <v>129689</v>
      </c>
      <c r="I2193" s="18">
        <v>61480</v>
      </c>
      <c r="J2193" s="18">
        <v>68209</v>
      </c>
      <c r="K2193" s="19" t="s">
        <v>65</v>
      </c>
      <c r="L2193" s="19">
        <v>90.134732953129344</v>
      </c>
      <c r="M2193" s="20">
        <v>2.0683391279385028</v>
      </c>
      <c r="N2193" s="18">
        <v>4130.2229299363062</v>
      </c>
      <c r="O2193" s="22" t="s">
        <v>250</v>
      </c>
    </row>
    <row r="2194" spans="1:15" s="43" customFormat="1">
      <c r="A2194" s="42"/>
      <c r="B2194" s="42"/>
      <c r="C2194" s="14">
        <v>2007000606</v>
      </c>
      <c r="D2194" s="7">
        <v>39234</v>
      </c>
      <c r="E2194" s="3" t="s">
        <v>186</v>
      </c>
      <c r="F2194" s="17">
        <v>28.43</v>
      </c>
      <c r="G2194" s="18">
        <v>67650</v>
      </c>
      <c r="H2194" s="18">
        <v>120711</v>
      </c>
      <c r="I2194" s="18">
        <v>56613</v>
      </c>
      <c r="J2194" s="18">
        <v>64098</v>
      </c>
      <c r="K2194" s="19" t="s">
        <v>65</v>
      </c>
      <c r="L2194" s="19">
        <v>88.322568566881969</v>
      </c>
      <c r="M2194" s="20">
        <v>1.7843458980044347</v>
      </c>
      <c r="N2194" s="18">
        <v>4245.9022159690467</v>
      </c>
      <c r="O2194" s="22" t="s">
        <v>250</v>
      </c>
    </row>
    <row r="2195" spans="1:15" s="43" customFormat="1">
      <c r="A2195" s="42"/>
      <c r="B2195" s="42"/>
      <c r="C2195" s="14">
        <v>2007000606</v>
      </c>
      <c r="D2195" s="7">
        <v>39234</v>
      </c>
      <c r="E2195" s="3" t="s">
        <v>187</v>
      </c>
      <c r="F2195" s="17">
        <v>14.56</v>
      </c>
      <c r="G2195" s="18">
        <v>53877</v>
      </c>
      <c r="H2195" s="18">
        <v>107477</v>
      </c>
      <c r="I2195" s="18">
        <v>51811</v>
      </c>
      <c r="J2195" s="18">
        <v>55666</v>
      </c>
      <c r="K2195" s="19" t="s">
        <v>65</v>
      </c>
      <c r="L2195" s="19">
        <v>93.074767362483385</v>
      </c>
      <c r="M2195" s="20">
        <v>1.994858659539321</v>
      </c>
      <c r="N2195" s="18">
        <v>7381.6620879120874</v>
      </c>
      <c r="O2195" s="22" t="s">
        <v>250</v>
      </c>
    </row>
    <row r="2196" spans="1:15" s="43" customFormat="1">
      <c r="A2196" s="42"/>
      <c r="B2196" s="42"/>
      <c r="C2196" s="14">
        <v>2007000606</v>
      </c>
      <c r="D2196" s="7">
        <v>39234</v>
      </c>
      <c r="E2196" s="3" t="s">
        <v>193</v>
      </c>
      <c r="F2196" s="17">
        <v>241.84</v>
      </c>
      <c r="G2196" s="18">
        <v>83989</v>
      </c>
      <c r="H2196" s="18">
        <v>226165</v>
      </c>
      <c r="I2196" s="18">
        <v>107279</v>
      </c>
      <c r="J2196" s="18">
        <v>118886</v>
      </c>
      <c r="K2196" s="19" t="s">
        <v>65</v>
      </c>
      <c r="L2196" s="19">
        <v>90.236865568696061</v>
      </c>
      <c r="M2196" s="20">
        <v>2.6927931038588389</v>
      </c>
      <c r="N2196" s="18">
        <v>935.18441945087659</v>
      </c>
      <c r="O2196" s="22" t="s">
        <v>250</v>
      </c>
    </row>
    <row r="2197" spans="1:15" s="43" customFormat="1">
      <c r="A2197" s="42"/>
      <c r="B2197" s="42"/>
      <c r="C2197" s="14">
        <v>2007000606</v>
      </c>
      <c r="D2197" s="7">
        <v>39234</v>
      </c>
      <c r="E2197" s="3" t="s">
        <v>194</v>
      </c>
      <c r="F2197" s="17">
        <v>95.91</v>
      </c>
      <c r="G2197" s="18">
        <v>55345</v>
      </c>
      <c r="H2197" s="18">
        <v>144471</v>
      </c>
      <c r="I2197" s="18">
        <v>68094</v>
      </c>
      <c r="J2197" s="18">
        <v>76377</v>
      </c>
      <c r="K2197" s="19" t="s">
        <v>65</v>
      </c>
      <c r="L2197" s="19">
        <v>89.155112141089603</v>
      </c>
      <c r="M2197" s="20">
        <v>2.6103713072544945</v>
      </c>
      <c r="N2197" s="18">
        <v>1506.3184235220519</v>
      </c>
      <c r="O2197" s="22" t="s">
        <v>250</v>
      </c>
    </row>
    <row r="2198" spans="1:15" s="43" customFormat="1">
      <c r="A2198" s="42"/>
      <c r="B2198" s="42"/>
      <c r="C2198" s="14">
        <v>2007000606</v>
      </c>
      <c r="D2198" s="7">
        <v>39234</v>
      </c>
      <c r="E2198" s="3" t="s">
        <v>195</v>
      </c>
      <c r="F2198" s="17">
        <v>145.93</v>
      </c>
      <c r="G2198" s="18">
        <v>28644</v>
      </c>
      <c r="H2198" s="18">
        <v>81694</v>
      </c>
      <c r="I2198" s="18">
        <v>39185</v>
      </c>
      <c r="J2198" s="18">
        <v>42509</v>
      </c>
      <c r="K2198" s="19" t="s">
        <v>65</v>
      </c>
      <c r="L2198" s="19">
        <v>92.180479427885871</v>
      </c>
      <c r="M2198" s="20">
        <v>2.8520458036587071</v>
      </c>
      <c r="N2198" s="18">
        <v>559.81635030494067</v>
      </c>
      <c r="O2198" s="22" t="s">
        <v>250</v>
      </c>
    </row>
    <row r="2199" spans="1:15" s="43" customFormat="1">
      <c r="A2199" s="42"/>
      <c r="B2199" s="42"/>
      <c r="C2199" s="14">
        <v>2007000606</v>
      </c>
      <c r="D2199" s="7">
        <v>39234</v>
      </c>
      <c r="E2199" s="3" t="s">
        <v>189</v>
      </c>
      <c r="F2199" s="17">
        <v>11.46</v>
      </c>
      <c r="G2199" s="18">
        <v>47245</v>
      </c>
      <c r="H2199" s="18">
        <v>103184</v>
      </c>
      <c r="I2199" s="18">
        <v>48319</v>
      </c>
      <c r="J2199" s="18">
        <v>54865</v>
      </c>
      <c r="K2199" s="19" t="s">
        <v>65</v>
      </c>
      <c r="L2199" s="19">
        <v>88.068896382028612</v>
      </c>
      <c r="M2199" s="20">
        <v>2.1840194729601015</v>
      </c>
      <c r="N2199" s="18">
        <v>9003.8394415357761</v>
      </c>
      <c r="O2199" s="22" t="s">
        <v>250</v>
      </c>
    </row>
    <row r="2200" spans="1:15" s="43" customFormat="1">
      <c r="A2200" s="42"/>
      <c r="B2200" s="42"/>
      <c r="C2200" s="14">
        <v>2007000606</v>
      </c>
      <c r="D2200" s="7">
        <v>39234</v>
      </c>
      <c r="E2200" s="3" t="s">
        <v>196</v>
      </c>
      <c r="F2200" s="17">
        <v>30</v>
      </c>
      <c r="G2200" s="18">
        <v>69383</v>
      </c>
      <c r="H2200" s="18">
        <v>169120</v>
      </c>
      <c r="I2200" s="18">
        <v>78434</v>
      </c>
      <c r="J2200" s="18">
        <v>90686</v>
      </c>
      <c r="K2200" s="19" t="s">
        <v>65</v>
      </c>
      <c r="L2200" s="19">
        <v>86.489645590278542</v>
      </c>
      <c r="M2200" s="20">
        <v>2.4374846864505715</v>
      </c>
      <c r="N2200" s="18">
        <v>5637.333333333333</v>
      </c>
      <c r="O2200" s="22" t="s">
        <v>250</v>
      </c>
    </row>
    <row r="2201" spans="1:15" s="43" customFormat="1">
      <c r="A2201" s="42"/>
      <c r="B2201" s="42"/>
      <c r="C2201" s="14">
        <v>2007000606</v>
      </c>
      <c r="D2201" s="7">
        <v>39234</v>
      </c>
      <c r="E2201" s="3" t="s">
        <v>197</v>
      </c>
      <c r="F2201" s="17">
        <v>12.55</v>
      </c>
      <c r="G2201" s="18">
        <v>30970</v>
      </c>
      <c r="H2201" s="18">
        <v>70780</v>
      </c>
      <c r="I2201" s="18">
        <v>32242</v>
      </c>
      <c r="J2201" s="18">
        <v>38538</v>
      </c>
      <c r="K2201" s="19" t="s">
        <v>65</v>
      </c>
      <c r="L2201" s="19">
        <v>83.662878198142096</v>
      </c>
      <c r="M2201" s="20">
        <v>2.2854375201808201</v>
      </c>
      <c r="N2201" s="18">
        <v>5639.8406374501992</v>
      </c>
      <c r="O2201" s="22" t="s">
        <v>250</v>
      </c>
    </row>
    <row r="2202" spans="1:15" s="43" customFormat="1">
      <c r="A2202" s="42"/>
      <c r="B2202" s="42"/>
      <c r="C2202" s="14">
        <v>2007000606</v>
      </c>
      <c r="D2202" s="7">
        <v>39234</v>
      </c>
      <c r="E2202" s="3" t="s">
        <v>198</v>
      </c>
      <c r="F2202" s="17">
        <v>17.45</v>
      </c>
      <c r="G2202" s="18">
        <v>38413</v>
      </c>
      <c r="H2202" s="18">
        <v>98340</v>
      </c>
      <c r="I2202" s="18">
        <v>46192</v>
      </c>
      <c r="J2202" s="18">
        <v>52148</v>
      </c>
      <c r="K2202" s="19" t="s">
        <v>65</v>
      </c>
      <c r="L2202" s="19">
        <v>88.578660734831644</v>
      </c>
      <c r="M2202" s="20">
        <v>2.560070809361414</v>
      </c>
      <c r="N2202" s="18">
        <v>5635.5300859598856</v>
      </c>
      <c r="O2202" s="22" t="s">
        <v>250</v>
      </c>
    </row>
    <row r="2203" spans="1:15" s="43" customFormat="1">
      <c r="A2203" s="42"/>
      <c r="B2203" s="42"/>
      <c r="C2203" s="14">
        <v>2007000606</v>
      </c>
      <c r="D2203" s="7">
        <v>39234</v>
      </c>
      <c r="E2203" s="3" t="s">
        <v>191</v>
      </c>
      <c r="F2203" s="17">
        <v>26.89</v>
      </c>
      <c r="G2203" s="18">
        <v>91923</v>
      </c>
      <c r="H2203" s="18">
        <v>220657</v>
      </c>
      <c r="I2203" s="18">
        <v>104132</v>
      </c>
      <c r="J2203" s="18">
        <v>116525</v>
      </c>
      <c r="K2203" s="19" t="s">
        <v>65</v>
      </c>
      <c r="L2203" s="19">
        <v>89.364514052778375</v>
      </c>
      <c r="M2203" s="20">
        <v>2.4004547284139988</v>
      </c>
      <c r="N2203" s="18">
        <v>8205.9129788025293</v>
      </c>
      <c r="O2203" s="22" t="s">
        <v>250</v>
      </c>
    </row>
    <row r="2204" spans="1:15" s="43" customFormat="1">
      <c r="A2204" s="42"/>
      <c r="B2204" s="42"/>
      <c r="C2204" s="14">
        <v>2007000606</v>
      </c>
      <c r="D2204" s="7">
        <v>39234</v>
      </c>
      <c r="E2204" s="3" t="s">
        <v>199</v>
      </c>
      <c r="F2204" s="17">
        <v>137.86000000000001</v>
      </c>
      <c r="G2204" s="18">
        <v>90188</v>
      </c>
      <c r="H2204" s="18">
        <v>247458</v>
      </c>
      <c r="I2204" s="18">
        <v>120321</v>
      </c>
      <c r="J2204" s="18">
        <v>127137</v>
      </c>
      <c r="K2204" s="19" t="s">
        <v>65</v>
      </c>
      <c r="L2204" s="19">
        <v>94.638854149460812</v>
      </c>
      <c r="M2204" s="20">
        <v>2.7438018361644563</v>
      </c>
      <c r="N2204" s="18">
        <v>1794.9949223850281</v>
      </c>
      <c r="O2204" s="22" t="s">
        <v>250</v>
      </c>
    </row>
    <row r="2205" spans="1:15" s="43" customFormat="1">
      <c r="A2205" s="42"/>
      <c r="B2205" s="42"/>
      <c r="C2205" s="14">
        <v>2007000606</v>
      </c>
      <c r="D2205" s="7">
        <v>39234</v>
      </c>
      <c r="E2205" s="3" t="s">
        <v>200</v>
      </c>
      <c r="F2205" s="17">
        <v>99.3</v>
      </c>
      <c r="G2205" s="18">
        <v>62716</v>
      </c>
      <c r="H2205" s="18">
        <v>164842</v>
      </c>
      <c r="I2205" s="18">
        <v>81331</v>
      </c>
      <c r="J2205" s="18">
        <v>83511</v>
      </c>
      <c r="K2205" s="19" t="s">
        <v>65</v>
      </c>
      <c r="L2205" s="19">
        <v>97.389565446468126</v>
      </c>
      <c r="M2205" s="20">
        <v>2.6283882900695197</v>
      </c>
      <c r="N2205" s="18">
        <v>1660.0402819738167</v>
      </c>
      <c r="O2205" s="22" t="s">
        <v>250</v>
      </c>
    </row>
    <row r="2206" spans="1:15" s="43" customFormat="1">
      <c r="A2206" s="42"/>
      <c r="B2206" s="42"/>
      <c r="C2206" s="14">
        <v>2007000606</v>
      </c>
      <c r="D2206" s="7">
        <v>39234</v>
      </c>
      <c r="E2206" s="3" t="s">
        <v>201</v>
      </c>
      <c r="F2206" s="17">
        <v>38.56</v>
      </c>
      <c r="G2206" s="18">
        <v>27472</v>
      </c>
      <c r="H2206" s="18">
        <v>82616</v>
      </c>
      <c r="I2206" s="18">
        <v>38990</v>
      </c>
      <c r="J2206" s="18">
        <v>43626</v>
      </c>
      <c r="K2206" s="19" t="s">
        <v>65</v>
      </c>
      <c r="L2206" s="19">
        <v>89.373309494338244</v>
      </c>
      <c r="M2206" s="20">
        <v>3.0072801397786839</v>
      </c>
      <c r="N2206" s="18">
        <v>2142.5311203319502</v>
      </c>
      <c r="O2206" s="22" t="s">
        <v>250</v>
      </c>
    </row>
    <row r="2207" spans="1:15" s="43" customFormat="1">
      <c r="A2207" s="42"/>
      <c r="B2207" s="42"/>
      <c r="C2207" s="23">
        <v>2007000707</v>
      </c>
      <c r="D2207" s="7">
        <v>39264</v>
      </c>
      <c r="E2207" s="6" t="s">
        <v>183</v>
      </c>
      <c r="F2207" s="17">
        <v>552.79999999999995</v>
      </c>
      <c r="G2207" s="18">
        <v>658246</v>
      </c>
      <c r="H2207" s="18">
        <v>1532068</v>
      </c>
      <c r="I2207" s="18">
        <v>726290</v>
      </c>
      <c r="J2207" s="18">
        <v>805778</v>
      </c>
      <c r="K2207" s="19">
        <f>H2207/$H$46*100</f>
        <v>251.71824580542977</v>
      </c>
      <c r="L2207" s="19">
        <v>90.135248170091515</v>
      </c>
      <c r="M2207" s="20">
        <v>2.3275006608471607</v>
      </c>
      <c r="N2207" s="18">
        <v>2771.4688856729381</v>
      </c>
      <c r="O2207" s="22" t="s">
        <v>250</v>
      </c>
    </row>
    <row r="2208" spans="1:15" s="43" customFormat="1">
      <c r="A2208" s="42"/>
      <c r="B2208" s="42"/>
      <c r="C2208" s="14">
        <v>2007000707</v>
      </c>
      <c r="D2208" s="7">
        <v>39264</v>
      </c>
      <c r="E2208" s="3" t="s">
        <v>184</v>
      </c>
      <c r="F2208" s="17">
        <v>30.36</v>
      </c>
      <c r="G2208" s="18">
        <v>91007</v>
      </c>
      <c r="H2208" s="18">
        <v>207556</v>
      </c>
      <c r="I2208" s="18">
        <v>97921</v>
      </c>
      <c r="J2208" s="18">
        <v>109635</v>
      </c>
      <c r="K2208" s="19" t="s">
        <v>65</v>
      </c>
      <c r="L2208" s="19">
        <v>89.315455830711002</v>
      </c>
      <c r="M2208" s="20">
        <v>2.2806597294713593</v>
      </c>
      <c r="N2208" s="18">
        <v>6836.495388669302</v>
      </c>
      <c r="O2208" s="22" t="s">
        <v>250</v>
      </c>
    </row>
    <row r="2209" spans="1:15" s="43" customFormat="1">
      <c r="A2209" s="42"/>
      <c r="B2209" s="42"/>
      <c r="C2209" s="14">
        <v>2007000707</v>
      </c>
      <c r="D2209" s="7">
        <v>39264</v>
      </c>
      <c r="E2209" s="3" t="s">
        <v>185</v>
      </c>
      <c r="F2209" s="17">
        <v>31.4</v>
      </c>
      <c r="G2209" s="18">
        <v>62727</v>
      </c>
      <c r="H2209" s="18">
        <v>129705</v>
      </c>
      <c r="I2209" s="18">
        <v>61460</v>
      </c>
      <c r="J2209" s="18">
        <v>68245</v>
      </c>
      <c r="K2209" s="19" t="s">
        <v>65</v>
      </c>
      <c r="L2209" s="19">
        <v>90.05787969814638</v>
      </c>
      <c r="M2209" s="20">
        <v>2.0677698598689558</v>
      </c>
      <c r="N2209" s="18">
        <v>4130.7324840764331</v>
      </c>
      <c r="O2209" s="22" t="s">
        <v>250</v>
      </c>
    </row>
    <row r="2210" spans="1:15" s="43" customFormat="1">
      <c r="A2210" s="42"/>
      <c r="B2210" s="42"/>
      <c r="C2210" s="14">
        <v>2007000707</v>
      </c>
      <c r="D2210" s="7">
        <v>39264</v>
      </c>
      <c r="E2210" s="3" t="s">
        <v>186</v>
      </c>
      <c r="F2210" s="17">
        <v>28.43</v>
      </c>
      <c r="G2210" s="18">
        <v>67726</v>
      </c>
      <c r="H2210" s="18">
        <v>120792</v>
      </c>
      <c r="I2210" s="18">
        <v>56658</v>
      </c>
      <c r="J2210" s="18">
        <v>64134</v>
      </c>
      <c r="K2210" s="19" t="s">
        <v>65</v>
      </c>
      <c r="L2210" s="19">
        <v>88.34315651604453</v>
      </c>
      <c r="M2210" s="20">
        <v>1.7835395564480407</v>
      </c>
      <c r="N2210" s="18">
        <v>4248.7513190291947</v>
      </c>
      <c r="O2210" s="22" t="s">
        <v>250</v>
      </c>
    </row>
    <row r="2211" spans="1:15" s="43" customFormat="1">
      <c r="A2211" s="42"/>
      <c r="B2211" s="42"/>
      <c r="C2211" s="14">
        <v>2007000707</v>
      </c>
      <c r="D2211" s="7">
        <v>39264</v>
      </c>
      <c r="E2211" s="3" t="s">
        <v>187</v>
      </c>
      <c r="F2211" s="17">
        <v>14.56</v>
      </c>
      <c r="G2211" s="18">
        <v>53865</v>
      </c>
      <c r="H2211" s="18">
        <v>107360</v>
      </c>
      <c r="I2211" s="18">
        <v>51777</v>
      </c>
      <c r="J2211" s="18">
        <v>55583</v>
      </c>
      <c r="K2211" s="19" t="s">
        <v>65</v>
      </c>
      <c r="L2211" s="19">
        <v>93.152582624183651</v>
      </c>
      <c r="M2211" s="20">
        <v>1.9931309755871158</v>
      </c>
      <c r="N2211" s="18">
        <v>7373.6263736263736</v>
      </c>
      <c r="O2211" s="22" t="s">
        <v>250</v>
      </c>
    </row>
    <row r="2212" spans="1:15" s="43" customFormat="1">
      <c r="A2212" s="42"/>
      <c r="B2212" s="42"/>
      <c r="C2212" s="14">
        <v>2007000707</v>
      </c>
      <c r="D2212" s="7">
        <v>39264</v>
      </c>
      <c r="E2212" s="3" t="s">
        <v>193</v>
      </c>
      <c r="F2212" s="17">
        <v>241.84</v>
      </c>
      <c r="G2212" s="18">
        <v>84041</v>
      </c>
      <c r="H2212" s="18">
        <v>226228</v>
      </c>
      <c r="I2212" s="18">
        <v>107304</v>
      </c>
      <c r="J2212" s="18">
        <v>118924</v>
      </c>
      <c r="K2212" s="19" t="s">
        <v>65</v>
      </c>
      <c r="L2212" s="19">
        <v>90.229053849517342</v>
      </c>
      <c r="M2212" s="20">
        <v>2.6918765840482624</v>
      </c>
      <c r="N2212" s="18">
        <v>935.44492226265299</v>
      </c>
      <c r="O2212" s="22" t="s">
        <v>250</v>
      </c>
    </row>
    <row r="2213" spans="1:15" s="43" customFormat="1">
      <c r="A2213" s="42"/>
      <c r="B2213" s="42"/>
      <c r="C2213" s="14">
        <v>2007000707</v>
      </c>
      <c r="D2213" s="7">
        <v>39264</v>
      </c>
      <c r="E2213" s="3" t="s">
        <v>194</v>
      </c>
      <c r="F2213" s="17">
        <v>95.91</v>
      </c>
      <c r="G2213" s="18">
        <v>55342</v>
      </c>
      <c r="H2213" s="18">
        <v>144454</v>
      </c>
      <c r="I2213" s="18">
        <v>68065</v>
      </c>
      <c r="J2213" s="18">
        <v>76389</v>
      </c>
      <c r="K2213" s="19" t="s">
        <v>65</v>
      </c>
      <c r="L2213" s="19">
        <v>89.103143122700914</v>
      </c>
      <c r="M2213" s="20">
        <v>2.6102056304434247</v>
      </c>
      <c r="N2213" s="18">
        <v>1506.141174017308</v>
      </c>
      <c r="O2213" s="22" t="s">
        <v>250</v>
      </c>
    </row>
    <row r="2214" spans="1:15" s="43" customFormat="1">
      <c r="A2214" s="42"/>
      <c r="B2214" s="42"/>
      <c r="C2214" s="14">
        <v>2007000707</v>
      </c>
      <c r="D2214" s="7">
        <v>39264</v>
      </c>
      <c r="E2214" s="3" t="s">
        <v>195</v>
      </c>
      <c r="F2214" s="17">
        <v>145.93</v>
      </c>
      <c r="G2214" s="18">
        <v>28699</v>
      </c>
      <c r="H2214" s="18">
        <v>81774</v>
      </c>
      <c r="I2214" s="18">
        <v>39239</v>
      </c>
      <c r="J2214" s="18">
        <v>42535</v>
      </c>
      <c r="K2214" s="19" t="s">
        <v>65</v>
      </c>
      <c r="L2214" s="19">
        <v>92.251087339837781</v>
      </c>
      <c r="M2214" s="20">
        <v>2.8493675737830588</v>
      </c>
      <c r="N2214" s="18">
        <v>560.36455834989374</v>
      </c>
      <c r="O2214" s="22" t="s">
        <v>250</v>
      </c>
    </row>
    <row r="2215" spans="1:15" s="43" customFormat="1">
      <c r="A2215" s="42"/>
      <c r="B2215" s="42"/>
      <c r="C2215" s="14">
        <v>2007000707</v>
      </c>
      <c r="D2215" s="7">
        <v>39264</v>
      </c>
      <c r="E2215" s="3" t="s">
        <v>189</v>
      </c>
      <c r="F2215" s="17">
        <v>11.46</v>
      </c>
      <c r="G2215" s="18">
        <v>47231</v>
      </c>
      <c r="H2215" s="18">
        <v>103106</v>
      </c>
      <c r="I2215" s="18">
        <v>48240</v>
      </c>
      <c r="J2215" s="18">
        <v>54866</v>
      </c>
      <c r="K2215" s="19" t="s">
        <v>65</v>
      </c>
      <c r="L2215" s="19">
        <v>87.923304049866942</v>
      </c>
      <c r="M2215" s="20">
        <v>2.1830153924329361</v>
      </c>
      <c r="N2215" s="18">
        <v>8997.0331588132631</v>
      </c>
      <c r="O2215" s="22" t="s">
        <v>250</v>
      </c>
    </row>
    <row r="2216" spans="1:15" s="43" customFormat="1">
      <c r="A2216" s="42"/>
      <c r="B2216" s="42"/>
      <c r="C2216" s="14">
        <v>2007000707</v>
      </c>
      <c r="D2216" s="7">
        <v>39264</v>
      </c>
      <c r="E2216" s="3" t="s">
        <v>196</v>
      </c>
      <c r="F2216" s="17">
        <v>30</v>
      </c>
      <c r="G2216" s="18">
        <v>69415</v>
      </c>
      <c r="H2216" s="18">
        <v>169073</v>
      </c>
      <c r="I2216" s="18">
        <v>78393</v>
      </c>
      <c r="J2216" s="18">
        <v>90680</v>
      </c>
      <c r="K2216" s="19" t="s">
        <v>65</v>
      </c>
      <c r="L2216" s="19">
        <v>86.45015438906043</v>
      </c>
      <c r="M2216" s="20">
        <v>2.4356839299863142</v>
      </c>
      <c r="N2216" s="18">
        <v>5635.7666666666664</v>
      </c>
      <c r="O2216" s="22" t="s">
        <v>250</v>
      </c>
    </row>
    <row r="2217" spans="1:15" s="43" customFormat="1">
      <c r="A2217" s="42"/>
      <c r="B2217" s="42"/>
      <c r="C2217" s="14">
        <v>2007000707</v>
      </c>
      <c r="D2217" s="7">
        <v>39264</v>
      </c>
      <c r="E2217" s="3" t="s">
        <v>197</v>
      </c>
      <c r="F2217" s="17">
        <v>12.55</v>
      </c>
      <c r="G2217" s="18">
        <v>30983</v>
      </c>
      <c r="H2217" s="18">
        <v>70754</v>
      </c>
      <c r="I2217" s="18">
        <v>32208</v>
      </c>
      <c r="J2217" s="18">
        <v>38546</v>
      </c>
      <c r="K2217" s="19" t="s">
        <v>65</v>
      </c>
      <c r="L2217" s="19">
        <v>83.55730815129975</v>
      </c>
      <c r="M2217" s="20">
        <v>2.2836394151631541</v>
      </c>
      <c r="N2217" s="18">
        <v>5637.7689243027889</v>
      </c>
      <c r="O2217" s="22" t="s">
        <v>250</v>
      </c>
    </row>
    <row r="2218" spans="1:15" s="43" customFormat="1">
      <c r="A2218" s="42"/>
      <c r="B2218" s="42"/>
      <c r="C2218" s="14">
        <v>2007000707</v>
      </c>
      <c r="D2218" s="7">
        <v>39264</v>
      </c>
      <c r="E2218" s="3" t="s">
        <v>198</v>
      </c>
      <c r="F2218" s="17">
        <v>17.45</v>
      </c>
      <c r="G2218" s="18">
        <v>38432</v>
      </c>
      <c r="H2218" s="18">
        <v>98319</v>
      </c>
      <c r="I2218" s="18">
        <v>46185</v>
      </c>
      <c r="J2218" s="18">
        <v>52134</v>
      </c>
      <c r="K2218" s="19" t="s">
        <v>65</v>
      </c>
      <c r="L2218" s="19">
        <v>88.589020600759582</v>
      </c>
      <c r="M2218" s="20">
        <v>2.5582587427144046</v>
      </c>
      <c r="N2218" s="18">
        <v>5634.3266475644705</v>
      </c>
      <c r="O2218" s="22" t="s">
        <v>250</v>
      </c>
    </row>
    <row r="2219" spans="1:15" s="43" customFormat="1">
      <c r="A2219" s="42"/>
      <c r="B2219" s="42"/>
      <c r="C2219" s="14">
        <v>2007000707</v>
      </c>
      <c r="D2219" s="7">
        <v>39264</v>
      </c>
      <c r="E2219" s="3" t="s">
        <v>191</v>
      </c>
      <c r="F2219" s="17">
        <v>26.89</v>
      </c>
      <c r="G2219" s="18">
        <v>91902</v>
      </c>
      <c r="H2219" s="18">
        <v>220582</v>
      </c>
      <c r="I2219" s="18">
        <v>104087</v>
      </c>
      <c r="J2219" s="18">
        <v>116495</v>
      </c>
      <c r="K2219" s="19" t="s">
        <v>65</v>
      </c>
      <c r="L2219" s="19">
        <v>89.348899094381721</v>
      </c>
      <c r="M2219" s="20">
        <v>2.4001871558834411</v>
      </c>
      <c r="N2219" s="18">
        <v>8203.1238378579401</v>
      </c>
      <c r="O2219" s="22" t="s">
        <v>250</v>
      </c>
    </row>
    <row r="2220" spans="1:15" s="43" customFormat="1">
      <c r="A2220" s="42"/>
      <c r="B2220" s="42"/>
      <c r="C2220" s="14">
        <v>2007000707</v>
      </c>
      <c r="D2220" s="7">
        <v>39264</v>
      </c>
      <c r="E2220" s="3" t="s">
        <v>199</v>
      </c>
      <c r="F2220" s="17">
        <v>137.86000000000001</v>
      </c>
      <c r="G2220" s="18">
        <v>90332</v>
      </c>
      <c r="H2220" s="18">
        <v>247666</v>
      </c>
      <c r="I2220" s="18">
        <v>120450</v>
      </c>
      <c r="J2220" s="18">
        <v>127216</v>
      </c>
      <c r="K2220" s="19" t="s">
        <v>65</v>
      </c>
      <c r="L2220" s="19">
        <v>94.681486605458431</v>
      </c>
      <c r="M2220" s="20">
        <v>2.7417305052473098</v>
      </c>
      <c r="N2220" s="18">
        <v>1796.5036994051934</v>
      </c>
      <c r="O2220" s="22" t="s">
        <v>250</v>
      </c>
    </row>
    <row r="2221" spans="1:15" s="43" customFormat="1">
      <c r="A2221" s="42"/>
      <c r="B2221" s="42"/>
      <c r="C2221" s="14">
        <v>2007000707</v>
      </c>
      <c r="D2221" s="7">
        <v>39264</v>
      </c>
      <c r="E2221" s="3" t="s">
        <v>200</v>
      </c>
      <c r="F2221" s="17">
        <v>99.3</v>
      </c>
      <c r="G2221" s="18">
        <v>62805</v>
      </c>
      <c r="H2221" s="18">
        <v>164982</v>
      </c>
      <c r="I2221" s="18">
        <v>81427</v>
      </c>
      <c r="J2221" s="18">
        <v>83555</v>
      </c>
      <c r="K2221" s="19" t="s">
        <v>65</v>
      </c>
      <c r="L2221" s="19">
        <v>97.453174555681883</v>
      </c>
      <c r="M2221" s="20">
        <v>2.6268927633150225</v>
      </c>
      <c r="N2221" s="18">
        <v>1661.4501510574019</v>
      </c>
      <c r="O2221" s="22" t="s">
        <v>250</v>
      </c>
    </row>
    <row r="2222" spans="1:15" s="43" customFormat="1">
      <c r="A2222" s="42"/>
      <c r="B2222" s="42"/>
      <c r="C2222" s="14">
        <v>2007000707</v>
      </c>
      <c r="D2222" s="7">
        <v>39264</v>
      </c>
      <c r="E2222" s="3" t="s">
        <v>201</v>
      </c>
      <c r="F2222" s="17">
        <v>38.56</v>
      </c>
      <c r="G2222" s="18">
        <v>27527</v>
      </c>
      <c r="H2222" s="18">
        <v>82684</v>
      </c>
      <c r="I2222" s="18">
        <v>39023</v>
      </c>
      <c r="J2222" s="18">
        <v>43661</v>
      </c>
      <c r="K2222" s="19" t="s">
        <v>65</v>
      </c>
      <c r="L2222" s="19">
        <v>89.377247429055686</v>
      </c>
      <c r="M2222" s="20">
        <v>3.0037417807970357</v>
      </c>
      <c r="N2222" s="18">
        <v>2144.2946058091284</v>
      </c>
      <c r="O2222" s="22" t="s">
        <v>250</v>
      </c>
    </row>
    <row r="2223" spans="1:15" s="43" customFormat="1">
      <c r="A2223" s="42"/>
      <c r="B2223" s="42"/>
      <c r="C2223" s="23">
        <v>2007000808</v>
      </c>
      <c r="D2223" s="7">
        <v>39295</v>
      </c>
      <c r="E2223" s="6" t="s">
        <v>183</v>
      </c>
      <c r="F2223" s="17">
        <v>552.79999999999995</v>
      </c>
      <c r="G2223" s="18">
        <v>658820</v>
      </c>
      <c r="H2223" s="18">
        <v>1532413</v>
      </c>
      <c r="I2223" s="18">
        <v>726543</v>
      </c>
      <c r="J2223" s="18">
        <v>805870</v>
      </c>
      <c r="K2223" s="19">
        <f>H2223/$H$46*100</f>
        <v>251.77492918684817</v>
      </c>
      <c r="L2223" s="19">
        <v>90.156352761611672</v>
      </c>
      <c r="M2223" s="20">
        <v>2.3259964785525638</v>
      </c>
      <c r="N2223" s="18">
        <v>2772.0929811866863</v>
      </c>
      <c r="O2223" s="22" t="s">
        <v>250</v>
      </c>
    </row>
    <row r="2224" spans="1:15" s="43" customFormat="1">
      <c r="A2224" s="42"/>
      <c r="B2224" s="42"/>
      <c r="C2224" s="14">
        <v>2007000808</v>
      </c>
      <c r="D2224" s="7">
        <v>39295</v>
      </c>
      <c r="E2224" s="3" t="s">
        <v>184</v>
      </c>
      <c r="F2224" s="17">
        <v>30.36</v>
      </c>
      <c r="G2224" s="18">
        <v>91072</v>
      </c>
      <c r="H2224" s="18">
        <v>207618</v>
      </c>
      <c r="I2224" s="18">
        <v>97938</v>
      </c>
      <c r="J2224" s="18">
        <v>109680</v>
      </c>
      <c r="K2224" s="19" t="s">
        <v>65</v>
      </c>
      <c r="L2224" s="19">
        <v>89.294310722100661</v>
      </c>
      <c r="M2224" s="20">
        <v>2.2797127547434997</v>
      </c>
      <c r="N2224" s="18">
        <v>6838.537549407115</v>
      </c>
      <c r="O2224" s="22" t="s">
        <v>250</v>
      </c>
    </row>
    <row r="2225" spans="1:15" s="43" customFormat="1">
      <c r="A2225" s="42"/>
      <c r="B2225" s="42"/>
      <c r="C2225" s="14">
        <v>2007000808</v>
      </c>
      <c r="D2225" s="7">
        <v>39295</v>
      </c>
      <c r="E2225" s="3" t="s">
        <v>185</v>
      </c>
      <c r="F2225" s="17">
        <v>31.4</v>
      </c>
      <c r="G2225" s="18">
        <v>62825</v>
      </c>
      <c r="H2225" s="18">
        <v>129839</v>
      </c>
      <c r="I2225" s="18">
        <v>61560</v>
      </c>
      <c r="J2225" s="18">
        <v>68279</v>
      </c>
      <c r="K2225" s="19" t="s">
        <v>65</v>
      </c>
      <c r="L2225" s="19">
        <v>90.159492669781343</v>
      </c>
      <c r="M2225" s="20">
        <v>2.0666772781536014</v>
      </c>
      <c r="N2225" s="18">
        <v>4135</v>
      </c>
      <c r="O2225" s="22" t="s">
        <v>250</v>
      </c>
    </row>
    <row r="2226" spans="1:15" s="43" customFormat="1">
      <c r="A2226" s="42"/>
      <c r="B2226" s="42"/>
      <c r="C2226" s="14">
        <v>2007000808</v>
      </c>
      <c r="D2226" s="7">
        <v>39295</v>
      </c>
      <c r="E2226" s="3" t="s">
        <v>186</v>
      </c>
      <c r="F2226" s="17">
        <v>28.43</v>
      </c>
      <c r="G2226" s="18">
        <v>67867</v>
      </c>
      <c r="H2226" s="18">
        <v>120925</v>
      </c>
      <c r="I2226" s="18">
        <v>56738</v>
      </c>
      <c r="J2226" s="18">
        <v>64187</v>
      </c>
      <c r="K2226" s="19" t="s">
        <v>65</v>
      </c>
      <c r="L2226" s="19">
        <v>88.394846308442524</v>
      </c>
      <c r="M2226" s="20">
        <v>1.7817938025844666</v>
      </c>
      <c r="N2226" s="18">
        <v>4253.4294759057339</v>
      </c>
      <c r="O2226" s="22" t="s">
        <v>250</v>
      </c>
    </row>
    <row r="2227" spans="1:15" s="43" customFormat="1">
      <c r="A2227" s="42"/>
      <c r="B2227" s="42"/>
      <c r="C2227" s="14">
        <v>2007000808</v>
      </c>
      <c r="D2227" s="7">
        <v>39295</v>
      </c>
      <c r="E2227" s="3" t="s">
        <v>187</v>
      </c>
      <c r="F2227" s="17">
        <v>14.56</v>
      </c>
      <c r="G2227" s="18">
        <v>53888</v>
      </c>
      <c r="H2227" s="18">
        <v>107283</v>
      </c>
      <c r="I2227" s="18">
        <v>51740</v>
      </c>
      <c r="J2227" s="18">
        <v>55543</v>
      </c>
      <c r="K2227" s="19" t="s">
        <v>65</v>
      </c>
      <c r="L2227" s="19">
        <v>93.153052589885306</v>
      </c>
      <c r="M2227" s="20">
        <v>1.9908513954869358</v>
      </c>
      <c r="N2227" s="18">
        <v>7368.3379120879117</v>
      </c>
      <c r="O2227" s="22" t="s">
        <v>250</v>
      </c>
    </row>
    <row r="2228" spans="1:15" s="43" customFormat="1">
      <c r="A2228" s="42"/>
      <c r="B2228" s="42"/>
      <c r="C2228" s="14">
        <v>2007000808</v>
      </c>
      <c r="D2228" s="7">
        <v>39295</v>
      </c>
      <c r="E2228" s="3" t="s">
        <v>193</v>
      </c>
      <c r="F2228" s="17">
        <v>241.84</v>
      </c>
      <c r="G2228" s="18">
        <v>84080</v>
      </c>
      <c r="H2228" s="18">
        <v>226290</v>
      </c>
      <c r="I2228" s="18">
        <v>107333</v>
      </c>
      <c r="J2228" s="18">
        <v>118957</v>
      </c>
      <c r="K2228" s="19" t="s">
        <v>65</v>
      </c>
      <c r="L2228" s="19">
        <v>90.228401859495449</v>
      </c>
      <c r="M2228" s="20">
        <v>2.6913653663177928</v>
      </c>
      <c r="N2228" s="18">
        <v>935.7012901091631</v>
      </c>
      <c r="O2228" s="22" t="s">
        <v>250</v>
      </c>
    </row>
    <row r="2229" spans="1:15" s="43" customFormat="1">
      <c r="A2229" s="42"/>
      <c r="B2229" s="42"/>
      <c r="C2229" s="14">
        <v>2007000808</v>
      </c>
      <c r="D2229" s="7">
        <v>39295</v>
      </c>
      <c r="E2229" s="3" t="s">
        <v>194</v>
      </c>
      <c r="F2229" s="17">
        <v>95.91</v>
      </c>
      <c r="G2229" s="18">
        <v>55332</v>
      </c>
      <c r="H2229" s="18">
        <v>144430</v>
      </c>
      <c r="I2229" s="18">
        <v>68044</v>
      </c>
      <c r="J2229" s="18">
        <v>76386</v>
      </c>
      <c r="K2229" s="19" t="s">
        <v>65</v>
      </c>
      <c r="L2229" s="19">
        <v>89.079150629696542</v>
      </c>
      <c r="M2229" s="20">
        <v>2.6102436203282009</v>
      </c>
      <c r="N2229" s="18">
        <v>1505.8909394223751</v>
      </c>
      <c r="O2229" s="22" t="s">
        <v>250</v>
      </c>
    </row>
    <row r="2230" spans="1:15" s="43" customFormat="1">
      <c r="A2230" s="42"/>
      <c r="B2230" s="42"/>
      <c r="C2230" s="14">
        <v>2007000808</v>
      </c>
      <c r="D2230" s="7">
        <v>39295</v>
      </c>
      <c r="E2230" s="3" t="s">
        <v>195</v>
      </c>
      <c r="F2230" s="17">
        <v>145.93</v>
      </c>
      <c r="G2230" s="18">
        <v>28748</v>
      </c>
      <c r="H2230" s="18">
        <v>81860</v>
      </c>
      <c r="I2230" s="18">
        <v>39289</v>
      </c>
      <c r="J2230" s="18">
        <v>42571</v>
      </c>
      <c r="K2230" s="19" t="s">
        <v>65</v>
      </c>
      <c r="L2230" s="19">
        <v>92.290526414695449</v>
      </c>
      <c r="M2230" s="20">
        <v>2.8475024349519966</v>
      </c>
      <c r="N2230" s="18">
        <v>560.95388199821832</v>
      </c>
      <c r="O2230" s="22" t="s">
        <v>250</v>
      </c>
    </row>
    <row r="2231" spans="1:15" s="43" customFormat="1">
      <c r="A2231" s="42"/>
      <c r="B2231" s="42"/>
      <c r="C2231" s="14">
        <v>2007000808</v>
      </c>
      <c r="D2231" s="7">
        <v>39295</v>
      </c>
      <c r="E2231" s="3" t="s">
        <v>189</v>
      </c>
      <c r="F2231" s="17">
        <v>11.46</v>
      </c>
      <c r="G2231" s="18">
        <v>47233</v>
      </c>
      <c r="H2231" s="18">
        <v>103091</v>
      </c>
      <c r="I2231" s="18">
        <v>48232</v>
      </c>
      <c r="J2231" s="18">
        <v>54859</v>
      </c>
      <c r="K2231" s="19" t="s">
        <v>65</v>
      </c>
      <c r="L2231" s="19">
        <v>87.919940210357467</v>
      </c>
      <c r="M2231" s="20">
        <v>2.1826053818304998</v>
      </c>
      <c r="N2231" s="18">
        <v>8995.7242582897034</v>
      </c>
      <c r="O2231" s="22" t="s">
        <v>250</v>
      </c>
    </row>
    <row r="2232" spans="1:15" s="43" customFormat="1">
      <c r="A2232" s="42"/>
      <c r="B2232" s="42"/>
      <c r="C2232" s="14">
        <v>2007000808</v>
      </c>
      <c r="D2232" s="7">
        <v>39295</v>
      </c>
      <c r="E2232" s="3" t="s">
        <v>196</v>
      </c>
      <c r="F2232" s="17">
        <v>30</v>
      </c>
      <c r="G2232" s="18">
        <v>69439</v>
      </c>
      <c r="H2232" s="18">
        <v>168933</v>
      </c>
      <c r="I2232" s="18">
        <v>78343</v>
      </c>
      <c r="J2232" s="18">
        <v>90590</v>
      </c>
      <c r="K2232" s="19" t="s">
        <v>65</v>
      </c>
      <c r="L2232" s="19">
        <v>86.480847775692681</v>
      </c>
      <c r="M2232" s="20">
        <v>2.4328259335531905</v>
      </c>
      <c r="N2232" s="18">
        <v>5631.1</v>
      </c>
      <c r="O2232" s="22" t="s">
        <v>250</v>
      </c>
    </row>
    <row r="2233" spans="1:15" s="43" customFormat="1">
      <c r="A2233" s="42"/>
      <c r="B2233" s="42"/>
      <c r="C2233" s="14">
        <v>2007000808</v>
      </c>
      <c r="D2233" s="7">
        <v>39295</v>
      </c>
      <c r="E2233" s="3" t="s">
        <v>197</v>
      </c>
      <c r="F2233" s="17">
        <v>12.55</v>
      </c>
      <c r="G2233" s="18">
        <v>30996</v>
      </c>
      <c r="H2233" s="18">
        <v>70709</v>
      </c>
      <c r="I2233" s="18">
        <v>32191</v>
      </c>
      <c r="J2233" s="18">
        <v>38518</v>
      </c>
      <c r="K2233" s="19" t="s">
        <v>65</v>
      </c>
      <c r="L2233" s="19">
        <v>83.573913494989355</v>
      </c>
      <c r="M2233" s="20">
        <v>2.2812298361078849</v>
      </c>
      <c r="N2233" s="18">
        <v>5634.1832669322703</v>
      </c>
      <c r="O2233" s="22" t="s">
        <v>250</v>
      </c>
    </row>
    <row r="2234" spans="1:15" s="43" customFormat="1">
      <c r="A2234" s="42"/>
      <c r="B2234" s="42"/>
      <c r="C2234" s="14">
        <v>2007000808</v>
      </c>
      <c r="D2234" s="7">
        <v>39295</v>
      </c>
      <c r="E2234" s="3" t="s">
        <v>198</v>
      </c>
      <c r="F2234" s="17">
        <v>17.45</v>
      </c>
      <c r="G2234" s="18">
        <v>38443</v>
      </c>
      <c r="H2234" s="18">
        <v>98224</v>
      </c>
      <c r="I2234" s="18">
        <v>46152</v>
      </c>
      <c r="J2234" s="18">
        <v>52072</v>
      </c>
      <c r="K2234" s="19" t="s">
        <v>65</v>
      </c>
      <c r="L2234" s="19">
        <v>88.63112613304655</v>
      </c>
      <c r="M2234" s="20">
        <v>2.5550555367687227</v>
      </c>
      <c r="N2234" s="18">
        <v>5628.8825214899716</v>
      </c>
      <c r="O2234" s="22" t="s">
        <v>250</v>
      </c>
    </row>
    <row r="2235" spans="1:15" s="43" customFormat="1">
      <c r="A2235" s="42"/>
      <c r="B2235" s="42"/>
      <c r="C2235" s="14">
        <v>2007000808</v>
      </c>
      <c r="D2235" s="7">
        <v>39295</v>
      </c>
      <c r="E2235" s="3" t="s">
        <v>191</v>
      </c>
      <c r="F2235" s="17">
        <v>26.89</v>
      </c>
      <c r="G2235" s="18">
        <v>91950</v>
      </c>
      <c r="H2235" s="18">
        <v>220568</v>
      </c>
      <c r="I2235" s="18">
        <v>104087</v>
      </c>
      <c r="J2235" s="18">
        <v>116481</v>
      </c>
      <c r="K2235" s="19" t="s">
        <v>65</v>
      </c>
      <c r="L2235" s="19">
        <v>89.359638052557926</v>
      </c>
      <c r="M2235" s="20">
        <v>2.3987819467101685</v>
      </c>
      <c r="N2235" s="18">
        <v>8202.6031982149489</v>
      </c>
      <c r="O2235" s="22" t="s">
        <v>250</v>
      </c>
    </row>
    <row r="2236" spans="1:15" s="43" customFormat="1">
      <c r="A2236" s="42"/>
      <c r="B2236" s="42"/>
      <c r="C2236" s="14">
        <v>2007000808</v>
      </c>
      <c r="D2236" s="7">
        <v>39295</v>
      </c>
      <c r="E2236" s="3" t="s">
        <v>199</v>
      </c>
      <c r="F2236" s="17">
        <v>137.86000000000001</v>
      </c>
      <c r="G2236" s="18">
        <v>90466</v>
      </c>
      <c r="H2236" s="18">
        <v>247866</v>
      </c>
      <c r="I2236" s="18">
        <v>120572</v>
      </c>
      <c r="J2236" s="18">
        <v>127294</v>
      </c>
      <c r="K2236" s="19" t="s">
        <v>65</v>
      </c>
      <c r="L2236" s="19">
        <v>94.719311200842142</v>
      </c>
      <c r="M2236" s="20">
        <v>2.7398801759777154</v>
      </c>
      <c r="N2236" s="18">
        <v>1797.9544465399679</v>
      </c>
      <c r="O2236" s="22" t="s">
        <v>250</v>
      </c>
    </row>
    <row r="2237" spans="1:15" s="43" customFormat="1">
      <c r="A2237" s="42"/>
      <c r="B2237" s="42"/>
      <c r="C2237" s="14">
        <v>2007000808</v>
      </c>
      <c r="D2237" s="7">
        <v>39295</v>
      </c>
      <c r="E2237" s="3" t="s">
        <v>200</v>
      </c>
      <c r="F2237" s="17">
        <v>99.3</v>
      </c>
      <c r="G2237" s="18">
        <v>62873</v>
      </c>
      <c r="H2237" s="18">
        <v>165090</v>
      </c>
      <c r="I2237" s="18">
        <v>81490</v>
      </c>
      <c r="J2237" s="18">
        <v>83600</v>
      </c>
      <c r="K2237" s="19" t="s">
        <v>65</v>
      </c>
      <c r="L2237" s="19">
        <v>97.476076555023923</v>
      </c>
      <c r="M2237" s="20">
        <v>2.6257694081720295</v>
      </c>
      <c r="N2237" s="18">
        <v>1662.5377643504532</v>
      </c>
      <c r="O2237" s="22" t="s">
        <v>250</v>
      </c>
    </row>
    <row r="2238" spans="1:15" s="43" customFormat="1">
      <c r="A2238" s="42"/>
      <c r="B2238" s="42"/>
      <c r="C2238" s="14">
        <v>2007000808</v>
      </c>
      <c r="D2238" s="7">
        <v>39295</v>
      </c>
      <c r="E2238" s="3" t="s">
        <v>201</v>
      </c>
      <c r="F2238" s="17">
        <v>38.56</v>
      </c>
      <c r="G2238" s="18">
        <v>27593</v>
      </c>
      <c r="H2238" s="18">
        <v>82776</v>
      </c>
      <c r="I2238" s="18">
        <v>39082</v>
      </c>
      <c r="J2238" s="18">
        <v>43694</v>
      </c>
      <c r="K2238" s="19" t="s">
        <v>65</v>
      </c>
      <c r="L2238" s="19">
        <v>89.444775026319405</v>
      </c>
      <c r="M2238" s="20">
        <v>2.9998912767730945</v>
      </c>
      <c r="N2238" s="18">
        <v>2146.6804979253111</v>
      </c>
      <c r="O2238" s="22" t="s">
        <v>250</v>
      </c>
    </row>
    <row r="2239" spans="1:15" s="43" customFormat="1">
      <c r="A2239" s="42"/>
      <c r="B2239" s="42"/>
      <c r="C2239" s="23">
        <v>2007000909</v>
      </c>
      <c r="D2239" s="7">
        <v>39326</v>
      </c>
      <c r="E2239" s="6" t="s">
        <v>183</v>
      </c>
      <c r="F2239" s="17">
        <v>552.79999999999995</v>
      </c>
      <c r="G2239" s="18">
        <v>659173</v>
      </c>
      <c r="H2239" s="18">
        <v>1532465</v>
      </c>
      <c r="I2239" s="18">
        <v>726635</v>
      </c>
      <c r="J2239" s="18">
        <v>805830</v>
      </c>
      <c r="K2239" s="19">
        <f>H2239/$H$46*100</f>
        <v>251.78347276897495</v>
      </c>
      <c r="L2239" s="19">
        <v>90.172244766265834</v>
      </c>
      <c r="M2239" s="20">
        <v>2.3248297487912883</v>
      </c>
      <c r="N2239" s="18">
        <v>2772.1870477568741</v>
      </c>
      <c r="O2239" s="22" t="s">
        <v>250</v>
      </c>
    </row>
    <row r="2240" spans="1:15" s="43" customFormat="1">
      <c r="A2240" s="42"/>
      <c r="B2240" s="42"/>
      <c r="C2240" s="14">
        <v>2007000909</v>
      </c>
      <c r="D2240" s="7">
        <v>39326</v>
      </c>
      <c r="E2240" s="3" t="s">
        <v>184</v>
      </c>
      <c r="F2240" s="17">
        <v>30.36</v>
      </c>
      <c r="G2240" s="18">
        <v>91095</v>
      </c>
      <c r="H2240" s="18">
        <v>207640</v>
      </c>
      <c r="I2240" s="18">
        <v>97969</v>
      </c>
      <c r="J2240" s="18">
        <v>109671</v>
      </c>
      <c r="K2240" s="19" t="s">
        <v>65</v>
      </c>
      <c r="L2240" s="19">
        <v>89.329904897374874</v>
      </c>
      <c r="M2240" s="20">
        <v>2.279378670618585</v>
      </c>
      <c r="N2240" s="18">
        <v>6839.262187088274</v>
      </c>
      <c r="O2240" s="22" t="s">
        <v>250</v>
      </c>
    </row>
    <row r="2241" spans="1:15" s="43" customFormat="1">
      <c r="A2241" s="42"/>
      <c r="B2241" s="42"/>
      <c r="C2241" s="14">
        <v>2007000909</v>
      </c>
      <c r="D2241" s="7">
        <v>39326</v>
      </c>
      <c r="E2241" s="3" t="s">
        <v>185</v>
      </c>
      <c r="F2241" s="17">
        <v>31.4</v>
      </c>
      <c r="G2241" s="18">
        <v>62887</v>
      </c>
      <c r="H2241" s="18">
        <v>129926</v>
      </c>
      <c r="I2241" s="18">
        <v>61590</v>
      </c>
      <c r="J2241" s="18">
        <v>68336</v>
      </c>
      <c r="K2241" s="19" t="s">
        <v>65</v>
      </c>
      <c r="L2241" s="19">
        <v>90.128190119409979</v>
      </c>
      <c r="M2241" s="20">
        <v>2.0660231844419354</v>
      </c>
      <c r="N2241" s="18">
        <v>4137.7707006369428</v>
      </c>
      <c r="O2241" s="22" t="s">
        <v>250</v>
      </c>
    </row>
    <row r="2242" spans="1:15" s="43" customFormat="1">
      <c r="A2242" s="42"/>
      <c r="B2242" s="42"/>
      <c r="C2242" s="14">
        <v>2007000909</v>
      </c>
      <c r="D2242" s="7">
        <v>39326</v>
      </c>
      <c r="E2242" s="3" t="s">
        <v>186</v>
      </c>
      <c r="F2242" s="17">
        <v>28.43</v>
      </c>
      <c r="G2242" s="18">
        <v>67932</v>
      </c>
      <c r="H2242" s="18">
        <v>120961</v>
      </c>
      <c r="I2242" s="18">
        <v>56772</v>
      </c>
      <c r="J2242" s="18">
        <v>64189</v>
      </c>
      <c r="K2242" s="19" t="s">
        <v>65</v>
      </c>
      <c r="L2242" s="19">
        <v>88.445060680178841</v>
      </c>
      <c r="M2242" s="20">
        <v>1.7806188541482659</v>
      </c>
      <c r="N2242" s="18">
        <v>4254.695743932466</v>
      </c>
      <c r="O2242" s="22" t="s">
        <v>250</v>
      </c>
    </row>
    <row r="2243" spans="1:15" s="43" customFormat="1">
      <c r="A2243" s="42"/>
      <c r="B2243" s="42"/>
      <c r="C2243" s="14">
        <v>2007000909</v>
      </c>
      <c r="D2243" s="7">
        <v>39326</v>
      </c>
      <c r="E2243" s="3" t="s">
        <v>187</v>
      </c>
      <c r="F2243" s="17">
        <v>14.56</v>
      </c>
      <c r="G2243" s="18">
        <v>53915</v>
      </c>
      <c r="H2243" s="18">
        <v>107257</v>
      </c>
      <c r="I2243" s="18">
        <v>51733</v>
      </c>
      <c r="J2243" s="18">
        <v>55524</v>
      </c>
      <c r="K2243" s="19" t="s">
        <v>65</v>
      </c>
      <c r="L2243" s="19">
        <v>93.172321878827162</v>
      </c>
      <c r="M2243" s="20">
        <v>1.9893721598812946</v>
      </c>
      <c r="N2243" s="18">
        <v>7366.552197802198</v>
      </c>
      <c r="O2243" s="22" t="s">
        <v>250</v>
      </c>
    </row>
    <row r="2244" spans="1:15" s="43" customFormat="1">
      <c r="A2244" s="42"/>
      <c r="B2244" s="42"/>
      <c r="C2244" s="14">
        <v>2007000909</v>
      </c>
      <c r="D2244" s="7">
        <v>39326</v>
      </c>
      <c r="E2244" s="3" t="s">
        <v>193</v>
      </c>
      <c r="F2244" s="17">
        <v>241.84</v>
      </c>
      <c r="G2244" s="18">
        <v>84134</v>
      </c>
      <c r="H2244" s="18">
        <v>226334</v>
      </c>
      <c r="I2244" s="18">
        <v>107366</v>
      </c>
      <c r="J2244" s="18">
        <v>118968</v>
      </c>
      <c r="K2244" s="19" t="s">
        <v>65</v>
      </c>
      <c r="L2244" s="19">
        <v>90.247797727119888</v>
      </c>
      <c r="M2244" s="20">
        <v>2.6901609337485439</v>
      </c>
      <c r="N2244" s="18">
        <v>935.88322858087986</v>
      </c>
      <c r="O2244" s="22" t="s">
        <v>250</v>
      </c>
    </row>
    <row r="2245" spans="1:15" s="43" customFormat="1">
      <c r="A2245" s="42"/>
      <c r="B2245" s="42"/>
      <c r="C2245" s="14">
        <v>2007000909</v>
      </c>
      <c r="D2245" s="7">
        <v>39326</v>
      </c>
      <c r="E2245" s="3" t="s">
        <v>194</v>
      </c>
      <c r="F2245" s="17">
        <v>95.91</v>
      </c>
      <c r="G2245" s="18">
        <v>55340</v>
      </c>
      <c r="H2245" s="18">
        <v>144380</v>
      </c>
      <c r="I2245" s="18">
        <v>68029</v>
      </c>
      <c r="J2245" s="18">
        <v>76351</v>
      </c>
      <c r="K2245" s="19" t="s">
        <v>65</v>
      </c>
      <c r="L2245" s="19">
        <v>89.10033922279996</v>
      </c>
      <c r="M2245" s="20">
        <v>2.6089627755692084</v>
      </c>
      <c r="N2245" s="18">
        <v>1505.3696173495987</v>
      </c>
      <c r="O2245" s="22" t="s">
        <v>250</v>
      </c>
    </row>
    <row r="2246" spans="1:15" s="43" customFormat="1">
      <c r="A2246" s="42"/>
      <c r="B2246" s="42"/>
      <c r="C2246" s="14">
        <v>2007000909</v>
      </c>
      <c r="D2246" s="7">
        <v>39326</v>
      </c>
      <c r="E2246" s="3" t="s">
        <v>195</v>
      </c>
      <c r="F2246" s="17">
        <v>145.93</v>
      </c>
      <c r="G2246" s="18">
        <v>28794</v>
      </c>
      <c r="H2246" s="18">
        <v>81954</v>
      </c>
      <c r="I2246" s="18">
        <v>39337</v>
      </c>
      <c r="J2246" s="18">
        <v>42617</v>
      </c>
      <c r="K2246" s="19" t="s">
        <v>65</v>
      </c>
      <c r="L2246" s="19">
        <v>92.303540840509655</v>
      </c>
      <c r="M2246" s="20">
        <v>2.8462179620754324</v>
      </c>
      <c r="N2246" s="18">
        <v>561.59802645103809</v>
      </c>
      <c r="O2246" s="22" t="s">
        <v>250</v>
      </c>
    </row>
    <row r="2247" spans="1:15" s="43" customFormat="1">
      <c r="A2247" s="42"/>
      <c r="B2247" s="42"/>
      <c r="C2247" s="14">
        <v>2007000909</v>
      </c>
      <c r="D2247" s="7">
        <v>39326</v>
      </c>
      <c r="E2247" s="3" t="s">
        <v>189</v>
      </c>
      <c r="F2247" s="17">
        <v>11.46</v>
      </c>
      <c r="G2247" s="18">
        <v>47220</v>
      </c>
      <c r="H2247" s="18">
        <v>103023</v>
      </c>
      <c r="I2247" s="18">
        <v>48206</v>
      </c>
      <c r="J2247" s="18">
        <v>54817</v>
      </c>
      <c r="K2247" s="19" t="s">
        <v>65</v>
      </c>
      <c r="L2247" s="19">
        <v>87.939872667238262</v>
      </c>
      <c r="M2247" s="20">
        <v>2.181766200762389</v>
      </c>
      <c r="N2247" s="18">
        <v>8989.7905759162295</v>
      </c>
      <c r="O2247" s="22" t="s">
        <v>250</v>
      </c>
    </row>
    <row r="2248" spans="1:15" s="43" customFormat="1">
      <c r="A2248" s="42"/>
      <c r="B2248" s="42"/>
      <c r="C2248" s="14">
        <v>2007000909</v>
      </c>
      <c r="D2248" s="7">
        <v>39326</v>
      </c>
      <c r="E2248" s="3" t="s">
        <v>196</v>
      </c>
      <c r="F2248" s="17">
        <v>30</v>
      </c>
      <c r="G2248" s="18">
        <v>69444</v>
      </c>
      <c r="H2248" s="18">
        <v>168824</v>
      </c>
      <c r="I2248" s="18">
        <v>78293</v>
      </c>
      <c r="J2248" s="18">
        <v>90531</v>
      </c>
      <c r="K2248" s="19" t="s">
        <v>65</v>
      </c>
      <c r="L2248" s="19">
        <v>86.481978548784397</v>
      </c>
      <c r="M2248" s="20">
        <v>2.431081158919417</v>
      </c>
      <c r="N2248" s="18">
        <v>5627.4666666666662</v>
      </c>
      <c r="O2248" s="22" t="s">
        <v>250</v>
      </c>
    </row>
    <row r="2249" spans="1:15" s="43" customFormat="1">
      <c r="A2249" s="42"/>
      <c r="B2249" s="42"/>
      <c r="C2249" s="14">
        <v>2007000909</v>
      </c>
      <c r="D2249" s="7">
        <v>39326</v>
      </c>
      <c r="E2249" s="3" t="s">
        <v>197</v>
      </c>
      <c r="F2249" s="17">
        <v>12.55</v>
      </c>
      <c r="G2249" s="18">
        <v>31007</v>
      </c>
      <c r="H2249" s="18">
        <v>70692</v>
      </c>
      <c r="I2249" s="18">
        <v>32200</v>
      </c>
      <c r="J2249" s="18">
        <v>38492</v>
      </c>
      <c r="K2249" s="19" t="s">
        <v>65</v>
      </c>
      <c r="L2249" s="19">
        <v>83.65374623298348</v>
      </c>
      <c r="M2249" s="20">
        <v>2.2798722869029575</v>
      </c>
      <c r="N2249" s="18">
        <v>5632.8286852589636</v>
      </c>
      <c r="O2249" s="22" t="s">
        <v>250</v>
      </c>
    </row>
    <row r="2250" spans="1:15" s="43" customFormat="1">
      <c r="A2250" s="42"/>
      <c r="B2250" s="42"/>
      <c r="C2250" s="14">
        <v>2007000909</v>
      </c>
      <c r="D2250" s="7">
        <v>39326</v>
      </c>
      <c r="E2250" s="3" t="s">
        <v>198</v>
      </c>
      <c r="F2250" s="17">
        <v>17.45</v>
      </c>
      <c r="G2250" s="18">
        <v>38437</v>
      </c>
      <c r="H2250" s="18">
        <v>98132</v>
      </c>
      <c r="I2250" s="18">
        <v>46093</v>
      </c>
      <c r="J2250" s="18">
        <v>52039</v>
      </c>
      <c r="K2250" s="19" t="s">
        <v>65</v>
      </c>
      <c r="L2250" s="19">
        <v>88.573954149772277</v>
      </c>
      <c r="M2250" s="20">
        <v>2.5530608528241019</v>
      </c>
      <c r="N2250" s="18">
        <v>5623.6103151862462</v>
      </c>
      <c r="O2250" s="22" t="s">
        <v>250</v>
      </c>
    </row>
    <row r="2251" spans="1:15" s="43" customFormat="1">
      <c r="A2251" s="42"/>
      <c r="B2251" s="42"/>
      <c r="C2251" s="14">
        <v>2007000909</v>
      </c>
      <c r="D2251" s="7">
        <v>39326</v>
      </c>
      <c r="E2251" s="3" t="s">
        <v>191</v>
      </c>
      <c r="F2251" s="17">
        <v>26.89</v>
      </c>
      <c r="G2251" s="18">
        <v>91956</v>
      </c>
      <c r="H2251" s="18">
        <v>220543</v>
      </c>
      <c r="I2251" s="18">
        <v>104051</v>
      </c>
      <c r="J2251" s="18">
        <v>116492</v>
      </c>
      <c r="K2251" s="19" t="s">
        <v>65</v>
      </c>
      <c r="L2251" s="19">
        <v>89.320296672732894</v>
      </c>
      <c r="M2251" s="20">
        <v>2.3983535603984514</v>
      </c>
      <c r="N2251" s="18">
        <v>8201.6734845667524</v>
      </c>
      <c r="O2251" s="22" t="s">
        <v>250</v>
      </c>
    </row>
    <row r="2252" spans="1:15" s="43" customFormat="1">
      <c r="A2252" s="42"/>
      <c r="B2252" s="42"/>
      <c r="C2252" s="14">
        <v>2007000909</v>
      </c>
      <c r="D2252" s="7">
        <v>39326</v>
      </c>
      <c r="E2252" s="3" t="s">
        <v>199</v>
      </c>
      <c r="F2252" s="17">
        <v>137.86000000000001</v>
      </c>
      <c r="G2252" s="18">
        <v>90590</v>
      </c>
      <c r="H2252" s="18">
        <v>247957</v>
      </c>
      <c r="I2252" s="18">
        <v>120655</v>
      </c>
      <c r="J2252" s="18">
        <v>127302</v>
      </c>
      <c r="K2252" s="19" t="s">
        <v>65</v>
      </c>
      <c r="L2252" s="19">
        <v>94.778558074500012</v>
      </c>
      <c r="M2252" s="20">
        <v>2.737134341538801</v>
      </c>
      <c r="N2252" s="18">
        <v>1798.6145364862903</v>
      </c>
      <c r="O2252" s="22" t="s">
        <v>250</v>
      </c>
    </row>
    <row r="2253" spans="1:15" s="43" customFormat="1">
      <c r="A2253" s="42"/>
      <c r="B2253" s="42"/>
      <c r="C2253" s="14">
        <v>2007000909</v>
      </c>
      <c r="D2253" s="7">
        <v>39326</v>
      </c>
      <c r="E2253" s="3" t="s">
        <v>200</v>
      </c>
      <c r="F2253" s="17">
        <v>99.3</v>
      </c>
      <c r="G2253" s="18">
        <v>62961</v>
      </c>
      <c r="H2253" s="18">
        <v>165149</v>
      </c>
      <c r="I2253" s="18">
        <v>81549</v>
      </c>
      <c r="J2253" s="18">
        <v>83600</v>
      </c>
      <c r="K2253" s="19" t="s">
        <v>65</v>
      </c>
      <c r="L2253" s="19">
        <v>97.546650717703358</v>
      </c>
      <c r="M2253" s="20">
        <v>2.6230364829021142</v>
      </c>
      <c r="N2253" s="18">
        <v>1663.1319234642499</v>
      </c>
      <c r="O2253" s="22" t="s">
        <v>250</v>
      </c>
    </row>
    <row r="2254" spans="1:15" s="43" customFormat="1">
      <c r="A2254" s="42"/>
      <c r="B2254" s="42"/>
      <c r="C2254" s="14">
        <v>2007000909</v>
      </c>
      <c r="D2254" s="7">
        <v>39326</v>
      </c>
      <c r="E2254" s="3" t="s">
        <v>201</v>
      </c>
      <c r="F2254" s="17">
        <v>38.56</v>
      </c>
      <c r="G2254" s="18">
        <v>27629</v>
      </c>
      <c r="H2254" s="18">
        <v>82808</v>
      </c>
      <c r="I2254" s="18">
        <v>39106</v>
      </c>
      <c r="J2254" s="18">
        <v>43702</v>
      </c>
      <c r="K2254" s="19" t="s">
        <v>65</v>
      </c>
      <c r="L2254" s="19">
        <v>89.483318841242962</v>
      </c>
      <c r="M2254" s="20">
        <v>2.9971406855116003</v>
      </c>
      <c r="N2254" s="18">
        <v>2147.5103734439831</v>
      </c>
      <c r="O2254" s="22" t="s">
        <v>250</v>
      </c>
    </row>
    <row r="2255" spans="1:15" s="43" customFormat="1">
      <c r="A2255" s="42"/>
      <c r="B2255" s="42"/>
      <c r="C2255" s="14">
        <v>2007001010</v>
      </c>
      <c r="D2255" s="7">
        <v>39356</v>
      </c>
      <c r="E2255" s="6" t="s">
        <v>183</v>
      </c>
      <c r="F2255" s="24">
        <v>552.79999999999995</v>
      </c>
      <c r="G2255" s="18">
        <v>659388</v>
      </c>
      <c r="H2255" s="18">
        <v>1532428</v>
      </c>
      <c r="I2255" s="18">
        <v>726587</v>
      </c>
      <c r="J2255" s="18">
        <v>805841</v>
      </c>
      <c r="K2255" s="19">
        <f>H2255/$H$46*100</f>
        <v>251.77739368169242</v>
      </c>
      <c r="L2255" s="19">
        <v>90.165057374841936</v>
      </c>
      <c r="M2255" s="20">
        <v>2.3240156023464182</v>
      </c>
      <c r="N2255" s="18">
        <v>2772.1201157742403</v>
      </c>
      <c r="O2255" s="22" t="s">
        <v>251</v>
      </c>
    </row>
    <row r="2256" spans="1:15" s="43" customFormat="1">
      <c r="A2256" s="42"/>
      <c r="B2256" s="42"/>
      <c r="C2256" s="14">
        <v>2007001010</v>
      </c>
      <c r="D2256" s="7">
        <v>39356</v>
      </c>
      <c r="E2256" s="3" t="s">
        <v>184</v>
      </c>
      <c r="F2256" s="17">
        <v>30.36</v>
      </c>
      <c r="G2256" s="18">
        <v>91154</v>
      </c>
      <c r="H2256" s="18">
        <v>207662</v>
      </c>
      <c r="I2256" s="18">
        <v>97939</v>
      </c>
      <c r="J2256" s="18">
        <v>109723</v>
      </c>
      <c r="K2256" s="19" t="s">
        <v>65</v>
      </c>
      <c r="L2256" s="19">
        <v>89.26022802876335</v>
      </c>
      <c r="M2256" s="20">
        <v>2.27814467823683</v>
      </c>
      <c r="N2256" s="18">
        <v>6839.986824769434</v>
      </c>
      <c r="O2256" s="22" t="s">
        <v>251</v>
      </c>
    </row>
    <row r="2257" spans="1:15" s="43" customFormat="1">
      <c r="A2257" s="42"/>
      <c r="B2257" s="42"/>
      <c r="C2257" s="14">
        <v>2007001010</v>
      </c>
      <c r="D2257" s="7">
        <v>39356</v>
      </c>
      <c r="E2257" s="3" t="s">
        <v>185</v>
      </c>
      <c r="F2257" s="17">
        <v>31.4</v>
      </c>
      <c r="G2257" s="18">
        <v>62900</v>
      </c>
      <c r="H2257" s="18">
        <v>129945</v>
      </c>
      <c r="I2257" s="18">
        <v>61604</v>
      </c>
      <c r="J2257" s="18">
        <v>68341</v>
      </c>
      <c r="K2257" s="19" t="s">
        <v>65</v>
      </c>
      <c r="L2257" s="19">
        <v>90.142081620110915</v>
      </c>
      <c r="M2257" s="20">
        <v>2.0658982511923689</v>
      </c>
      <c r="N2257" s="18">
        <v>4138.375796178344</v>
      </c>
      <c r="O2257" s="22" t="s">
        <v>251</v>
      </c>
    </row>
    <row r="2258" spans="1:15" s="43" customFormat="1">
      <c r="A2258" s="42"/>
      <c r="B2258" s="42"/>
      <c r="C2258" s="14">
        <v>2007001010</v>
      </c>
      <c r="D2258" s="7">
        <v>39356</v>
      </c>
      <c r="E2258" s="3" t="s">
        <v>186</v>
      </c>
      <c r="F2258" s="17">
        <v>28.43</v>
      </c>
      <c r="G2258" s="18">
        <v>67824</v>
      </c>
      <c r="H2258" s="18">
        <v>120852</v>
      </c>
      <c r="I2258" s="18">
        <v>56725</v>
      </c>
      <c r="J2258" s="18">
        <v>64127</v>
      </c>
      <c r="K2258" s="19" t="s">
        <v>65</v>
      </c>
      <c r="L2258" s="19">
        <v>88.457280084831652</v>
      </c>
      <c r="M2258" s="20">
        <v>1.7818471337579618</v>
      </c>
      <c r="N2258" s="18">
        <v>4250.8617657404147</v>
      </c>
      <c r="O2258" s="22" t="s">
        <v>251</v>
      </c>
    </row>
    <row r="2259" spans="1:15" s="43" customFormat="1">
      <c r="A2259" s="42"/>
      <c r="B2259" s="42"/>
      <c r="C2259" s="14">
        <v>2007001010</v>
      </c>
      <c r="D2259" s="7">
        <v>39356</v>
      </c>
      <c r="E2259" s="3" t="s">
        <v>187</v>
      </c>
      <c r="F2259" s="17">
        <v>14.56</v>
      </c>
      <c r="G2259" s="18">
        <v>53978</v>
      </c>
      <c r="H2259" s="18">
        <v>107217</v>
      </c>
      <c r="I2259" s="18">
        <v>51721</v>
      </c>
      <c r="J2259" s="18">
        <v>55496</v>
      </c>
      <c r="K2259" s="19" t="s">
        <v>65</v>
      </c>
      <c r="L2259" s="19">
        <v>93.197707942914803</v>
      </c>
      <c r="M2259" s="20">
        <v>1.9863092370965949</v>
      </c>
      <c r="N2259" s="18">
        <v>7363.8049450549452</v>
      </c>
      <c r="O2259" s="22" t="s">
        <v>251</v>
      </c>
    </row>
    <row r="2260" spans="1:15" s="43" customFormat="1">
      <c r="A2260" s="42"/>
      <c r="B2260" s="42"/>
      <c r="C2260" s="14">
        <v>2007001010</v>
      </c>
      <c r="D2260" s="7">
        <v>39356</v>
      </c>
      <c r="E2260" s="3" t="s">
        <v>193</v>
      </c>
      <c r="F2260" s="17">
        <v>241.84</v>
      </c>
      <c r="G2260" s="18">
        <v>84219</v>
      </c>
      <c r="H2260" s="18">
        <v>226373</v>
      </c>
      <c r="I2260" s="18">
        <v>107398</v>
      </c>
      <c r="J2260" s="18">
        <v>118975</v>
      </c>
      <c r="K2260" s="19" t="s">
        <v>65</v>
      </c>
      <c r="L2260" s="19">
        <v>90.269384324437908</v>
      </c>
      <c r="M2260" s="20">
        <v>2.6879089041665183</v>
      </c>
      <c r="N2260" s="18">
        <v>936.04449222626533</v>
      </c>
      <c r="O2260" s="22" t="s">
        <v>251</v>
      </c>
    </row>
    <row r="2261" spans="1:15" s="43" customFormat="1">
      <c r="A2261" s="42"/>
      <c r="B2261" s="42"/>
      <c r="C2261" s="14">
        <v>2007001010</v>
      </c>
      <c r="D2261" s="7">
        <v>39356</v>
      </c>
      <c r="E2261" s="3" t="s">
        <v>194</v>
      </c>
      <c r="F2261" s="17">
        <v>95.91</v>
      </c>
      <c r="G2261" s="18">
        <v>55388</v>
      </c>
      <c r="H2261" s="18">
        <v>144358</v>
      </c>
      <c r="I2261" s="18">
        <v>68008</v>
      </c>
      <c r="J2261" s="18">
        <v>76350</v>
      </c>
      <c r="K2261" s="19" t="s">
        <v>65</v>
      </c>
      <c r="L2261" s="19">
        <v>89.074001309757705</v>
      </c>
      <c r="M2261" s="20">
        <v>2.6063046147179896</v>
      </c>
      <c r="N2261" s="18">
        <v>1505.140235637577</v>
      </c>
      <c r="O2261" s="22" t="s">
        <v>251</v>
      </c>
    </row>
    <row r="2262" spans="1:15" s="43" customFormat="1">
      <c r="A2262" s="42"/>
      <c r="B2262" s="42"/>
      <c r="C2262" s="14">
        <v>2007001010</v>
      </c>
      <c r="D2262" s="7">
        <v>39356</v>
      </c>
      <c r="E2262" s="3" t="s">
        <v>195</v>
      </c>
      <c r="F2262" s="17">
        <v>145.93</v>
      </c>
      <c r="G2262" s="18">
        <v>28831</v>
      </c>
      <c r="H2262" s="18">
        <v>82015</v>
      </c>
      <c r="I2262" s="18">
        <v>39390</v>
      </c>
      <c r="J2262" s="18">
        <v>42625</v>
      </c>
      <c r="K2262" s="19" t="s">
        <v>65</v>
      </c>
      <c r="L2262" s="19">
        <v>92.410557184750729</v>
      </c>
      <c r="M2262" s="20">
        <v>2.8446810724567304</v>
      </c>
      <c r="N2262" s="18">
        <v>562.0160350853148</v>
      </c>
      <c r="O2262" s="22" t="s">
        <v>251</v>
      </c>
    </row>
    <row r="2263" spans="1:15" s="43" customFormat="1">
      <c r="A2263" s="42"/>
      <c r="B2263" s="42"/>
      <c r="C2263" s="14">
        <v>2007001010</v>
      </c>
      <c r="D2263" s="7">
        <v>39356</v>
      </c>
      <c r="E2263" s="3" t="s">
        <v>189</v>
      </c>
      <c r="F2263" s="17">
        <v>11.46</v>
      </c>
      <c r="G2263" s="18">
        <v>47220</v>
      </c>
      <c r="H2263" s="18">
        <v>102986</v>
      </c>
      <c r="I2263" s="18">
        <v>48191</v>
      </c>
      <c r="J2263" s="18">
        <v>54795</v>
      </c>
      <c r="K2263" s="19" t="s">
        <v>65</v>
      </c>
      <c r="L2263" s="19">
        <v>87.947805456702255</v>
      </c>
      <c r="M2263" s="20">
        <v>2.1809826344769165</v>
      </c>
      <c r="N2263" s="18">
        <v>8986.5619546247817</v>
      </c>
      <c r="O2263" s="22" t="s">
        <v>251</v>
      </c>
    </row>
    <row r="2264" spans="1:15" s="43" customFormat="1">
      <c r="A2264" s="42"/>
      <c r="B2264" s="42"/>
      <c r="C2264" s="14">
        <v>2007001010</v>
      </c>
      <c r="D2264" s="7">
        <v>39356</v>
      </c>
      <c r="E2264" s="3" t="s">
        <v>196</v>
      </c>
      <c r="F2264" s="17">
        <v>30</v>
      </c>
      <c r="G2264" s="18">
        <v>69475</v>
      </c>
      <c r="H2264" s="18">
        <v>168789</v>
      </c>
      <c r="I2264" s="18">
        <v>78258</v>
      </c>
      <c r="J2264" s="18">
        <v>90531</v>
      </c>
      <c r="K2264" s="19" t="s">
        <v>65</v>
      </c>
      <c r="L2264" s="19">
        <v>86.443317758557853</v>
      </c>
      <c r="M2264" s="20">
        <v>2.4294926232457716</v>
      </c>
      <c r="N2264" s="18">
        <v>5626.3</v>
      </c>
      <c r="O2264" s="22" t="s">
        <v>251</v>
      </c>
    </row>
    <row r="2265" spans="1:15" s="43" customFormat="1">
      <c r="A2265" s="42"/>
      <c r="B2265" s="42"/>
      <c r="C2265" s="14">
        <v>2007001010</v>
      </c>
      <c r="D2265" s="7">
        <v>39356</v>
      </c>
      <c r="E2265" s="3" t="s">
        <v>197</v>
      </c>
      <c r="F2265" s="17">
        <v>12.55</v>
      </c>
      <c r="G2265" s="18">
        <v>31020</v>
      </c>
      <c r="H2265" s="18">
        <v>70706</v>
      </c>
      <c r="I2265" s="18">
        <v>32198</v>
      </c>
      <c r="J2265" s="18">
        <v>38508</v>
      </c>
      <c r="K2265" s="19" t="s">
        <v>65</v>
      </c>
      <c r="L2265" s="19">
        <v>83.613794536200274</v>
      </c>
      <c r="M2265" s="20">
        <v>2.2793681495809155</v>
      </c>
      <c r="N2265" s="18">
        <v>5633.9442231075691</v>
      </c>
      <c r="O2265" s="22" t="s">
        <v>251</v>
      </c>
    </row>
    <row r="2266" spans="1:15" s="43" customFormat="1">
      <c r="A2266" s="42"/>
      <c r="B2266" s="42"/>
      <c r="C2266" s="14">
        <v>2007001010</v>
      </c>
      <c r="D2266" s="7">
        <v>39356</v>
      </c>
      <c r="E2266" s="3" t="s">
        <v>198</v>
      </c>
      <c r="F2266" s="17">
        <v>17.45</v>
      </c>
      <c r="G2266" s="18">
        <v>38455</v>
      </c>
      <c r="H2266" s="18">
        <v>98083</v>
      </c>
      <c r="I2266" s="18">
        <v>46060</v>
      </c>
      <c r="J2266" s="18">
        <v>52023</v>
      </c>
      <c r="K2266" s="19" t="s">
        <v>65</v>
      </c>
      <c r="L2266" s="19">
        <v>88.537762143667223</v>
      </c>
      <c r="M2266" s="20">
        <v>2.5505916005720972</v>
      </c>
      <c r="N2266" s="18">
        <v>5620.802292263611</v>
      </c>
      <c r="O2266" s="22" t="s">
        <v>251</v>
      </c>
    </row>
    <row r="2267" spans="1:15" s="43" customFormat="1">
      <c r="A2267" s="42"/>
      <c r="B2267" s="42"/>
      <c r="C2267" s="14">
        <v>2007001010</v>
      </c>
      <c r="D2267" s="7">
        <v>39356</v>
      </c>
      <c r="E2267" s="3" t="s">
        <v>191</v>
      </c>
      <c r="F2267" s="17">
        <v>26.89</v>
      </c>
      <c r="G2267" s="18">
        <v>91975</v>
      </c>
      <c r="H2267" s="18">
        <v>220556</v>
      </c>
      <c r="I2267" s="18">
        <v>104070</v>
      </c>
      <c r="J2267" s="18">
        <v>116486</v>
      </c>
      <c r="K2267" s="19" t="s">
        <v>65</v>
      </c>
      <c r="L2267" s="19">
        <v>89.341208385557053</v>
      </c>
      <c r="M2267" s="20">
        <v>2.3979994563740146</v>
      </c>
      <c r="N2267" s="18">
        <v>8202.1569356638156</v>
      </c>
      <c r="O2267" s="22" t="s">
        <v>251</v>
      </c>
    </row>
    <row r="2268" spans="1:15" s="43" customFormat="1">
      <c r="A2268" s="42"/>
      <c r="B2268" s="42"/>
      <c r="C2268" s="14">
        <v>2007001010</v>
      </c>
      <c r="D2268" s="7">
        <v>39356</v>
      </c>
      <c r="E2268" s="3" t="s">
        <v>199</v>
      </c>
      <c r="F2268" s="17">
        <v>137.86000000000001</v>
      </c>
      <c r="G2268" s="18">
        <v>90643</v>
      </c>
      <c r="H2268" s="18">
        <v>248048</v>
      </c>
      <c r="I2268" s="18">
        <v>120681</v>
      </c>
      <c r="J2268" s="18">
        <v>127367</v>
      </c>
      <c r="K2268" s="19" t="s">
        <v>65</v>
      </c>
      <c r="L2268" s="19">
        <v>94.75060258936773</v>
      </c>
      <c r="M2268" s="20">
        <v>2.7365378462760499</v>
      </c>
      <c r="N2268" s="18">
        <v>1799.2746264326126</v>
      </c>
      <c r="O2268" s="22" t="s">
        <v>251</v>
      </c>
    </row>
    <row r="2269" spans="1:15" s="43" customFormat="1">
      <c r="A2269" s="42"/>
      <c r="B2269" s="42"/>
      <c r="C2269" s="14">
        <v>2007001010</v>
      </c>
      <c r="D2269" s="7">
        <v>39356</v>
      </c>
      <c r="E2269" s="3" t="s">
        <v>200</v>
      </c>
      <c r="F2269" s="17">
        <v>99.3</v>
      </c>
      <c r="G2269" s="18">
        <v>62991</v>
      </c>
      <c r="H2269" s="18">
        <v>165202</v>
      </c>
      <c r="I2269" s="18">
        <v>81559</v>
      </c>
      <c r="J2269" s="18">
        <v>83643</v>
      </c>
      <c r="K2269" s="19" t="s">
        <v>65</v>
      </c>
      <c r="L2269" s="19">
        <v>97.508458567961455</v>
      </c>
      <c r="M2269" s="20">
        <v>2.6226286294867522</v>
      </c>
      <c r="N2269" s="18">
        <v>1663.6656596173214</v>
      </c>
      <c r="O2269" s="22" t="s">
        <v>251</v>
      </c>
    </row>
    <row r="2270" spans="1:15" s="43" customFormat="1">
      <c r="A2270" s="42"/>
      <c r="B2270" s="42"/>
      <c r="C2270" s="14">
        <v>2007001010</v>
      </c>
      <c r="D2270" s="7">
        <v>39356</v>
      </c>
      <c r="E2270" s="3" t="s">
        <v>201</v>
      </c>
      <c r="F2270" s="17">
        <v>38.56</v>
      </c>
      <c r="G2270" s="18">
        <v>27652</v>
      </c>
      <c r="H2270" s="18">
        <v>82846</v>
      </c>
      <c r="I2270" s="18">
        <v>39122</v>
      </c>
      <c r="J2270" s="18">
        <v>43724</v>
      </c>
      <c r="K2270" s="19" t="s">
        <v>65</v>
      </c>
      <c r="L2270" s="19">
        <v>89.47488793340041</v>
      </c>
      <c r="M2270" s="20">
        <v>2.9960219875596703</v>
      </c>
      <c r="N2270" s="18">
        <v>2148.4958506224066</v>
      </c>
      <c r="O2270" s="22" t="s">
        <v>251</v>
      </c>
    </row>
    <row r="2271" spans="1:15" s="43" customFormat="1">
      <c r="A2271" s="42"/>
      <c r="B2271" s="42"/>
      <c r="C2271" s="14">
        <v>2007001111</v>
      </c>
      <c r="D2271" s="7">
        <v>39387</v>
      </c>
      <c r="E2271" s="6" t="s">
        <v>183</v>
      </c>
      <c r="F2271" s="17">
        <v>552.79999999999995</v>
      </c>
      <c r="G2271" s="18">
        <v>660293</v>
      </c>
      <c r="H2271" s="18">
        <v>1533242</v>
      </c>
      <c r="I2271" s="18">
        <v>726966</v>
      </c>
      <c r="J2271" s="18">
        <v>806276</v>
      </c>
      <c r="K2271" s="19">
        <f>H2271/$H$46*100</f>
        <v>251.91113360190852</v>
      </c>
      <c r="L2271" s="19">
        <v>90.163417985900608</v>
      </c>
      <c r="M2271" s="20">
        <v>2.3220630841156882</v>
      </c>
      <c r="N2271" s="18">
        <v>2773.5926193921855</v>
      </c>
      <c r="O2271" s="22" t="s">
        <v>250</v>
      </c>
    </row>
    <row r="2272" spans="1:15" s="43" customFormat="1">
      <c r="A2272" s="42"/>
      <c r="B2272" s="42"/>
      <c r="C2272" s="14">
        <v>2007001111</v>
      </c>
      <c r="D2272" s="7">
        <v>39387</v>
      </c>
      <c r="E2272" s="3" t="s">
        <v>184</v>
      </c>
      <c r="F2272" s="17">
        <v>30.36</v>
      </c>
      <c r="G2272" s="18">
        <v>91236</v>
      </c>
      <c r="H2272" s="18">
        <v>207738</v>
      </c>
      <c r="I2272" s="18">
        <v>97984</v>
      </c>
      <c r="J2272" s="18">
        <v>109754</v>
      </c>
      <c r="K2272" s="19" t="s">
        <v>65</v>
      </c>
      <c r="L2272" s="19">
        <v>89.276017274996804</v>
      </c>
      <c r="M2272" s="20">
        <v>2.2769301591477049</v>
      </c>
      <c r="N2272" s="18">
        <v>6842.490118577075</v>
      </c>
      <c r="O2272" s="22" t="s">
        <v>250</v>
      </c>
    </row>
    <row r="2273" spans="1:15" s="43" customFormat="1">
      <c r="A2273" s="42"/>
      <c r="B2273" s="42"/>
      <c r="C2273" s="14">
        <v>2007001111</v>
      </c>
      <c r="D2273" s="7">
        <v>39387</v>
      </c>
      <c r="E2273" s="3" t="s">
        <v>185</v>
      </c>
      <c r="F2273" s="17">
        <v>31.4</v>
      </c>
      <c r="G2273" s="18">
        <v>62953</v>
      </c>
      <c r="H2273" s="18">
        <v>130076</v>
      </c>
      <c r="I2273" s="18">
        <v>61617</v>
      </c>
      <c r="J2273" s="18">
        <v>68459</v>
      </c>
      <c r="K2273" s="19" t="s">
        <v>65</v>
      </c>
      <c r="L2273" s="19">
        <v>90.005696840444642</v>
      </c>
      <c r="M2273" s="20">
        <v>2.0662398932536972</v>
      </c>
      <c r="N2273" s="18">
        <v>4142.5477707006376</v>
      </c>
      <c r="O2273" s="22" t="s">
        <v>250</v>
      </c>
    </row>
    <row r="2274" spans="1:15" s="43" customFormat="1">
      <c r="A2274" s="42"/>
      <c r="B2274" s="42"/>
      <c r="C2274" s="14">
        <v>2007001111</v>
      </c>
      <c r="D2274" s="7">
        <v>39387</v>
      </c>
      <c r="E2274" s="3" t="s">
        <v>186</v>
      </c>
      <c r="F2274" s="17">
        <v>28.43</v>
      </c>
      <c r="G2274" s="18">
        <v>68053</v>
      </c>
      <c r="H2274" s="18">
        <v>121092</v>
      </c>
      <c r="I2274" s="18">
        <v>56830</v>
      </c>
      <c r="J2274" s="18">
        <v>64262</v>
      </c>
      <c r="K2274" s="19" t="s">
        <v>65</v>
      </c>
      <c r="L2274" s="19">
        <v>88.43484485387944</v>
      </c>
      <c r="M2274" s="20">
        <v>1.7793778378616667</v>
      </c>
      <c r="N2274" s="18">
        <v>4259.3035525852974</v>
      </c>
      <c r="O2274" s="22" t="s">
        <v>250</v>
      </c>
    </row>
    <row r="2275" spans="1:15" s="43" customFormat="1">
      <c r="A2275" s="42"/>
      <c r="B2275" s="42"/>
      <c r="C2275" s="14">
        <v>2007001111</v>
      </c>
      <c r="D2275" s="7">
        <v>39387</v>
      </c>
      <c r="E2275" s="3" t="s">
        <v>187</v>
      </c>
      <c r="F2275" s="17">
        <v>14.56</v>
      </c>
      <c r="G2275" s="18">
        <v>54166</v>
      </c>
      <c r="H2275" s="18">
        <v>107357</v>
      </c>
      <c r="I2275" s="18">
        <v>51789</v>
      </c>
      <c r="J2275" s="18">
        <v>55568</v>
      </c>
      <c r="K2275" s="19" t="s">
        <v>65</v>
      </c>
      <c r="L2275" s="19">
        <v>93.199323351569248</v>
      </c>
      <c r="M2275" s="20">
        <v>1.9819997784588117</v>
      </c>
      <c r="N2275" s="18">
        <v>7373.420329670329</v>
      </c>
      <c r="O2275" s="22" t="s">
        <v>250</v>
      </c>
    </row>
    <row r="2276" spans="1:15" s="43" customFormat="1">
      <c r="A2276" s="42"/>
      <c r="B2276" s="42"/>
      <c r="C2276" s="14">
        <v>2007001111</v>
      </c>
      <c r="D2276" s="7">
        <v>39387</v>
      </c>
      <c r="E2276" s="3" t="s">
        <v>193</v>
      </c>
      <c r="F2276" s="17">
        <v>241.84</v>
      </c>
      <c r="G2276" s="18">
        <v>84282</v>
      </c>
      <c r="H2276" s="18">
        <v>226475</v>
      </c>
      <c r="I2276" s="18">
        <v>107452</v>
      </c>
      <c r="J2276" s="18">
        <v>119023</v>
      </c>
      <c r="K2276" s="19" t="s">
        <v>65</v>
      </c>
      <c r="L2276" s="19">
        <v>90.27834956268957</v>
      </c>
      <c r="M2276" s="20">
        <v>2.6871099404380532</v>
      </c>
      <c r="N2276" s="18">
        <v>936.4662586834271</v>
      </c>
      <c r="O2276" s="22" t="s">
        <v>250</v>
      </c>
    </row>
    <row r="2277" spans="1:15" s="43" customFormat="1">
      <c r="A2277" s="42"/>
      <c r="B2277" s="42"/>
      <c r="C2277" s="14">
        <v>2007001111</v>
      </c>
      <c r="D2277" s="7">
        <v>39387</v>
      </c>
      <c r="E2277" s="3" t="s">
        <v>194</v>
      </c>
      <c r="F2277" s="17">
        <v>95.91</v>
      </c>
      <c r="G2277" s="18">
        <v>55438</v>
      </c>
      <c r="H2277" s="18">
        <v>144449</v>
      </c>
      <c r="I2277" s="18">
        <v>68056</v>
      </c>
      <c r="J2277" s="18">
        <v>76393</v>
      </c>
      <c r="K2277" s="19" t="s">
        <v>65</v>
      </c>
      <c r="L2277" s="19">
        <v>89.086696425065128</v>
      </c>
      <c r="M2277" s="20">
        <v>2.6055954399509362</v>
      </c>
      <c r="N2277" s="18">
        <v>1506.0890418100303</v>
      </c>
      <c r="O2277" s="22" t="s">
        <v>250</v>
      </c>
    </row>
    <row r="2278" spans="1:15" s="43" customFormat="1">
      <c r="A2278" s="42"/>
      <c r="B2278" s="42"/>
      <c r="C2278" s="14">
        <v>2007001111</v>
      </c>
      <c r="D2278" s="7">
        <v>39387</v>
      </c>
      <c r="E2278" s="3" t="s">
        <v>195</v>
      </c>
      <c r="F2278" s="17">
        <v>145.93</v>
      </c>
      <c r="G2278" s="18">
        <v>28844</v>
      </c>
      <c r="H2278" s="18">
        <v>82026</v>
      </c>
      <c r="I2278" s="18">
        <v>39396</v>
      </c>
      <c r="J2278" s="18">
        <v>42630</v>
      </c>
      <c r="K2278" s="19" t="s">
        <v>65</v>
      </c>
      <c r="L2278" s="19">
        <v>92.41379310344827</v>
      </c>
      <c r="M2278" s="20">
        <v>2.8437803355983915</v>
      </c>
      <c r="N2278" s="18">
        <v>562.09141369149586</v>
      </c>
      <c r="O2278" s="22" t="s">
        <v>250</v>
      </c>
    </row>
    <row r="2279" spans="1:15" s="43" customFormat="1">
      <c r="A2279" s="42"/>
      <c r="B2279" s="42"/>
      <c r="C2279" s="14">
        <v>2007001111</v>
      </c>
      <c r="D2279" s="7">
        <v>39387</v>
      </c>
      <c r="E2279" s="3" t="s">
        <v>189</v>
      </c>
      <c r="F2279" s="17">
        <v>11.46</v>
      </c>
      <c r="G2279" s="18">
        <v>47251</v>
      </c>
      <c r="H2279" s="18">
        <v>102952</v>
      </c>
      <c r="I2279" s="18">
        <v>48186</v>
      </c>
      <c r="J2279" s="18">
        <v>54766</v>
      </c>
      <c r="K2279" s="19" t="s">
        <v>65</v>
      </c>
      <c r="L2279" s="19">
        <v>87.985246320709933</v>
      </c>
      <c r="M2279" s="20">
        <v>2.1788321940276396</v>
      </c>
      <c r="N2279" s="18">
        <v>8983.5951134380448</v>
      </c>
      <c r="O2279" s="22" t="s">
        <v>250</v>
      </c>
    </row>
    <row r="2280" spans="1:15" s="43" customFormat="1">
      <c r="A2280" s="42"/>
      <c r="B2280" s="42"/>
      <c r="C2280" s="14">
        <v>2007001111</v>
      </c>
      <c r="D2280" s="7">
        <v>39387</v>
      </c>
      <c r="E2280" s="3" t="s">
        <v>196</v>
      </c>
      <c r="F2280" s="17">
        <v>30</v>
      </c>
      <c r="G2280" s="18">
        <v>69518</v>
      </c>
      <c r="H2280" s="18">
        <v>168734</v>
      </c>
      <c r="I2280" s="18">
        <v>78230</v>
      </c>
      <c r="J2280" s="18">
        <v>90504</v>
      </c>
      <c r="K2280" s="19" t="s">
        <v>65</v>
      </c>
      <c r="L2280" s="19">
        <v>86.438168478741275</v>
      </c>
      <c r="M2280" s="20">
        <v>2.4271987111251763</v>
      </c>
      <c r="N2280" s="18">
        <v>5624.4666666666662</v>
      </c>
      <c r="O2280" s="22" t="s">
        <v>250</v>
      </c>
    </row>
    <row r="2281" spans="1:15" s="43" customFormat="1">
      <c r="A2281" s="42"/>
      <c r="B2281" s="42"/>
      <c r="C2281" s="14">
        <v>2007001111</v>
      </c>
      <c r="D2281" s="7">
        <v>39387</v>
      </c>
      <c r="E2281" s="3" t="s">
        <v>197</v>
      </c>
      <c r="F2281" s="17">
        <v>12.55</v>
      </c>
      <c r="G2281" s="18">
        <v>31044</v>
      </c>
      <c r="H2281" s="18">
        <v>70682</v>
      </c>
      <c r="I2281" s="18">
        <v>32178</v>
      </c>
      <c r="J2281" s="18">
        <v>38504</v>
      </c>
      <c r="K2281" s="19" t="s">
        <v>65</v>
      </c>
      <c r="L2281" s="19">
        <v>83.570538125908996</v>
      </c>
      <c r="M2281" s="20">
        <v>2.2768328823605204</v>
      </c>
      <c r="N2281" s="18">
        <v>5632.0318725099596</v>
      </c>
      <c r="O2281" s="22" t="s">
        <v>250</v>
      </c>
    </row>
    <row r="2282" spans="1:15" s="43" customFormat="1">
      <c r="A2282" s="42"/>
      <c r="B2282" s="42"/>
      <c r="C2282" s="14">
        <v>2007001111</v>
      </c>
      <c r="D2282" s="7">
        <v>39387</v>
      </c>
      <c r="E2282" s="3" t="s">
        <v>198</v>
      </c>
      <c r="F2282" s="17">
        <v>17.45</v>
      </c>
      <c r="G2282" s="18">
        <v>38474</v>
      </c>
      <c r="H2282" s="18">
        <v>98052</v>
      </c>
      <c r="I2282" s="18">
        <v>46052</v>
      </c>
      <c r="J2282" s="18">
        <v>52000</v>
      </c>
      <c r="K2282" s="19" t="s">
        <v>65</v>
      </c>
      <c r="L2282" s="19">
        <v>88.561538461538461</v>
      </c>
      <c r="M2282" s="20">
        <v>2.5485262774860944</v>
      </c>
      <c r="N2282" s="18">
        <v>5619.0257879656165</v>
      </c>
      <c r="O2282" s="22" t="s">
        <v>250</v>
      </c>
    </row>
    <row r="2283" spans="1:15" s="43" customFormat="1">
      <c r="A2283" s="42"/>
      <c r="B2283" s="42"/>
      <c r="C2283" s="14">
        <v>2007001111</v>
      </c>
      <c r="D2283" s="7">
        <v>39387</v>
      </c>
      <c r="E2283" s="3" t="s">
        <v>191</v>
      </c>
      <c r="F2283" s="17">
        <v>26.89</v>
      </c>
      <c r="G2283" s="18">
        <v>92048</v>
      </c>
      <c r="H2283" s="18">
        <v>220588</v>
      </c>
      <c r="I2283" s="18">
        <v>104075</v>
      </c>
      <c r="J2283" s="18">
        <v>116513</v>
      </c>
      <c r="K2283" s="19" t="s">
        <v>65</v>
      </c>
      <c r="L2283" s="19">
        <v>89.324796374653474</v>
      </c>
      <c r="M2283" s="20">
        <v>2.3964453328698072</v>
      </c>
      <c r="N2283" s="18">
        <v>8203.3469691335067</v>
      </c>
      <c r="O2283" s="22" t="s">
        <v>250</v>
      </c>
    </row>
    <row r="2284" spans="1:15" s="43" customFormat="1">
      <c r="A2284" s="42"/>
      <c r="B2284" s="42"/>
      <c r="C2284" s="14">
        <v>2007001111</v>
      </c>
      <c r="D2284" s="7">
        <v>39387</v>
      </c>
      <c r="E2284" s="3" t="s">
        <v>199</v>
      </c>
      <c r="F2284" s="17">
        <v>137.86000000000001</v>
      </c>
      <c r="G2284" s="18">
        <v>90786</v>
      </c>
      <c r="H2284" s="18">
        <v>248230</v>
      </c>
      <c r="I2284" s="18">
        <v>120803</v>
      </c>
      <c r="J2284" s="18">
        <v>127427</v>
      </c>
      <c r="K2284" s="19" t="s">
        <v>65</v>
      </c>
      <c r="L2284" s="19">
        <v>94.801729617741927</v>
      </c>
      <c r="M2284" s="20">
        <v>2.734232150331549</v>
      </c>
      <c r="N2284" s="18">
        <v>1800.5948063252574</v>
      </c>
      <c r="O2284" s="22" t="s">
        <v>250</v>
      </c>
    </row>
    <row r="2285" spans="1:15" s="43" customFormat="1">
      <c r="A2285" s="42"/>
      <c r="B2285" s="42"/>
      <c r="C2285" s="14">
        <v>2007001111</v>
      </c>
      <c r="D2285" s="7">
        <v>39387</v>
      </c>
      <c r="E2285" s="3" t="s">
        <v>200</v>
      </c>
      <c r="F2285" s="17">
        <v>99.3</v>
      </c>
      <c r="G2285" s="18">
        <v>63106</v>
      </c>
      <c r="H2285" s="18">
        <v>165358</v>
      </c>
      <c r="I2285" s="18">
        <v>81650</v>
      </c>
      <c r="J2285" s="18">
        <v>83708</v>
      </c>
      <c r="K2285" s="19" t="s">
        <v>65</v>
      </c>
      <c r="L2285" s="19">
        <v>97.541453624504229</v>
      </c>
      <c r="M2285" s="20">
        <v>2.620321364054131</v>
      </c>
      <c r="N2285" s="18">
        <v>1665.2366565961734</v>
      </c>
      <c r="O2285" s="22" t="s">
        <v>250</v>
      </c>
    </row>
    <row r="2286" spans="1:15" s="43" customFormat="1">
      <c r="A2286" s="42"/>
      <c r="B2286" s="42"/>
      <c r="C2286" s="14">
        <v>2007001111</v>
      </c>
      <c r="D2286" s="7">
        <v>39387</v>
      </c>
      <c r="E2286" s="3" t="s">
        <v>201</v>
      </c>
      <c r="F2286" s="17">
        <v>38.56</v>
      </c>
      <c r="G2286" s="18">
        <v>27680</v>
      </c>
      <c r="H2286" s="18">
        <v>82872</v>
      </c>
      <c r="I2286" s="18">
        <v>39153</v>
      </c>
      <c r="J2286" s="18">
        <v>43719</v>
      </c>
      <c r="K2286" s="19" t="s">
        <v>65</v>
      </c>
      <c r="L2286" s="19">
        <v>89.556028271460917</v>
      </c>
      <c r="M2286" s="20">
        <v>2.9939306358381503</v>
      </c>
      <c r="N2286" s="18">
        <v>2149.1701244813275</v>
      </c>
      <c r="O2286" s="22" t="s">
        <v>250</v>
      </c>
    </row>
    <row r="2287" spans="1:15" s="43" customFormat="1">
      <c r="A2287" s="42"/>
      <c r="B2287" s="42"/>
      <c r="C2287" s="14">
        <v>2007001212</v>
      </c>
      <c r="D2287" s="7">
        <v>39417</v>
      </c>
      <c r="E2287" s="6" t="s">
        <v>183</v>
      </c>
      <c r="F2287" s="17">
        <v>552.79999999999995</v>
      </c>
      <c r="G2287" s="18">
        <v>660581</v>
      </c>
      <c r="H2287" s="18">
        <v>1533363</v>
      </c>
      <c r="I2287" s="18">
        <v>726996</v>
      </c>
      <c r="J2287" s="18">
        <v>806367</v>
      </c>
      <c r="K2287" s="19">
        <f>H2287/$H$46*100</f>
        <v>251.93101386031901</v>
      </c>
      <c r="L2287" s="19">
        <v>90.156963268586139</v>
      </c>
      <c r="M2287" s="20">
        <v>2.3212338835055806</v>
      </c>
      <c r="N2287" s="18">
        <v>2773.8115050651231</v>
      </c>
      <c r="O2287" s="22" t="s">
        <v>250</v>
      </c>
    </row>
    <row r="2288" spans="1:15" s="43" customFormat="1">
      <c r="A2288" s="42"/>
      <c r="B2288" s="42"/>
      <c r="C2288" s="14">
        <v>2007001212</v>
      </c>
      <c r="D2288" s="7">
        <v>39417</v>
      </c>
      <c r="E2288" s="3" t="s">
        <v>184</v>
      </c>
      <c r="F2288" s="17">
        <v>30.36</v>
      </c>
      <c r="G2288" s="18">
        <v>91212</v>
      </c>
      <c r="H2288" s="18">
        <v>207639</v>
      </c>
      <c r="I2288" s="18">
        <v>97936</v>
      </c>
      <c r="J2288" s="18">
        <v>109703</v>
      </c>
      <c r="K2288" s="19" t="s">
        <v>65</v>
      </c>
      <c r="L2288" s="19">
        <v>89.273766442121001</v>
      </c>
      <c r="M2288" s="20">
        <v>2.2764438889619787</v>
      </c>
      <c r="N2288" s="18">
        <v>6839.229249011858</v>
      </c>
      <c r="O2288" s="22" t="s">
        <v>250</v>
      </c>
    </row>
    <row r="2289" spans="1:15" s="43" customFormat="1">
      <c r="A2289" s="42"/>
      <c r="B2289" s="42"/>
      <c r="C2289" s="14">
        <v>2007001212</v>
      </c>
      <c r="D2289" s="7">
        <v>39417</v>
      </c>
      <c r="E2289" s="3" t="s">
        <v>185</v>
      </c>
      <c r="F2289" s="17">
        <v>31.4</v>
      </c>
      <c r="G2289" s="18">
        <v>63009</v>
      </c>
      <c r="H2289" s="18">
        <v>130127</v>
      </c>
      <c r="I2289" s="18">
        <v>61652</v>
      </c>
      <c r="J2289" s="18">
        <v>68475</v>
      </c>
      <c r="K2289" s="19" t="s">
        <v>65</v>
      </c>
      <c r="L2289" s="19">
        <v>90.035779481562614</v>
      </c>
      <c r="M2289" s="20">
        <v>2.0652129060927802</v>
      </c>
      <c r="N2289" s="18">
        <v>4144.1719745222936</v>
      </c>
      <c r="O2289" s="22" t="s">
        <v>250</v>
      </c>
    </row>
    <row r="2290" spans="1:15" s="43" customFormat="1">
      <c r="A2290" s="42"/>
      <c r="B2290" s="42"/>
      <c r="C2290" s="14">
        <v>2007001212</v>
      </c>
      <c r="D2290" s="7">
        <v>39417</v>
      </c>
      <c r="E2290" s="3" t="s">
        <v>186</v>
      </c>
      <c r="F2290" s="17">
        <v>28.43</v>
      </c>
      <c r="G2290" s="18">
        <v>68108</v>
      </c>
      <c r="H2290" s="18">
        <v>121130</v>
      </c>
      <c r="I2290" s="18">
        <v>56805</v>
      </c>
      <c r="J2290" s="18">
        <v>64325</v>
      </c>
      <c r="K2290" s="19" t="s">
        <v>65</v>
      </c>
      <c r="L2290" s="19">
        <v>88.30936649825108</v>
      </c>
      <c r="M2290" s="20">
        <v>1.7784988547600868</v>
      </c>
      <c r="N2290" s="18">
        <v>4260.6401688357373</v>
      </c>
      <c r="O2290" s="22" t="s">
        <v>250</v>
      </c>
    </row>
    <row r="2291" spans="1:15" s="43" customFormat="1">
      <c r="A2291" s="42"/>
      <c r="B2291" s="42"/>
      <c r="C2291" s="14">
        <v>2007001212</v>
      </c>
      <c r="D2291" s="7">
        <v>39417</v>
      </c>
      <c r="E2291" s="3" t="s">
        <v>187</v>
      </c>
      <c r="F2291" s="17">
        <v>14.56</v>
      </c>
      <c r="G2291" s="18">
        <v>54258</v>
      </c>
      <c r="H2291" s="18">
        <v>107369</v>
      </c>
      <c r="I2291" s="18">
        <v>51821</v>
      </c>
      <c r="J2291" s="18">
        <v>55548</v>
      </c>
      <c r="K2291" s="19" t="s">
        <v>65</v>
      </c>
      <c r="L2291" s="19">
        <v>93.290487506300863</v>
      </c>
      <c r="M2291" s="20">
        <v>1.9788602602381216</v>
      </c>
      <c r="N2291" s="18">
        <v>7374.2445054945056</v>
      </c>
      <c r="O2291" s="22" t="s">
        <v>250</v>
      </c>
    </row>
    <row r="2292" spans="1:15" s="43" customFormat="1">
      <c r="A2292" s="42"/>
      <c r="B2292" s="42"/>
      <c r="C2292" s="14">
        <v>2007001212</v>
      </c>
      <c r="D2292" s="7">
        <v>39417</v>
      </c>
      <c r="E2292" s="3" t="s">
        <v>193</v>
      </c>
      <c r="F2292" s="17">
        <v>241.84</v>
      </c>
      <c r="G2292" s="18">
        <v>84322</v>
      </c>
      <c r="H2292" s="18">
        <v>226565</v>
      </c>
      <c r="I2292" s="18">
        <v>107483</v>
      </c>
      <c r="J2292" s="18">
        <v>119082</v>
      </c>
      <c r="K2292" s="19" t="s">
        <v>65</v>
      </c>
      <c r="L2292" s="19">
        <v>90.259653012210066</v>
      </c>
      <c r="M2292" s="20">
        <v>2.6869025876995329</v>
      </c>
      <c r="N2292" s="18">
        <v>936.83840555739334</v>
      </c>
      <c r="O2292" s="22" t="s">
        <v>250</v>
      </c>
    </row>
    <row r="2293" spans="1:15" s="43" customFormat="1">
      <c r="A2293" s="42"/>
      <c r="B2293" s="42"/>
      <c r="C2293" s="14">
        <v>2007001212</v>
      </c>
      <c r="D2293" s="7">
        <v>39417</v>
      </c>
      <c r="E2293" s="3" t="s">
        <v>194</v>
      </c>
      <c r="F2293" s="17">
        <v>95.91</v>
      </c>
      <c r="G2293" s="18">
        <v>55426</v>
      </c>
      <c r="H2293" s="18">
        <v>144379</v>
      </c>
      <c r="I2293" s="18">
        <v>68008</v>
      </c>
      <c r="J2293" s="18">
        <v>76371</v>
      </c>
      <c r="K2293" s="19" t="s">
        <v>65</v>
      </c>
      <c r="L2293" s="19">
        <v>89.04950832122141</v>
      </c>
      <c r="M2293" s="20">
        <v>2.6048966189153107</v>
      </c>
      <c r="N2293" s="18">
        <v>1505.3591909081431</v>
      </c>
      <c r="O2293" s="22" t="s">
        <v>250</v>
      </c>
    </row>
    <row r="2294" spans="1:15" s="43" customFormat="1">
      <c r="A2294" s="42"/>
      <c r="B2294" s="42"/>
      <c r="C2294" s="14">
        <v>2007001212</v>
      </c>
      <c r="D2294" s="7">
        <v>39417</v>
      </c>
      <c r="E2294" s="3" t="s">
        <v>195</v>
      </c>
      <c r="F2294" s="17">
        <v>145.93</v>
      </c>
      <c r="G2294" s="18">
        <v>28896</v>
      </c>
      <c r="H2294" s="18">
        <v>82186</v>
      </c>
      <c r="I2294" s="18">
        <v>39475</v>
      </c>
      <c r="J2294" s="18">
        <v>42711</v>
      </c>
      <c r="K2294" s="19" t="s">
        <v>65</v>
      </c>
      <c r="L2294" s="19">
        <v>92.423497459670813</v>
      </c>
      <c r="M2294" s="20">
        <v>2.8441998892580287</v>
      </c>
      <c r="N2294" s="18">
        <v>563.187829781402</v>
      </c>
      <c r="O2294" s="22" t="s">
        <v>250</v>
      </c>
    </row>
    <row r="2295" spans="1:15" s="43" customFormat="1">
      <c r="A2295" s="42"/>
      <c r="B2295" s="42"/>
      <c r="C2295" s="14">
        <v>2007001212</v>
      </c>
      <c r="D2295" s="7">
        <v>39417</v>
      </c>
      <c r="E2295" s="3" t="s">
        <v>189</v>
      </c>
      <c r="F2295" s="17">
        <v>11.46</v>
      </c>
      <c r="G2295" s="18">
        <v>47233</v>
      </c>
      <c r="H2295" s="18">
        <v>102873</v>
      </c>
      <c r="I2295" s="18">
        <v>48152</v>
      </c>
      <c r="J2295" s="18">
        <v>54721</v>
      </c>
      <c r="K2295" s="19" t="s">
        <v>65</v>
      </c>
      <c r="L2295" s="19">
        <v>87.995467919080426</v>
      </c>
      <c r="M2295" s="20">
        <v>2.1779899646433636</v>
      </c>
      <c r="N2295" s="18">
        <v>8976.7015706806269</v>
      </c>
      <c r="O2295" s="22" t="s">
        <v>250</v>
      </c>
    </row>
    <row r="2296" spans="1:15" s="43" customFormat="1">
      <c r="A2296" s="42"/>
      <c r="B2296" s="42"/>
      <c r="C2296" s="14">
        <v>2007001212</v>
      </c>
      <c r="D2296" s="7">
        <v>39417</v>
      </c>
      <c r="E2296" s="3" t="s">
        <v>196</v>
      </c>
      <c r="F2296" s="17">
        <v>30</v>
      </c>
      <c r="G2296" s="18">
        <v>69535</v>
      </c>
      <c r="H2296" s="18">
        <v>168713</v>
      </c>
      <c r="I2296" s="18">
        <v>78230</v>
      </c>
      <c r="J2296" s="18">
        <v>90483</v>
      </c>
      <c r="K2296" s="19" t="s">
        <v>65</v>
      </c>
      <c r="L2296" s="19">
        <v>86.458229722710342</v>
      </c>
      <c r="M2296" s="20">
        <v>2.4263033004961532</v>
      </c>
      <c r="N2296" s="18">
        <v>5623.7666666666664</v>
      </c>
      <c r="O2296" s="22" t="s">
        <v>250</v>
      </c>
    </row>
    <row r="2297" spans="1:15" s="43" customFormat="1">
      <c r="A2297" s="42"/>
      <c r="B2297" s="42"/>
      <c r="C2297" s="14">
        <v>2007001212</v>
      </c>
      <c r="D2297" s="7">
        <v>39417</v>
      </c>
      <c r="E2297" s="3" t="s">
        <v>197</v>
      </c>
      <c r="F2297" s="17">
        <v>12.55</v>
      </c>
      <c r="G2297" s="18">
        <v>31056</v>
      </c>
      <c r="H2297" s="18">
        <v>70678</v>
      </c>
      <c r="I2297" s="18">
        <v>32173</v>
      </c>
      <c r="J2297" s="18">
        <v>38505</v>
      </c>
      <c r="K2297" s="19" t="s">
        <v>65</v>
      </c>
      <c r="L2297" s="19">
        <v>83.555382417867804</v>
      </c>
      <c r="M2297" s="20">
        <v>2.2758243173621846</v>
      </c>
      <c r="N2297" s="18">
        <v>5631.713147410358</v>
      </c>
      <c r="O2297" s="22" t="s">
        <v>250</v>
      </c>
    </row>
    <row r="2298" spans="1:15" s="43" customFormat="1">
      <c r="A2298" s="42"/>
      <c r="B2298" s="42"/>
      <c r="C2298" s="14">
        <v>2007001212</v>
      </c>
      <c r="D2298" s="7">
        <v>39417</v>
      </c>
      <c r="E2298" s="3" t="s">
        <v>198</v>
      </c>
      <c r="F2298" s="17">
        <v>17.45</v>
      </c>
      <c r="G2298" s="18">
        <v>38479</v>
      </c>
      <c r="H2298" s="18">
        <v>98035</v>
      </c>
      <c r="I2298" s="18">
        <v>46057</v>
      </c>
      <c r="J2298" s="18">
        <v>51978</v>
      </c>
      <c r="K2298" s="19" t="s">
        <v>65</v>
      </c>
      <c r="L2298" s="19">
        <v>88.608642117819088</v>
      </c>
      <c r="M2298" s="20">
        <v>2.5477533199927231</v>
      </c>
      <c r="N2298" s="18">
        <v>5618.051575931232</v>
      </c>
      <c r="O2298" s="22" t="s">
        <v>250</v>
      </c>
    </row>
    <row r="2299" spans="1:15" s="43" customFormat="1">
      <c r="A2299" s="42"/>
      <c r="B2299" s="42"/>
      <c r="C2299" s="14">
        <v>2007001212</v>
      </c>
      <c r="D2299" s="7">
        <v>39417</v>
      </c>
      <c r="E2299" s="3" t="s">
        <v>191</v>
      </c>
      <c r="F2299" s="17">
        <v>26.89</v>
      </c>
      <c r="G2299" s="18">
        <v>92012</v>
      </c>
      <c r="H2299" s="18">
        <v>220486</v>
      </c>
      <c r="I2299" s="18">
        <v>103999</v>
      </c>
      <c r="J2299" s="18">
        <v>116487</v>
      </c>
      <c r="K2299" s="19" t="s">
        <v>65</v>
      </c>
      <c r="L2299" s="19">
        <v>89.279490415239465</v>
      </c>
      <c r="M2299" s="20">
        <v>2.3962743989914359</v>
      </c>
      <c r="N2299" s="18">
        <v>8199.5537374488649</v>
      </c>
      <c r="O2299" s="22" t="s">
        <v>250</v>
      </c>
    </row>
    <row r="2300" spans="1:15" s="43" customFormat="1">
      <c r="A2300" s="42"/>
      <c r="B2300" s="42"/>
      <c r="C2300" s="14">
        <v>2007001212</v>
      </c>
      <c r="D2300" s="7">
        <v>39417</v>
      </c>
      <c r="E2300" s="3" t="s">
        <v>199</v>
      </c>
      <c r="F2300" s="17">
        <v>137.86000000000001</v>
      </c>
      <c r="G2300" s="18">
        <v>90892</v>
      </c>
      <c r="H2300" s="18">
        <v>248461</v>
      </c>
      <c r="I2300" s="18">
        <v>120918</v>
      </c>
      <c r="J2300" s="18">
        <v>127543</v>
      </c>
      <c r="K2300" s="19" t="s">
        <v>65</v>
      </c>
      <c r="L2300" s="19">
        <v>94.805673380742178</v>
      </c>
      <c r="M2300" s="20">
        <v>2.7335849139638251</v>
      </c>
      <c r="N2300" s="18">
        <v>1802.2704192659219</v>
      </c>
      <c r="O2300" s="22" t="s">
        <v>250</v>
      </c>
    </row>
    <row r="2301" spans="1:15" s="43" customFormat="1">
      <c r="A2301" s="42"/>
      <c r="B2301" s="42"/>
      <c r="C2301" s="14">
        <v>2007001212</v>
      </c>
      <c r="D2301" s="7">
        <v>39417</v>
      </c>
      <c r="E2301" s="3" t="s">
        <v>200</v>
      </c>
      <c r="F2301" s="17">
        <v>99.3</v>
      </c>
      <c r="G2301" s="18">
        <v>63156</v>
      </c>
      <c r="H2301" s="18">
        <v>165486</v>
      </c>
      <c r="I2301" s="18">
        <v>81713</v>
      </c>
      <c r="J2301" s="18">
        <v>83773</v>
      </c>
      <c r="K2301" s="19" t="s">
        <v>65</v>
      </c>
      <c r="L2301" s="19">
        <v>97.540973822114523</v>
      </c>
      <c r="M2301" s="20">
        <v>2.6202736082082461</v>
      </c>
      <c r="N2301" s="18">
        <v>1666.5256797583081</v>
      </c>
      <c r="O2301" s="22" t="s">
        <v>250</v>
      </c>
    </row>
    <row r="2302" spans="1:15" s="43" customFormat="1">
      <c r="A2302" s="42"/>
      <c r="B2302" s="42"/>
      <c r="C2302" s="14">
        <v>2007001212</v>
      </c>
      <c r="D2302" s="7">
        <v>39417</v>
      </c>
      <c r="E2302" s="3" t="s">
        <v>201</v>
      </c>
      <c r="F2302" s="17">
        <v>38.56</v>
      </c>
      <c r="G2302" s="18">
        <v>27736</v>
      </c>
      <c r="H2302" s="18">
        <v>82975</v>
      </c>
      <c r="I2302" s="18">
        <v>39205</v>
      </c>
      <c r="J2302" s="18">
        <v>43770</v>
      </c>
      <c r="K2302" s="19" t="s">
        <v>65</v>
      </c>
      <c r="L2302" s="19">
        <v>89.570482065341565</v>
      </c>
      <c r="M2302" s="20">
        <v>2.9915993654456301</v>
      </c>
      <c r="N2302" s="18">
        <v>2151.8412863070539</v>
      </c>
      <c r="O2302" s="22" t="s">
        <v>250</v>
      </c>
    </row>
    <row r="2303" spans="1:15" s="43" customFormat="1">
      <c r="A2303" s="42"/>
      <c r="B2303" s="42"/>
      <c r="C2303" s="23">
        <v>2008000101</v>
      </c>
      <c r="D2303" s="7">
        <v>39448</v>
      </c>
      <c r="E2303" s="6" t="s">
        <v>181</v>
      </c>
      <c r="F2303" s="17">
        <v>552.79999999999995</v>
      </c>
      <c r="G2303" s="18">
        <v>660598</v>
      </c>
      <c r="H2303" s="18">
        <v>1533392</v>
      </c>
      <c r="I2303" s="18">
        <v>726947</v>
      </c>
      <c r="J2303" s="18">
        <v>806445</v>
      </c>
      <c r="K2303" s="19">
        <f>H2303/$H$46*100</f>
        <v>251.93577855035127</v>
      </c>
      <c r="L2303" s="19">
        <v>90.142167165770758</v>
      </c>
      <c r="M2303" s="20">
        <v>2.3212180478899422</v>
      </c>
      <c r="N2303" s="18">
        <v>2773.863965267728</v>
      </c>
      <c r="O2303" s="22" t="s">
        <v>250</v>
      </c>
    </row>
    <row r="2304" spans="1:15" s="43" customFormat="1">
      <c r="A2304" s="42"/>
      <c r="B2304" s="42"/>
      <c r="C2304" s="14">
        <v>2008000101</v>
      </c>
      <c r="D2304" s="7">
        <v>39448</v>
      </c>
      <c r="E2304" s="3" t="s">
        <v>184</v>
      </c>
      <c r="F2304" s="17">
        <v>30.36</v>
      </c>
      <c r="G2304" s="18">
        <v>91146</v>
      </c>
      <c r="H2304" s="18">
        <v>207617</v>
      </c>
      <c r="I2304" s="18">
        <v>97894</v>
      </c>
      <c r="J2304" s="18">
        <v>109723</v>
      </c>
      <c r="K2304" s="19" t="s">
        <v>65</v>
      </c>
      <c r="L2304" s="19">
        <v>89.219215661256072</v>
      </c>
      <c r="M2304" s="20">
        <v>2.2778509205011739</v>
      </c>
      <c r="N2304" s="18">
        <v>6838.504611330698</v>
      </c>
      <c r="O2304" s="22" t="s">
        <v>250</v>
      </c>
    </row>
    <row r="2305" spans="1:15" s="43" customFormat="1">
      <c r="A2305" s="42"/>
      <c r="B2305" s="42"/>
      <c r="C2305" s="14">
        <v>2008000101</v>
      </c>
      <c r="D2305" s="7">
        <v>39448</v>
      </c>
      <c r="E2305" s="3" t="s">
        <v>185</v>
      </c>
      <c r="F2305" s="17">
        <v>31.4</v>
      </c>
      <c r="G2305" s="18">
        <v>62987</v>
      </c>
      <c r="H2305" s="18">
        <v>130142</v>
      </c>
      <c r="I2305" s="18">
        <v>61672</v>
      </c>
      <c r="J2305" s="18">
        <v>68470</v>
      </c>
      <c r="K2305" s="19" t="s">
        <v>65</v>
      </c>
      <c r="L2305" s="19">
        <v>90.071564188695774</v>
      </c>
      <c r="M2305" s="20">
        <v>2.0661723847778113</v>
      </c>
      <c r="N2305" s="18">
        <v>4144.6496815286628</v>
      </c>
      <c r="O2305" s="22" t="s">
        <v>250</v>
      </c>
    </row>
    <row r="2306" spans="1:15" s="43" customFormat="1">
      <c r="A2306" s="42"/>
      <c r="B2306" s="42"/>
      <c r="C2306" s="14">
        <v>2008000101</v>
      </c>
      <c r="D2306" s="7">
        <v>39448</v>
      </c>
      <c r="E2306" s="3" t="s">
        <v>186</v>
      </c>
      <c r="F2306" s="17">
        <v>28.43</v>
      </c>
      <c r="G2306" s="18">
        <v>68139</v>
      </c>
      <c r="H2306" s="18">
        <v>121082</v>
      </c>
      <c r="I2306" s="18">
        <v>56776</v>
      </c>
      <c r="J2306" s="18">
        <v>64306</v>
      </c>
      <c r="K2306" s="19" t="s">
        <v>65</v>
      </c>
      <c r="L2306" s="19">
        <v>88.290361708083225</v>
      </c>
      <c r="M2306" s="20">
        <v>1.7769852800892294</v>
      </c>
      <c r="N2306" s="18">
        <v>4258.9518114667608</v>
      </c>
      <c r="O2306" s="22" t="s">
        <v>250</v>
      </c>
    </row>
    <row r="2307" spans="1:15" s="43" customFormat="1">
      <c r="A2307" s="42"/>
      <c r="B2307" s="42"/>
      <c r="C2307" s="14">
        <v>2008000101</v>
      </c>
      <c r="D2307" s="7">
        <v>39448</v>
      </c>
      <c r="E2307" s="3" t="s">
        <v>187</v>
      </c>
      <c r="F2307" s="17">
        <v>14.56</v>
      </c>
      <c r="G2307" s="18">
        <v>54252</v>
      </c>
      <c r="H2307" s="18">
        <v>107309</v>
      </c>
      <c r="I2307" s="18">
        <v>51799</v>
      </c>
      <c r="J2307" s="18">
        <v>55510</v>
      </c>
      <c r="K2307" s="19" t="s">
        <v>65</v>
      </c>
      <c r="L2307" s="19">
        <v>93.314718068816433</v>
      </c>
      <c r="M2307" s="20">
        <v>1.9779731622797316</v>
      </c>
      <c r="N2307" s="18">
        <v>7370.1236263736264</v>
      </c>
      <c r="O2307" s="22" t="s">
        <v>250</v>
      </c>
    </row>
    <row r="2308" spans="1:15" s="43" customFormat="1">
      <c r="A2308" s="42"/>
      <c r="B2308" s="42"/>
      <c r="C2308" s="14">
        <v>2008000101</v>
      </c>
      <c r="D2308" s="7">
        <v>39448</v>
      </c>
      <c r="E2308" s="3" t="s">
        <v>193</v>
      </c>
      <c r="F2308" s="17">
        <v>241.84</v>
      </c>
      <c r="G2308" s="18">
        <v>84349</v>
      </c>
      <c r="H2308" s="18">
        <v>226603</v>
      </c>
      <c r="I2308" s="18">
        <v>107533</v>
      </c>
      <c r="J2308" s="18">
        <v>119070</v>
      </c>
      <c r="K2308" s="19" t="s">
        <v>65</v>
      </c>
      <c r="L2308" s="19">
        <v>90.310741580582857</v>
      </c>
      <c r="M2308" s="20">
        <v>2.6864930230352466</v>
      </c>
      <c r="N2308" s="18">
        <v>936.9955342375124</v>
      </c>
      <c r="O2308" s="22" t="s">
        <v>250</v>
      </c>
    </row>
    <row r="2309" spans="1:15" s="43" customFormat="1">
      <c r="A2309" s="42"/>
      <c r="B2309" s="42"/>
      <c r="C2309" s="14">
        <v>2008000101</v>
      </c>
      <c r="D2309" s="7">
        <v>39448</v>
      </c>
      <c r="E2309" s="3" t="s">
        <v>194</v>
      </c>
      <c r="F2309" s="17">
        <v>95.91</v>
      </c>
      <c r="G2309" s="18">
        <v>55438</v>
      </c>
      <c r="H2309" s="18">
        <v>144379</v>
      </c>
      <c r="I2309" s="18">
        <v>68021</v>
      </c>
      <c r="J2309" s="18">
        <v>76358</v>
      </c>
      <c r="K2309" s="19" t="s">
        <v>65</v>
      </c>
      <c r="L2309" s="19">
        <v>89.08169412504256</v>
      </c>
      <c r="M2309" s="20">
        <v>2.6043327681373789</v>
      </c>
      <c r="N2309" s="18">
        <v>1505.3591909081431</v>
      </c>
      <c r="O2309" s="22" t="s">
        <v>250</v>
      </c>
    </row>
    <row r="2310" spans="1:15" s="43" customFormat="1">
      <c r="A2310" s="42"/>
      <c r="B2310" s="42"/>
      <c r="C2310" s="14">
        <v>2008000101</v>
      </c>
      <c r="D2310" s="7">
        <v>39448</v>
      </c>
      <c r="E2310" s="3" t="s">
        <v>195</v>
      </c>
      <c r="F2310" s="17">
        <v>145.93</v>
      </c>
      <c r="G2310" s="18">
        <v>28911</v>
      </c>
      <c r="H2310" s="18">
        <v>82224</v>
      </c>
      <c r="I2310" s="18">
        <v>39512</v>
      </c>
      <c r="J2310" s="18">
        <v>42712</v>
      </c>
      <c r="K2310" s="19" t="s">
        <v>65</v>
      </c>
      <c r="L2310" s="19">
        <v>92.507960292189551</v>
      </c>
      <c r="M2310" s="20">
        <v>2.8440386012244474</v>
      </c>
      <c r="N2310" s="18">
        <v>563.44822860275474</v>
      </c>
      <c r="O2310" s="22" t="s">
        <v>250</v>
      </c>
    </row>
    <row r="2311" spans="1:15" s="43" customFormat="1">
      <c r="A2311" s="42"/>
      <c r="B2311" s="42"/>
      <c r="C2311" s="14">
        <v>2008000101</v>
      </c>
      <c r="D2311" s="7">
        <v>39448</v>
      </c>
      <c r="E2311" s="3" t="s">
        <v>189</v>
      </c>
      <c r="F2311" s="17">
        <v>11.46</v>
      </c>
      <c r="G2311" s="18">
        <v>47199</v>
      </c>
      <c r="H2311" s="18">
        <v>102833</v>
      </c>
      <c r="I2311" s="18">
        <v>48124</v>
      </c>
      <c r="J2311" s="18">
        <v>54709</v>
      </c>
      <c r="K2311" s="19" t="s">
        <v>65</v>
      </c>
      <c r="L2311" s="19">
        <v>87.963589171799882</v>
      </c>
      <c r="M2311" s="20">
        <v>2.1787114133774019</v>
      </c>
      <c r="N2311" s="18">
        <v>8973.2111692844665</v>
      </c>
      <c r="O2311" s="22" t="s">
        <v>250</v>
      </c>
    </row>
    <row r="2312" spans="1:15" s="43" customFormat="1">
      <c r="A2312" s="42"/>
      <c r="B2312" s="42"/>
      <c r="C2312" s="14">
        <v>2008000101</v>
      </c>
      <c r="D2312" s="7">
        <v>39448</v>
      </c>
      <c r="E2312" s="3" t="s">
        <v>196</v>
      </c>
      <c r="F2312" s="17">
        <v>30</v>
      </c>
      <c r="G2312" s="18">
        <v>69588</v>
      </c>
      <c r="H2312" s="18">
        <v>168708</v>
      </c>
      <c r="I2312" s="18">
        <v>78219</v>
      </c>
      <c r="J2312" s="18">
        <v>90489</v>
      </c>
      <c r="K2312" s="19" t="s">
        <v>65</v>
      </c>
      <c r="L2312" s="19">
        <v>86.440340814905682</v>
      </c>
      <c r="M2312" s="20">
        <v>2.4243835143990342</v>
      </c>
      <c r="N2312" s="18">
        <v>5623.6</v>
      </c>
      <c r="O2312" s="22" t="s">
        <v>250</v>
      </c>
    </row>
    <row r="2313" spans="1:15" s="43" customFormat="1">
      <c r="A2313" s="42"/>
      <c r="B2313" s="42"/>
      <c r="C2313" s="14">
        <v>2008000101</v>
      </c>
      <c r="D2313" s="7">
        <v>39448</v>
      </c>
      <c r="E2313" s="3" t="s">
        <v>197</v>
      </c>
      <c r="F2313" s="17">
        <v>12.55</v>
      </c>
      <c r="G2313" s="18">
        <v>31127</v>
      </c>
      <c r="H2313" s="18">
        <v>70800</v>
      </c>
      <c r="I2313" s="18">
        <v>32232</v>
      </c>
      <c r="J2313" s="18">
        <v>38568</v>
      </c>
      <c r="K2313" s="19" t="s">
        <v>65</v>
      </c>
      <c r="L2313" s="19">
        <v>83.57187305538271</v>
      </c>
      <c r="M2313" s="20">
        <v>2.2745526391878435</v>
      </c>
      <c r="N2313" s="18">
        <v>5641.4342629482071</v>
      </c>
      <c r="O2313" s="22" t="s">
        <v>250</v>
      </c>
    </row>
    <row r="2314" spans="1:15" s="43" customFormat="1">
      <c r="A2314" s="42"/>
      <c r="B2314" s="42"/>
      <c r="C2314" s="14">
        <v>2008000101</v>
      </c>
      <c r="D2314" s="7">
        <v>39448</v>
      </c>
      <c r="E2314" s="3" t="s">
        <v>198</v>
      </c>
      <c r="F2314" s="17">
        <v>17.45</v>
      </c>
      <c r="G2314" s="18">
        <v>38461</v>
      </c>
      <c r="H2314" s="18">
        <v>97908</v>
      </c>
      <c r="I2314" s="18">
        <v>45987</v>
      </c>
      <c r="J2314" s="18">
        <v>51921</v>
      </c>
      <c r="K2314" s="19" t="s">
        <v>65</v>
      </c>
      <c r="L2314" s="19">
        <v>88.571098399491532</v>
      </c>
      <c r="M2314" s="20">
        <v>2.545643639010946</v>
      </c>
      <c r="N2314" s="18">
        <v>5610.7736389684815</v>
      </c>
      <c r="O2314" s="22" t="s">
        <v>250</v>
      </c>
    </row>
    <row r="2315" spans="1:15" s="43" customFormat="1">
      <c r="A2315" s="42"/>
      <c r="B2315" s="42"/>
      <c r="C2315" s="14">
        <v>2008000101</v>
      </c>
      <c r="D2315" s="7">
        <v>39448</v>
      </c>
      <c r="E2315" s="3" t="s">
        <v>191</v>
      </c>
      <c r="F2315" s="17">
        <v>26.89</v>
      </c>
      <c r="G2315" s="18">
        <v>91984</v>
      </c>
      <c r="H2315" s="18">
        <v>220470</v>
      </c>
      <c r="I2315" s="18">
        <v>103963</v>
      </c>
      <c r="J2315" s="18">
        <v>116507</v>
      </c>
      <c r="K2315" s="19" t="s">
        <v>65</v>
      </c>
      <c r="L2315" s="19">
        <v>89.233264954037097</v>
      </c>
      <c r="M2315" s="20">
        <v>2.3968298834579929</v>
      </c>
      <c r="N2315" s="18">
        <v>8198.9587207140194</v>
      </c>
      <c r="O2315" s="22" t="s">
        <v>250</v>
      </c>
    </row>
    <row r="2316" spans="1:15" s="43" customFormat="1">
      <c r="A2316" s="42"/>
      <c r="B2316" s="42"/>
      <c r="C2316" s="14">
        <v>2008000101</v>
      </c>
      <c r="D2316" s="7">
        <v>39448</v>
      </c>
      <c r="E2316" s="3" t="s">
        <v>199</v>
      </c>
      <c r="F2316" s="17">
        <v>137.86000000000001</v>
      </c>
      <c r="G2316" s="18">
        <v>90954</v>
      </c>
      <c r="H2316" s="18">
        <v>248628</v>
      </c>
      <c r="I2316" s="18">
        <v>120967</v>
      </c>
      <c r="J2316" s="18">
        <v>127661</v>
      </c>
      <c r="K2316" s="19" t="s">
        <v>65</v>
      </c>
      <c r="L2316" s="19">
        <v>94.75642521991837</v>
      </c>
      <c r="M2316" s="20">
        <v>2.7335576225344678</v>
      </c>
      <c r="N2316" s="18">
        <v>1803.4817931234584</v>
      </c>
      <c r="O2316" s="22" t="s">
        <v>250</v>
      </c>
    </row>
    <row r="2317" spans="1:15" s="43" customFormat="1">
      <c r="A2317" s="42"/>
      <c r="B2317" s="42"/>
      <c r="C2317" s="14">
        <v>2008000101</v>
      </c>
      <c r="D2317" s="7">
        <v>39448</v>
      </c>
      <c r="E2317" s="3" t="s">
        <v>200</v>
      </c>
      <c r="F2317" s="17">
        <v>99.3</v>
      </c>
      <c r="G2317" s="18">
        <v>63128</v>
      </c>
      <c r="H2317" s="18">
        <v>165473</v>
      </c>
      <c r="I2317" s="18">
        <v>81686</v>
      </c>
      <c r="J2317" s="18">
        <v>83787</v>
      </c>
      <c r="K2317" s="19" t="s">
        <v>65</v>
      </c>
      <c r="L2317" s="19">
        <v>97.492451096232116</v>
      </c>
      <c r="M2317" s="20">
        <v>2.621229882144215</v>
      </c>
      <c r="N2317" s="18">
        <v>1666.3947633434038</v>
      </c>
      <c r="O2317" s="22" t="s">
        <v>250</v>
      </c>
    </row>
    <row r="2318" spans="1:15" s="43" customFormat="1">
      <c r="A2318" s="42"/>
      <c r="B2318" s="42"/>
      <c r="C2318" s="14">
        <v>2008000101</v>
      </c>
      <c r="D2318" s="7">
        <v>39448</v>
      </c>
      <c r="E2318" s="3" t="s">
        <v>201</v>
      </c>
      <c r="F2318" s="17">
        <v>38.56</v>
      </c>
      <c r="G2318" s="18">
        <v>27826</v>
      </c>
      <c r="H2318" s="18">
        <v>83155</v>
      </c>
      <c r="I2318" s="18">
        <v>39281</v>
      </c>
      <c r="J2318" s="18">
        <v>43874</v>
      </c>
      <c r="K2318" s="19" t="s">
        <v>65</v>
      </c>
      <c r="L2318" s="19">
        <v>89.531385330719786</v>
      </c>
      <c r="M2318" s="20">
        <v>2.9883921512254727</v>
      </c>
      <c r="N2318" s="18">
        <v>2156.5093360995847</v>
      </c>
      <c r="O2318" s="22" t="s">
        <v>250</v>
      </c>
    </row>
    <row r="2319" spans="1:15" s="43" customFormat="1">
      <c r="A2319" s="42"/>
      <c r="B2319" s="42"/>
      <c r="C2319" s="23">
        <v>2008000202</v>
      </c>
      <c r="D2319" s="7">
        <v>39479</v>
      </c>
      <c r="E2319" s="6" t="s">
        <v>181</v>
      </c>
      <c r="F2319" s="17">
        <v>552.79999999999995</v>
      </c>
      <c r="G2319" s="18">
        <v>660676</v>
      </c>
      <c r="H2319" s="18">
        <v>1533196</v>
      </c>
      <c r="I2319" s="18">
        <v>726803</v>
      </c>
      <c r="J2319" s="18">
        <v>806393</v>
      </c>
      <c r="K2319" s="19">
        <f>H2319/$H$46*100</f>
        <v>251.9035758177194</v>
      </c>
      <c r="L2319" s="19">
        <v>90.130122657314743</v>
      </c>
      <c r="M2319" s="20">
        <v>2.3206473369700125</v>
      </c>
      <c r="N2319" s="18">
        <v>2773.5094066570191</v>
      </c>
      <c r="O2319" s="22" t="s">
        <v>250</v>
      </c>
    </row>
    <row r="2320" spans="1:15" s="43" customFormat="1">
      <c r="A2320" s="42"/>
      <c r="B2320" s="42"/>
      <c r="C2320" s="14">
        <v>2008000202</v>
      </c>
      <c r="D2320" s="7">
        <v>39479</v>
      </c>
      <c r="E2320" s="3" t="s">
        <v>184</v>
      </c>
      <c r="F2320" s="17">
        <v>30.36</v>
      </c>
      <c r="G2320" s="18">
        <v>91150</v>
      </c>
      <c r="H2320" s="18">
        <v>207637</v>
      </c>
      <c r="I2320" s="18">
        <v>97903</v>
      </c>
      <c r="J2320" s="18">
        <v>109734</v>
      </c>
      <c r="K2320" s="19" t="s">
        <v>65</v>
      </c>
      <c r="L2320" s="19">
        <v>89.218473763828896</v>
      </c>
      <c r="M2320" s="20">
        <v>2.2779703784969829</v>
      </c>
      <c r="N2320" s="18">
        <v>6839.163372859025</v>
      </c>
      <c r="O2320" s="22" t="s">
        <v>250</v>
      </c>
    </row>
    <row r="2321" spans="1:15" s="43" customFormat="1">
      <c r="A2321" s="42"/>
      <c r="B2321" s="42"/>
      <c r="C2321" s="14">
        <v>2008000202</v>
      </c>
      <c r="D2321" s="7">
        <v>39479</v>
      </c>
      <c r="E2321" s="3" t="s">
        <v>185</v>
      </c>
      <c r="F2321" s="17">
        <v>31.4</v>
      </c>
      <c r="G2321" s="18">
        <v>63026</v>
      </c>
      <c r="H2321" s="18">
        <v>130217</v>
      </c>
      <c r="I2321" s="18">
        <v>61714</v>
      </c>
      <c r="J2321" s="18">
        <v>68503</v>
      </c>
      <c r="K2321" s="19" t="s">
        <v>65</v>
      </c>
      <c r="L2321" s="19">
        <v>90.089485132038021</v>
      </c>
      <c r="M2321" s="20">
        <v>2.0660838384158917</v>
      </c>
      <c r="N2321" s="18">
        <v>4147.0382165605097</v>
      </c>
      <c r="O2321" s="22" t="s">
        <v>250</v>
      </c>
    </row>
    <row r="2322" spans="1:15" s="43" customFormat="1">
      <c r="A2322" s="42"/>
      <c r="B2322" s="42"/>
      <c r="C2322" s="14">
        <v>2008000202</v>
      </c>
      <c r="D2322" s="7">
        <v>39479</v>
      </c>
      <c r="E2322" s="3" t="s">
        <v>186</v>
      </c>
      <c r="F2322" s="17">
        <v>28.43</v>
      </c>
      <c r="G2322" s="18">
        <v>68132</v>
      </c>
      <c r="H2322" s="18">
        <v>121037</v>
      </c>
      <c r="I2322" s="18">
        <v>56731</v>
      </c>
      <c r="J2322" s="18">
        <v>64306</v>
      </c>
      <c r="K2322" s="19" t="s">
        <v>65</v>
      </c>
      <c r="L2322" s="19">
        <v>88.220383790004036</v>
      </c>
      <c r="M2322" s="20">
        <v>1.7765073680502554</v>
      </c>
      <c r="N2322" s="18">
        <v>4257.3689764333449</v>
      </c>
      <c r="O2322" s="22" t="s">
        <v>250</v>
      </c>
    </row>
    <row r="2323" spans="1:15" s="43" customFormat="1">
      <c r="A2323" s="42"/>
      <c r="B2323" s="42"/>
      <c r="C2323" s="14">
        <v>2008000202</v>
      </c>
      <c r="D2323" s="7">
        <v>39479</v>
      </c>
      <c r="E2323" s="3" t="s">
        <v>187</v>
      </c>
      <c r="F2323" s="17">
        <v>14.56</v>
      </c>
      <c r="G2323" s="18">
        <v>54301</v>
      </c>
      <c r="H2323" s="18">
        <v>107355</v>
      </c>
      <c r="I2323" s="18">
        <v>51811</v>
      </c>
      <c r="J2323" s="18">
        <v>55544</v>
      </c>
      <c r="K2323" s="19" t="s">
        <v>65</v>
      </c>
      <c r="L2323" s="19">
        <v>93.279202074031403</v>
      </c>
      <c r="M2323" s="20">
        <v>1.9770354137124546</v>
      </c>
      <c r="N2323" s="18">
        <v>7373.2829670329666</v>
      </c>
      <c r="O2323" s="22" t="s">
        <v>250</v>
      </c>
    </row>
    <row r="2324" spans="1:15" s="43" customFormat="1">
      <c r="A2324" s="42"/>
      <c r="B2324" s="42"/>
      <c r="C2324" s="14">
        <v>2008000202</v>
      </c>
      <c r="D2324" s="7">
        <v>39479</v>
      </c>
      <c r="E2324" s="3" t="s">
        <v>193</v>
      </c>
      <c r="F2324" s="17">
        <v>241.84</v>
      </c>
      <c r="G2324" s="18">
        <v>84363</v>
      </c>
      <c r="H2324" s="18">
        <v>226561</v>
      </c>
      <c r="I2324" s="18">
        <v>107528</v>
      </c>
      <c r="J2324" s="18">
        <v>119033</v>
      </c>
      <c r="K2324" s="19" t="s">
        <v>65</v>
      </c>
      <c r="L2324" s="19">
        <v>90.334613090487508</v>
      </c>
      <c r="M2324" s="20">
        <v>2.6855493522041654</v>
      </c>
      <c r="N2324" s="18">
        <v>936.82186569632813</v>
      </c>
      <c r="O2324" s="22" t="s">
        <v>250</v>
      </c>
    </row>
    <row r="2325" spans="1:15" s="43" customFormat="1">
      <c r="A2325" s="42"/>
      <c r="B2325" s="42"/>
      <c r="C2325" s="14">
        <v>2008000202</v>
      </c>
      <c r="D2325" s="7">
        <v>39479</v>
      </c>
      <c r="E2325" s="3" t="s">
        <v>194</v>
      </c>
      <c r="F2325" s="17">
        <v>95.91</v>
      </c>
      <c r="G2325" s="18">
        <v>55440</v>
      </c>
      <c r="H2325" s="18">
        <v>144310</v>
      </c>
      <c r="I2325" s="18">
        <v>67979</v>
      </c>
      <c r="J2325" s="18">
        <v>76331</v>
      </c>
      <c r="K2325" s="19" t="s">
        <v>65</v>
      </c>
      <c r="L2325" s="19">
        <v>89.058180817754248</v>
      </c>
      <c r="M2325" s="20">
        <v>2.6029942279942282</v>
      </c>
      <c r="N2325" s="18">
        <v>1504.6397664477115</v>
      </c>
      <c r="O2325" s="22" t="s">
        <v>250</v>
      </c>
    </row>
    <row r="2326" spans="1:15" s="43" customFormat="1">
      <c r="A2326" s="42"/>
      <c r="B2326" s="42"/>
      <c r="C2326" s="14">
        <v>2008000202</v>
      </c>
      <c r="D2326" s="7">
        <v>39479</v>
      </c>
      <c r="E2326" s="3" t="s">
        <v>195</v>
      </c>
      <c r="F2326" s="17">
        <v>145.93</v>
      </c>
      <c r="G2326" s="18">
        <v>28923</v>
      </c>
      <c r="H2326" s="18">
        <v>82251</v>
      </c>
      <c r="I2326" s="18">
        <v>39549</v>
      </c>
      <c r="J2326" s="18">
        <v>42702</v>
      </c>
      <c r="K2326" s="19" t="s">
        <v>65</v>
      </c>
      <c r="L2326" s="19">
        <v>92.616270900660396</v>
      </c>
      <c r="M2326" s="20">
        <v>2.843792137745047</v>
      </c>
      <c r="N2326" s="18">
        <v>563.63324881792641</v>
      </c>
      <c r="O2326" s="22" t="s">
        <v>250</v>
      </c>
    </row>
    <row r="2327" spans="1:15" s="43" customFormat="1">
      <c r="A2327" s="42"/>
      <c r="B2327" s="42"/>
      <c r="C2327" s="14">
        <v>2008000202</v>
      </c>
      <c r="D2327" s="7">
        <v>39479</v>
      </c>
      <c r="E2327" s="3" t="s">
        <v>189</v>
      </c>
      <c r="F2327" s="17">
        <v>11.46</v>
      </c>
      <c r="G2327" s="18">
        <v>47187</v>
      </c>
      <c r="H2327" s="18">
        <v>102762</v>
      </c>
      <c r="I2327" s="18">
        <v>48075</v>
      </c>
      <c r="J2327" s="18">
        <v>54687</v>
      </c>
      <c r="K2327" s="19" t="s">
        <v>65</v>
      </c>
      <c r="L2327" s="19">
        <v>87.909375171430142</v>
      </c>
      <c r="M2327" s="20">
        <v>2.1777608239557504</v>
      </c>
      <c r="N2327" s="18">
        <v>8967.0157068062817</v>
      </c>
      <c r="O2327" s="22" t="s">
        <v>250</v>
      </c>
    </row>
    <row r="2328" spans="1:15" s="43" customFormat="1">
      <c r="A2328" s="42"/>
      <c r="B2328" s="42"/>
      <c r="C2328" s="14">
        <v>2008000202</v>
      </c>
      <c r="D2328" s="7">
        <v>39479</v>
      </c>
      <c r="E2328" s="3" t="s">
        <v>196</v>
      </c>
      <c r="F2328" s="17">
        <v>30</v>
      </c>
      <c r="G2328" s="18">
        <v>69578</v>
      </c>
      <c r="H2328" s="18">
        <v>168615</v>
      </c>
      <c r="I2328" s="18">
        <v>78180</v>
      </c>
      <c r="J2328" s="18">
        <v>90435</v>
      </c>
      <c r="K2328" s="19" t="s">
        <v>65</v>
      </c>
      <c r="L2328" s="19">
        <v>86.448830651849391</v>
      </c>
      <c r="M2328" s="20">
        <v>2.4233953261088277</v>
      </c>
      <c r="N2328" s="18">
        <v>5620.5</v>
      </c>
      <c r="O2328" s="22" t="s">
        <v>250</v>
      </c>
    </row>
    <row r="2329" spans="1:15" s="43" customFormat="1">
      <c r="A2329" s="42"/>
      <c r="B2329" s="42"/>
      <c r="C2329" s="14">
        <v>2008000202</v>
      </c>
      <c r="D2329" s="7">
        <v>39479</v>
      </c>
      <c r="E2329" s="3" t="s">
        <v>197</v>
      </c>
      <c r="F2329" s="17">
        <v>12.55</v>
      </c>
      <c r="G2329" s="18">
        <v>31135</v>
      </c>
      <c r="H2329" s="18">
        <v>70790</v>
      </c>
      <c r="I2329" s="18">
        <v>32240</v>
      </c>
      <c r="J2329" s="18">
        <v>38550</v>
      </c>
      <c r="K2329" s="19" t="s">
        <v>65</v>
      </c>
      <c r="L2329" s="19">
        <v>83.63164721141375</v>
      </c>
      <c r="M2329" s="20">
        <v>2.2736470210374176</v>
      </c>
      <c r="N2329" s="18">
        <v>5640.6374501992032</v>
      </c>
      <c r="O2329" s="22" t="s">
        <v>250</v>
      </c>
    </row>
    <row r="2330" spans="1:15" s="43" customFormat="1">
      <c r="A2330" s="42"/>
      <c r="B2330" s="42"/>
      <c r="C2330" s="14">
        <v>2008000202</v>
      </c>
      <c r="D2330" s="7">
        <v>39479</v>
      </c>
      <c r="E2330" s="3" t="s">
        <v>198</v>
      </c>
      <c r="F2330" s="17">
        <v>17.45</v>
      </c>
      <c r="G2330" s="18">
        <v>38443</v>
      </c>
      <c r="H2330" s="18">
        <v>97825</v>
      </c>
      <c r="I2330" s="18">
        <v>45940</v>
      </c>
      <c r="J2330" s="18">
        <v>51885</v>
      </c>
      <c r="K2330" s="19" t="s">
        <v>65</v>
      </c>
      <c r="L2330" s="19">
        <v>88.541967813433558</v>
      </c>
      <c r="M2330" s="20">
        <v>2.5446765340894313</v>
      </c>
      <c r="N2330" s="18">
        <v>5606.0171919770773</v>
      </c>
      <c r="O2330" s="22" t="s">
        <v>250</v>
      </c>
    </row>
    <row r="2331" spans="1:15" s="43" customFormat="1">
      <c r="A2331" s="42"/>
      <c r="B2331" s="42"/>
      <c r="C2331" s="14">
        <v>2008000202</v>
      </c>
      <c r="D2331" s="7">
        <v>39479</v>
      </c>
      <c r="E2331" s="3" t="s">
        <v>191</v>
      </c>
      <c r="F2331" s="17">
        <v>26.89</v>
      </c>
      <c r="G2331" s="18">
        <v>91967</v>
      </c>
      <c r="H2331" s="18">
        <v>220390</v>
      </c>
      <c r="I2331" s="18">
        <v>103891</v>
      </c>
      <c r="J2331" s="18">
        <v>116499</v>
      </c>
      <c r="K2331" s="19" t="s">
        <v>65</v>
      </c>
      <c r="L2331" s="19">
        <v>89.177589507206065</v>
      </c>
      <c r="M2331" s="20">
        <v>2.3964030576184934</v>
      </c>
      <c r="N2331" s="18">
        <v>8195.9836370397916</v>
      </c>
      <c r="O2331" s="22" t="s">
        <v>250</v>
      </c>
    </row>
    <row r="2332" spans="1:15" s="43" customFormat="1">
      <c r="A2332" s="42"/>
      <c r="B2332" s="42"/>
      <c r="C2332" s="14">
        <v>2008000202</v>
      </c>
      <c r="D2332" s="7">
        <v>39479</v>
      </c>
      <c r="E2332" s="3" t="s">
        <v>199</v>
      </c>
      <c r="F2332" s="17">
        <v>137.86000000000001</v>
      </c>
      <c r="G2332" s="18">
        <v>90972</v>
      </c>
      <c r="H2332" s="18">
        <v>248622</v>
      </c>
      <c r="I2332" s="18">
        <v>120970</v>
      </c>
      <c r="J2332" s="18">
        <v>127652</v>
      </c>
      <c r="K2332" s="19" t="s">
        <v>65</v>
      </c>
      <c r="L2332" s="19">
        <v>94.765456083727642</v>
      </c>
      <c r="M2332" s="20">
        <v>2.7329507980477508</v>
      </c>
      <c r="N2332" s="18">
        <v>1803.4382707094151</v>
      </c>
      <c r="O2332" s="22" t="s">
        <v>250</v>
      </c>
    </row>
    <row r="2333" spans="1:15" s="43" customFormat="1">
      <c r="A2333" s="42"/>
      <c r="B2333" s="42"/>
      <c r="C2333" s="14">
        <v>2008000202</v>
      </c>
      <c r="D2333" s="7">
        <v>39479</v>
      </c>
      <c r="E2333" s="3" t="s">
        <v>200</v>
      </c>
      <c r="F2333" s="17">
        <v>99.3</v>
      </c>
      <c r="G2333" s="18">
        <v>63150</v>
      </c>
      <c r="H2333" s="18">
        <v>165508</v>
      </c>
      <c r="I2333" s="18">
        <v>81713</v>
      </c>
      <c r="J2333" s="18">
        <v>83795</v>
      </c>
      <c r="K2333" s="19" t="s">
        <v>65</v>
      </c>
      <c r="L2333" s="19">
        <v>97.515364878572711</v>
      </c>
      <c r="M2333" s="20">
        <v>2.6208709422011083</v>
      </c>
      <c r="N2333" s="18">
        <v>1666.7472306143002</v>
      </c>
      <c r="O2333" s="22" t="s">
        <v>250</v>
      </c>
    </row>
    <row r="2334" spans="1:15" s="43" customFormat="1">
      <c r="A2334" s="42"/>
      <c r="B2334" s="42"/>
      <c r="C2334" s="14">
        <v>2008000202</v>
      </c>
      <c r="D2334" s="7">
        <v>39479</v>
      </c>
      <c r="E2334" s="3" t="s">
        <v>201</v>
      </c>
      <c r="F2334" s="17">
        <v>38.56</v>
      </c>
      <c r="G2334" s="18">
        <v>27822</v>
      </c>
      <c r="H2334" s="18">
        <v>83114</v>
      </c>
      <c r="I2334" s="18">
        <v>39257</v>
      </c>
      <c r="J2334" s="18">
        <v>43857</v>
      </c>
      <c r="K2334" s="19" t="s">
        <v>65</v>
      </c>
      <c r="L2334" s="19">
        <v>89.511366486535778</v>
      </c>
      <c r="M2334" s="20">
        <v>2.987348141758321</v>
      </c>
      <c r="N2334" s="18">
        <v>2155.446058091286</v>
      </c>
      <c r="O2334" s="22" t="s">
        <v>250</v>
      </c>
    </row>
    <row r="2335" spans="1:15" s="43" customFormat="1">
      <c r="A2335" s="42"/>
      <c r="B2335" s="42"/>
      <c r="C2335" s="23">
        <v>2008000303</v>
      </c>
      <c r="D2335" s="7">
        <v>39508</v>
      </c>
      <c r="E2335" s="6" t="s">
        <v>183</v>
      </c>
      <c r="F2335" s="17">
        <v>552.79999999999995</v>
      </c>
      <c r="G2335" s="18">
        <v>660854</v>
      </c>
      <c r="H2335" s="18">
        <v>1532940</v>
      </c>
      <c r="I2335" s="18">
        <v>726682</v>
      </c>
      <c r="J2335" s="18">
        <v>806258</v>
      </c>
      <c r="K2335" s="19">
        <f>H2335/$H$46*100</f>
        <v>251.86151510571042</v>
      </c>
      <c r="L2335" s="19">
        <v>90.130206459966914</v>
      </c>
      <c r="M2335" s="20">
        <v>2.3196348966640135</v>
      </c>
      <c r="N2335" s="18">
        <v>2773.046309696093</v>
      </c>
      <c r="O2335" s="22" t="s">
        <v>250</v>
      </c>
    </row>
    <row r="2336" spans="1:15" s="43" customFormat="1">
      <c r="A2336" s="42"/>
      <c r="B2336" s="42"/>
      <c r="C2336" s="14">
        <v>2008000303</v>
      </c>
      <c r="D2336" s="7">
        <v>39508</v>
      </c>
      <c r="E2336" s="3" t="s">
        <v>184</v>
      </c>
      <c r="F2336" s="17">
        <v>30.36</v>
      </c>
      <c r="G2336" s="18">
        <v>91206</v>
      </c>
      <c r="H2336" s="18">
        <v>207681</v>
      </c>
      <c r="I2336" s="18">
        <v>97933</v>
      </c>
      <c r="J2336" s="18">
        <v>109748</v>
      </c>
      <c r="K2336" s="19" t="s">
        <v>65</v>
      </c>
      <c r="L2336" s="19">
        <v>89.234427962240773</v>
      </c>
      <c r="M2336" s="20">
        <v>2.2770541411749226</v>
      </c>
      <c r="N2336" s="18">
        <v>6840.612648221344</v>
      </c>
      <c r="O2336" s="22" t="s">
        <v>250</v>
      </c>
    </row>
    <row r="2337" spans="1:15" s="43" customFormat="1">
      <c r="A2337" s="42"/>
      <c r="B2337" s="42"/>
      <c r="C2337" s="14">
        <v>2008000303</v>
      </c>
      <c r="D2337" s="7">
        <v>39508</v>
      </c>
      <c r="E2337" s="3" t="s">
        <v>185</v>
      </c>
      <c r="F2337" s="17">
        <v>31.4</v>
      </c>
      <c r="G2337" s="18">
        <v>63055</v>
      </c>
      <c r="H2337" s="18">
        <v>130268</v>
      </c>
      <c r="I2337" s="18">
        <v>61742</v>
      </c>
      <c r="J2337" s="18">
        <v>68526</v>
      </c>
      <c r="K2337" s="19" t="s">
        <v>65</v>
      </c>
      <c r="L2337" s="19">
        <v>90.100107988208862</v>
      </c>
      <c r="M2337" s="20">
        <v>2.0659424312108476</v>
      </c>
      <c r="N2337" s="18">
        <v>4148.6624203821657</v>
      </c>
      <c r="O2337" s="22" t="s">
        <v>250</v>
      </c>
    </row>
    <row r="2338" spans="1:15" s="43" customFormat="1">
      <c r="A2338" s="42"/>
      <c r="B2338" s="42"/>
      <c r="C2338" s="14">
        <v>2008000303</v>
      </c>
      <c r="D2338" s="7">
        <v>39508</v>
      </c>
      <c r="E2338" s="3" t="s">
        <v>186</v>
      </c>
      <c r="F2338" s="17">
        <v>28.43</v>
      </c>
      <c r="G2338" s="18">
        <v>68200</v>
      </c>
      <c r="H2338" s="18">
        <v>121026</v>
      </c>
      <c r="I2338" s="18">
        <v>56740</v>
      </c>
      <c r="J2338" s="18">
        <v>64286</v>
      </c>
      <c r="K2338" s="19" t="s">
        <v>65</v>
      </c>
      <c r="L2338" s="19">
        <v>88.261829947422456</v>
      </c>
      <c r="M2338" s="20">
        <v>1.7745747800586511</v>
      </c>
      <c r="N2338" s="18">
        <v>4256.9820612029544</v>
      </c>
      <c r="O2338" s="22" t="s">
        <v>250</v>
      </c>
    </row>
    <row r="2339" spans="1:15" s="43" customFormat="1">
      <c r="A2339" s="42"/>
      <c r="B2339" s="42"/>
      <c r="C2339" s="14">
        <v>2008000303</v>
      </c>
      <c r="D2339" s="7">
        <v>39508</v>
      </c>
      <c r="E2339" s="3" t="s">
        <v>187</v>
      </c>
      <c r="F2339" s="17">
        <v>14.56</v>
      </c>
      <c r="G2339" s="18">
        <v>54379</v>
      </c>
      <c r="H2339" s="18">
        <v>107416</v>
      </c>
      <c r="I2339" s="18">
        <v>51849</v>
      </c>
      <c r="J2339" s="18">
        <v>55567</v>
      </c>
      <c r="K2339" s="19" t="s">
        <v>65</v>
      </c>
      <c r="L2339" s="19">
        <v>93.30897835045981</v>
      </c>
      <c r="M2339" s="20">
        <v>1.9753213556703875</v>
      </c>
      <c r="N2339" s="18">
        <v>7377.472527472527</v>
      </c>
      <c r="O2339" s="22" t="s">
        <v>250</v>
      </c>
    </row>
    <row r="2340" spans="1:15" s="43" customFormat="1">
      <c r="A2340" s="42"/>
      <c r="B2340" s="42"/>
      <c r="C2340" s="14">
        <v>2008000303</v>
      </c>
      <c r="D2340" s="7">
        <v>39508</v>
      </c>
      <c r="E2340" s="3" t="s">
        <v>193</v>
      </c>
      <c r="F2340" s="17">
        <v>241.84</v>
      </c>
      <c r="G2340" s="18">
        <v>84369</v>
      </c>
      <c r="H2340" s="18">
        <v>226476</v>
      </c>
      <c r="I2340" s="18">
        <v>107492</v>
      </c>
      <c r="J2340" s="18">
        <v>118984</v>
      </c>
      <c r="K2340" s="19" t="s">
        <v>65</v>
      </c>
      <c r="L2340" s="19">
        <v>90.341558528877826</v>
      </c>
      <c r="M2340" s="20">
        <v>2.6843508871741992</v>
      </c>
      <c r="N2340" s="18">
        <v>936.47039364869329</v>
      </c>
      <c r="O2340" s="22" t="s">
        <v>250</v>
      </c>
    </row>
    <row r="2341" spans="1:15" s="43" customFormat="1">
      <c r="A2341" s="42"/>
      <c r="B2341" s="42"/>
      <c r="C2341" s="14">
        <v>2008000303</v>
      </c>
      <c r="D2341" s="7">
        <v>39508</v>
      </c>
      <c r="E2341" s="3" t="s">
        <v>194</v>
      </c>
      <c r="F2341" s="17">
        <v>95.91</v>
      </c>
      <c r="G2341" s="18">
        <v>55419</v>
      </c>
      <c r="H2341" s="18">
        <v>144222</v>
      </c>
      <c r="I2341" s="18">
        <v>67929</v>
      </c>
      <c r="J2341" s="18">
        <v>76293</v>
      </c>
      <c r="K2341" s="19" t="s">
        <v>65</v>
      </c>
      <c r="L2341" s="19">
        <v>89.037002084070622</v>
      </c>
      <c r="M2341" s="20">
        <v>2.6023926812104152</v>
      </c>
      <c r="N2341" s="18">
        <v>1503.7222395996248</v>
      </c>
      <c r="O2341" s="22" t="s">
        <v>250</v>
      </c>
    </row>
    <row r="2342" spans="1:15" s="43" customFormat="1">
      <c r="A2342" s="42"/>
      <c r="B2342" s="42"/>
      <c r="C2342" s="14">
        <v>2008000303</v>
      </c>
      <c r="D2342" s="7">
        <v>39508</v>
      </c>
      <c r="E2342" s="3" t="s">
        <v>195</v>
      </c>
      <c r="F2342" s="17">
        <v>145.93</v>
      </c>
      <c r="G2342" s="18">
        <v>28950</v>
      </c>
      <c r="H2342" s="18">
        <v>82254</v>
      </c>
      <c r="I2342" s="18">
        <v>39563</v>
      </c>
      <c r="J2342" s="18">
        <v>42691</v>
      </c>
      <c r="K2342" s="19" t="s">
        <v>65</v>
      </c>
      <c r="L2342" s="19">
        <v>92.672928720339172</v>
      </c>
      <c r="M2342" s="20">
        <v>2.841243523316062</v>
      </c>
      <c r="N2342" s="18">
        <v>563.65380661961217</v>
      </c>
      <c r="O2342" s="22" t="s">
        <v>250</v>
      </c>
    </row>
    <row r="2343" spans="1:15" s="43" customFormat="1">
      <c r="A2343" s="42"/>
      <c r="B2343" s="42"/>
      <c r="C2343" s="14">
        <v>2008000303</v>
      </c>
      <c r="D2343" s="7">
        <v>39508</v>
      </c>
      <c r="E2343" s="3" t="s">
        <v>189</v>
      </c>
      <c r="F2343" s="17">
        <v>11.46</v>
      </c>
      <c r="G2343" s="18">
        <v>47198</v>
      </c>
      <c r="H2343" s="18">
        <v>102698</v>
      </c>
      <c r="I2343" s="18">
        <v>48051</v>
      </c>
      <c r="J2343" s="18">
        <v>54647</v>
      </c>
      <c r="K2343" s="19" t="s">
        <v>65</v>
      </c>
      <c r="L2343" s="19">
        <v>87.929804014859002</v>
      </c>
      <c r="M2343" s="20">
        <v>2.1758972837832111</v>
      </c>
      <c r="N2343" s="18">
        <v>8961.4310645724254</v>
      </c>
      <c r="O2343" s="22" t="s">
        <v>250</v>
      </c>
    </row>
    <row r="2344" spans="1:15" s="43" customFormat="1">
      <c r="A2344" s="42"/>
      <c r="B2344" s="42"/>
      <c r="C2344" s="14">
        <v>2008000303</v>
      </c>
      <c r="D2344" s="7">
        <v>39508</v>
      </c>
      <c r="E2344" s="3" t="s">
        <v>196</v>
      </c>
      <c r="F2344" s="17">
        <v>30</v>
      </c>
      <c r="G2344" s="18">
        <v>69548</v>
      </c>
      <c r="H2344" s="18">
        <v>168465</v>
      </c>
      <c r="I2344" s="18">
        <v>78121</v>
      </c>
      <c r="J2344" s="18">
        <v>90344</v>
      </c>
      <c r="K2344" s="19" t="s">
        <v>65</v>
      </c>
      <c r="L2344" s="19">
        <v>86.470601257416106</v>
      </c>
      <c r="M2344" s="20">
        <v>2.4222838902628401</v>
      </c>
      <c r="N2344" s="18">
        <v>5615.5</v>
      </c>
      <c r="O2344" s="22" t="s">
        <v>250</v>
      </c>
    </row>
    <row r="2345" spans="1:15" s="43" customFormat="1">
      <c r="A2345" s="42"/>
      <c r="B2345" s="42"/>
      <c r="C2345" s="14">
        <v>2008000303</v>
      </c>
      <c r="D2345" s="7">
        <v>39508</v>
      </c>
      <c r="E2345" s="3" t="s">
        <v>197</v>
      </c>
      <c r="F2345" s="17">
        <v>12.55</v>
      </c>
      <c r="G2345" s="18">
        <v>31101</v>
      </c>
      <c r="H2345" s="18">
        <v>70737</v>
      </c>
      <c r="I2345" s="18">
        <v>32230</v>
      </c>
      <c r="J2345" s="18">
        <v>38507</v>
      </c>
      <c r="K2345" s="19" t="s">
        <v>65</v>
      </c>
      <c r="L2345" s="19">
        <v>83.699067701976261</v>
      </c>
      <c r="M2345" s="20">
        <v>2.2744284749686505</v>
      </c>
      <c r="N2345" s="18">
        <v>5636.4143426294813</v>
      </c>
      <c r="O2345" s="22" t="s">
        <v>250</v>
      </c>
    </row>
    <row r="2346" spans="1:15" s="43" customFormat="1">
      <c r="A2346" s="42"/>
      <c r="B2346" s="42"/>
      <c r="C2346" s="14">
        <v>2008000303</v>
      </c>
      <c r="D2346" s="7">
        <v>39508</v>
      </c>
      <c r="E2346" s="3" t="s">
        <v>198</v>
      </c>
      <c r="F2346" s="17">
        <v>17.45</v>
      </c>
      <c r="G2346" s="18">
        <v>38447</v>
      </c>
      <c r="H2346" s="18">
        <v>97728</v>
      </c>
      <c r="I2346" s="18">
        <v>45891</v>
      </c>
      <c r="J2346" s="18">
        <v>51837</v>
      </c>
      <c r="K2346" s="19" t="s">
        <v>65</v>
      </c>
      <c r="L2346" s="19">
        <v>88.529428786388095</v>
      </c>
      <c r="M2346" s="20">
        <v>2.541888833979244</v>
      </c>
      <c r="N2346" s="18">
        <v>5600.4584527220632</v>
      </c>
      <c r="O2346" s="22" t="s">
        <v>250</v>
      </c>
    </row>
    <row r="2347" spans="1:15" s="43" customFormat="1">
      <c r="A2347" s="42"/>
      <c r="B2347" s="42"/>
      <c r="C2347" s="14">
        <v>2008000303</v>
      </c>
      <c r="D2347" s="7">
        <v>39508</v>
      </c>
      <c r="E2347" s="3" t="s">
        <v>191</v>
      </c>
      <c r="F2347" s="17">
        <v>26.89</v>
      </c>
      <c r="G2347" s="18">
        <v>91928</v>
      </c>
      <c r="H2347" s="18">
        <v>220270</v>
      </c>
      <c r="I2347" s="18">
        <v>103819</v>
      </c>
      <c r="J2347" s="18">
        <v>116451</v>
      </c>
      <c r="K2347" s="19" t="s">
        <v>65</v>
      </c>
      <c r="L2347" s="19">
        <v>89.152519085280503</v>
      </c>
      <c r="M2347" s="20">
        <v>2.3961143503611524</v>
      </c>
      <c r="N2347" s="18">
        <v>8191.521011528449</v>
      </c>
      <c r="O2347" s="22" t="s">
        <v>250</v>
      </c>
    </row>
    <row r="2348" spans="1:15" s="43" customFormat="1">
      <c r="A2348" s="42"/>
      <c r="B2348" s="42"/>
      <c r="C2348" s="14">
        <v>2008000303</v>
      </c>
      <c r="D2348" s="7">
        <v>39508</v>
      </c>
      <c r="E2348" s="3" t="s">
        <v>199</v>
      </c>
      <c r="F2348" s="17">
        <v>137.86000000000001</v>
      </c>
      <c r="G2348" s="18">
        <v>90971</v>
      </c>
      <c r="H2348" s="18">
        <v>248640</v>
      </c>
      <c r="I2348" s="18">
        <v>120935</v>
      </c>
      <c r="J2348" s="18">
        <v>127705</v>
      </c>
      <c r="K2348" s="19" t="s">
        <v>65</v>
      </c>
      <c r="L2348" s="19">
        <v>94.698719705571435</v>
      </c>
      <c r="M2348" s="20">
        <v>2.7331787053016896</v>
      </c>
      <c r="N2348" s="18">
        <v>1803.5688379515448</v>
      </c>
      <c r="O2348" s="22" t="s">
        <v>250</v>
      </c>
    </row>
    <row r="2349" spans="1:15" s="43" customFormat="1">
      <c r="A2349" s="42"/>
      <c r="B2349" s="42"/>
      <c r="C2349" s="14">
        <v>2008000303</v>
      </c>
      <c r="D2349" s="7">
        <v>39508</v>
      </c>
      <c r="E2349" s="3" t="s">
        <v>200</v>
      </c>
      <c r="F2349" s="17">
        <v>99.3</v>
      </c>
      <c r="G2349" s="18">
        <v>63143</v>
      </c>
      <c r="H2349" s="18">
        <v>165520</v>
      </c>
      <c r="I2349" s="18">
        <v>81688</v>
      </c>
      <c r="J2349" s="18">
        <v>83832</v>
      </c>
      <c r="K2349" s="19" t="s">
        <v>65</v>
      </c>
      <c r="L2349" s="19">
        <v>97.44250405573051</v>
      </c>
      <c r="M2349" s="20">
        <v>2.621351535403766</v>
      </c>
      <c r="N2349" s="18">
        <v>1666.8680765357503</v>
      </c>
      <c r="O2349" s="22" t="s">
        <v>250</v>
      </c>
    </row>
    <row r="2350" spans="1:15" s="43" customFormat="1">
      <c r="A2350" s="42"/>
      <c r="B2350" s="42"/>
      <c r="C2350" s="14">
        <v>2008000303</v>
      </c>
      <c r="D2350" s="7">
        <v>39508</v>
      </c>
      <c r="E2350" s="3" t="s">
        <v>201</v>
      </c>
      <c r="F2350" s="17">
        <v>38.56</v>
      </c>
      <c r="G2350" s="18">
        <v>27828</v>
      </c>
      <c r="H2350" s="18">
        <v>83120</v>
      </c>
      <c r="I2350" s="18">
        <v>39247</v>
      </c>
      <c r="J2350" s="18">
        <v>43873</v>
      </c>
      <c r="K2350" s="19" t="s">
        <v>65</v>
      </c>
      <c r="L2350" s="19">
        <v>89.455929615025184</v>
      </c>
      <c r="M2350" s="20">
        <v>2.9869196492741126</v>
      </c>
      <c r="N2350" s="18">
        <v>2155.601659751037</v>
      </c>
      <c r="O2350" s="22" t="s">
        <v>250</v>
      </c>
    </row>
    <row r="2351" spans="1:15" s="43" customFormat="1">
      <c r="A2351" s="42"/>
      <c r="B2351" s="42"/>
      <c r="C2351" s="23">
        <v>2008000404</v>
      </c>
      <c r="D2351" s="7">
        <v>39539</v>
      </c>
      <c r="E2351" s="6" t="s">
        <v>183</v>
      </c>
      <c r="F2351" s="17">
        <v>552.79999999999995</v>
      </c>
      <c r="G2351" s="18">
        <v>662146</v>
      </c>
      <c r="H2351" s="18">
        <v>1531953</v>
      </c>
      <c r="I2351" s="18">
        <v>725529</v>
      </c>
      <c r="J2351" s="18">
        <v>806424</v>
      </c>
      <c r="K2351" s="19">
        <f>H2351/$H$46*100</f>
        <v>251.69935134495697</v>
      </c>
      <c r="L2351" s="19">
        <v>89.968676527484305</v>
      </c>
      <c r="M2351" s="20">
        <v>2.3136181446387956</v>
      </c>
      <c r="N2351" s="18">
        <v>2771.2608538350219</v>
      </c>
      <c r="O2351" s="22" t="s">
        <v>250</v>
      </c>
    </row>
    <row r="2352" spans="1:15" s="43" customFormat="1">
      <c r="A2352" s="42"/>
      <c r="B2352" s="42"/>
      <c r="C2352" s="14">
        <v>2008000404</v>
      </c>
      <c r="D2352" s="7">
        <v>39539</v>
      </c>
      <c r="E2352" s="3" t="s">
        <v>184</v>
      </c>
      <c r="F2352" s="17">
        <v>30.36</v>
      </c>
      <c r="G2352" s="18">
        <v>91277</v>
      </c>
      <c r="H2352" s="18">
        <v>207640</v>
      </c>
      <c r="I2352" s="18">
        <v>97699</v>
      </c>
      <c r="J2352" s="18">
        <v>109941</v>
      </c>
      <c r="K2352" s="19" t="s">
        <v>65</v>
      </c>
      <c r="L2352" s="19">
        <v>88.864936647838391</v>
      </c>
      <c r="M2352" s="20">
        <v>2.2748337478225622</v>
      </c>
      <c r="N2352" s="18">
        <v>6839.262187088274</v>
      </c>
      <c r="O2352" s="22" t="s">
        <v>250</v>
      </c>
    </row>
    <row r="2353" spans="1:15" s="43" customFormat="1">
      <c r="A2353" s="42"/>
      <c r="B2353" s="42"/>
      <c r="C2353" s="14">
        <v>2008000404</v>
      </c>
      <c r="D2353" s="7">
        <v>39539</v>
      </c>
      <c r="E2353" s="3" t="s">
        <v>185</v>
      </c>
      <c r="F2353" s="17">
        <v>31.4</v>
      </c>
      <c r="G2353" s="18">
        <v>62917</v>
      </c>
      <c r="H2353" s="18">
        <v>129938</v>
      </c>
      <c r="I2353" s="18">
        <v>61520</v>
      </c>
      <c r="J2353" s="18">
        <v>68418</v>
      </c>
      <c r="K2353" s="19" t="s">
        <v>65</v>
      </c>
      <c r="L2353" s="19">
        <v>89.917857873658974</v>
      </c>
      <c r="M2353" s="20">
        <v>2.0652287934898359</v>
      </c>
      <c r="N2353" s="18">
        <v>4138.1528662420387</v>
      </c>
      <c r="O2353" s="22" t="s">
        <v>250</v>
      </c>
    </row>
    <row r="2354" spans="1:15" s="43" customFormat="1">
      <c r="A2354" s="42"/>
      <c r="B2354" s="42"/>
      <c r="C2354" s="14">
        <v>2008000404</v>
      </c>
      <c r="D2354" s="7">
        <v>39539</v>
      </c>
      <c r="E2354" s="3" t="s">
        <v>186</v>
      </c>
      <c r="F2354" s="17">
        <v>28.43</v>
      </c>
      <c r="G2354" s="18">
        <v>68520</v>
      </c>
      <c r="H2354" s="18">
        <v>121156</v>
      </c>
      <c r="I2354" s="18">
        <v>56757</v>
      </c>
      <c r="J2354" s="18">
        <v>64399</v>
      </c>
      <c r="K2354" s="19" t="s">
        <v>65</v>
      </c>
      <c r="L2354" s="19">
        <v>88.133356108014098</v>
      </c>
      <c r="M2354" s="20">
        <v>1.7681844716870987</v>
      </c>
      <c r="N2354" s="18">
        <v>4261.5546957439328</v>
      </c>
      <c r="O2354" s="22" t="s">
        <v>250</v>
      </c>
    </row>
    <row r="2355" spans="1:15" s="43" customFormat="1">
      <c r="A2355" s="42"/>
      <c r="B2355" s="42"/>
      <c r="C2355" s="14">
        <v>2008000404</v>
      </c>
      <c r="D2355" s="7">
        <v>39539</v>
      </c>
      <c r="E2355" s="3" t="s">
        <v>187</v>
      </c>
      <c r="F2355" s="17">
        <v>14.56</v>
      </c>
      <c r="G2355" s="18">
        <v>54762</v>
      </c>
      <c r="H2355" s="18">
        <v>107659</v>
      </c>
      <c r="I2355" s="18">
        <v>51936</v>
      </c>
      <c r="J2355" s="18">
        <v>55723</v>
      </c>
      <c r="K2355" s="19" t="s">
        <v>65</v>
      </c>
      <c r="L2355" s="19">
        <v>93.203883495145632</v>
      </c>
      <c r="M2355" s="20">
        <v>1.9659435374895</v>
      </c>
      <c r="N2355" s="18">
        <v>7394.1620879120874</v>
      </c>
      <c r="O2355" s="22" t="s">
        <v>250</v>
      </c>
    </row>
    <row r="2356" spans="1:15" s="43" customFormat="1">
      <c r="A2356" s="42"/>
      <c r="B2356" s="42"/>
      <c r="C2356" s="14">
        <v>2008000404</v>
      </c>
      <c r="D2356" s="7">
        <v>39539</v>
      </c>
      <c r="E2356" s="3" t="s">
        <v>193</v>
      </c>
      <c r="F2356" s="17">
        <v>241.84</v>
      </c>
      <c r="G2356" s="18">
        <v>84537</v>
      </c>
      <c r="H2356" s="18">
        <v>226318</v>
      </c>
      <c r="I2356" s="18">
        <v>107338</v>
      </c>
      <c r="J2356" s="18">
        <v>118980</v>
      </c>
      <c r="K2356" s="19" t="s">
        <v>65</v>
      </c>
      <c r="L2356" s="19">
        <v>90.215162212136491</v>
      </c>
      <c r="M2356" s="20">
        <v>2.6771472846209354</v>
      </c>
      <c r="N2356" s="18">
        <v>935.81706913661924</v>
      </c>
      <c r="O2356" s="22" t="s">
        <v>250</v>
      </c>
    </row>
    <row r="2357" spans="1:15" s="43" customFormat="1">
      <c r="A2357" s="42"/>
      <c r="B2357" s="42"/>
      <c r="C2357" s="14">
        <v>2008000404</v>
      </c>
      <c r="D2357" s="7">
        <v>39539</v>
      </c>
      <c r="E2357" s="3" t="s">
        <v>194</v>
      </c>
      <c r="F2357" s="17">
        <v>95.91</v>
      </c>
      <c r="G2357" s="18">
        <v>55411</v>
      </c>
      <c r="H2357" s="18">
        <v>143936</v>
      </c>
      <c r="I2357" s="18">
        <v>67761</v>
      </c>
      <c r="J2357" s="18">
        <v>76175</v>
      </c>
      <c r="K2357" s="19" t="s">
        <v>65</v>
      </c>
      <c r="L2357" s="19">
        <v>88.954381358713491</v>
      </c>
      <c r="M2357" s="20">
        <v>2.597606973344643</v>
      </c>
      <c r="N2357" s="18">
        <v>1500.7402773433428</v>
      </c>
      <c r="O2357" s="22" t="s">
        <v>250</v>
      </c>
    </row>
    <row r="2358" spans="1:15" s="43" customFormat="1">
      <c r="A2358" s="42"/>
      <c r="B2358" s="42"/>
      <c r="C2358" s="14">
        <v>2008000404</v>
      </c>
      <c r="D2358" s="7">
        <v>39539</v>
      </c>
      <c r="E2358" s="3" t="s">
        <v>195</v>
      </c>
      <c r="F2358" s="17">
        <v>145.93</v>
      </c>
      <c r="G2358" s="18">
        <v>29126</v>
      </c>
      <c r="H2358" s="18">
        <v>82382</v>
      </c>
      <c r="I2358" s="18">
        <v>39577</v>
      </c>
      <c r="J2358" s="18">
        <v>42805</v>
      </c>
      <c r="K2358" s="19" t="s">
        <v>65</v>
      </c>
      <c r="L2358" s="19">
        <v>92.458824903632745</v>
      </c>
      <c r="M2358" s="20">
        <v>2.8284694087756646</v>
      </c>
      <c r="N2358" s="18">
        <v>564.53093949153697</v>
      </c>
      <c r="O2358" s="22" t="s">
        <v>250</v>
      </c>
    </row>
    <row r="2359" spans="1:15" s="43" customFormat="1">
      <c r="A2359" s="42"/>
      <c r="B2359" s="42"/>
      <c r="C2359" s="14">
        <v>2008000404</v>
      </c>
      <c r="D2359" s="7">
        <v>39539</v>
      </c>
      <c r="E2359" s="3" t="s">
        <v>189</v>
      </c>
      <c r="F2359" s="17">
        <v>11.46</v>
      </c>
      <c r="G2359" s="18">
        <v>47252</v>
      </c>
      <c r="H2359" s="18">
        <v>102584</v>
      </c>
      <c r="I2359" s="18">
        <v>47972</v>
      </c>
      <c r="J2359" s="18">
        <v>54612</v>
      </c>
      <c r="K2359" s="19" t="s">
        <v>65</v>
      </c>
      <c r="L2359" s="19">
        <v>87.841500036621994</v>
      </c>
      <c r="M2359" s="20">
        <v>2.170998052992466</v>
      </c>
      <c r="N2359" s="18">
        <v>8951.4834205933676</v>
      </c>
      <c r="O2359" s="22" t="s">
        <v>250</v>
      </c>
    </row>
    <row r="2360" spans="1:15" s="43" customFormat="1">
      <c r="A2360" s="42"/>
      <c r="B2360" s="42"/>
      <c r="C2360" s="14">
        <v>2008000404</v>
      </c>
      <c r="D2360" s="7">
        <v>39539</v>
      </c>
      <c r="E2360" s="3" t="s">
        <v>196</v>
      </c>
      <c r="F2360" s="17">
        <v>30</v>
      </c>
      <c r="G2360" s="18">
        <v>69805</v>
      </c>
      <c r="H2360" s="18">
        <v>168419</v>
      </c>
      <c r="I2360" s="18">
        <v>78095</v>
      </c>
      <c r="J2360" s="18">
        <v>90324</v>
      </c>
      <c r="K2360" s="19" t="s">
        <v>65</v>
      </c>
      <c r="L2360" s="19">
        <v>86.460962756299537</v>
      </c>
      <c r="M2360" s="20">
        <v>2.4127068261585847</v>
      </c>
      <c r="N2360" s="18">
        <v>5613.9666666666662</v>
      </c>
      <c r="O2360" s="22" t="s">
        <v>250</v>
      </c>
    </row>
    <row r="2361" spans="1:15" s="43" customFormat="1">
      <c r="A2361" s="42"/>
      <c r="B2361" s="42"/>
      <c r="C2361" s="14">
        <v>2008000404</v>
      </c>
      <c r="D2361" s="7">
        <v>39539</v>
      </c>
      <c r="E2361" s="3" t="s">
        <v>197</v>
      </c>
      <c r="F2361" s="17">
        <v>12.55</v>
      </c>
      <c r="G2361" s="18">
        <v>31397</v>
      </c>
      <c r="H2361" s="18">
        <v>71138</v>
      </c>
      <c r="I2361" s="18">
        <v>32446</v>
      </c>
      <c r="J2361" s="18">
        <v>38692</v>
      </c>
      <c r="K2361" s="19" t="s">
        <v>65</v>
      </c>
      <c r="L2361" s="19">
        <v>83.857128088493752</v>
      </c>
      <c r="M2361" s="20">
        <v>2.265757874956206</v>
      </c>
      <c r="N2361" s="18">
        <v>5668.3665338645415</v>
      </c>
      <c r="O2361" s="22" t="s">
        <v>250</v>
      </c>
    </row>
    <row r="2362" spans="1:15" s="43" customFormat="1">
      <c r="A2362" s="42"/>
      <c r="B2362" s="42"/>
      <c r="C2362" s="14">
        <v>2008000404</v>
      </c>
      <c r="D2362" s="7">
        <v>39539</v>
      </c>
      <c r="E2362" s="3" t="s">
        <v>198</v>
      </c>
      <c r="F2362" s="17">
        <v>17.45</v>
      </c>
      <c r="G2362" s="18">
        <v>38408</v>
      </c>
      <c r="H2362" s="18">
        <v>97281</v>
      </c>
      <c r="I2362" s="18">
        <v>45649</v>
      </c>
      <c r="J2362" s="18">
        <v>51632</v>
      </c>
      <c r="K2362" s="19" t="s">
        <v>65</v>
      </c>
      <c r="L2362" s="19">
        <v>88.412224976758608</v>
      </c>
      <c r="M2362" s="20">
        <v>2.5328317017288065</v>
      </c>
      <c r="N2362" s="18">
        <v>5574.8424068767908</v>
      </c>
      <c r="O2362" s="22" t="s">
        <v>250</v>
      </c>
    </row>
    <row r="2363" spans="1:15" s="43" customFormat="1">
      <c r="A2363" s="42"/>
      <c r="B2363" s="42"/>
      <c r="C2363" s="14">
        <v>2008000404</v>
      </c>
      <c r="D2363" s="7">
        <v>39539</v>
      </c>
      <c r="E2363" s="3" t="s">
        <v>191</v>
      </c>
      <c r="F2363" s="17">
        <v>26.89</v>
      </c>
      <c r="G2363" s="18">
        <v>92017</v>
      </c>
      <c r="H2363" s="18">
        <v>219972</v>
      </c>
      <c r="I2363" s="18">
        <v>103629</v>
      </c>
      <c r="J2363" s="18">
        <v>116343</v>
      </c>
      <c r="K2363" s="19" t="s">
        <v>65</v>
      </c>
      <c r="L2363" s="19">
        <v>89.071968231866123</v>
      </c>
      <c r="M2363" s="20">
        <v>2.3905582664072944</v>
      </c>
      <c r="N2363" s="18">
        <v>8180.4388248419482</v>
      </c>
      <c r="O2363" s="22" t="s">
        <v>250</v>
      </c>
    </row>
    <row r="2364" spans="1:15" s="43" customFormat="1">
      <c r="A2364" s="42"/>
      <c r="B2364" s="42"/>
      <c r="C2364" s="14">
        <v>2008000404</v>
      </c>
      <c r="D2364" s="7">
        <v>39539</v>
      </c>
      <c r="E2364" s="3" t="s">
        <v>199</v>
      </c>
      <c r="F2364" s="17">
        <v>137.86000000000001</v>
      </c>
      <c r="G2364" s="18">
        <v>91059</v>
      </c>
      <c r="H2364" s="18">
        <v>248267</v>
      </c>
      <c r="I2364" s="18">
        <v>120583</v>
      </c>
      <c r="J2364" s="18">
        <v>127684</v>
      </c>
      <c r="K2364" s="19" t="s">
        <v>65</v>
      </c>
      <c r="L2364" s="19">
        <v>94.438614078506305</v>
      </c>
      <c r="M2364" s="20">
        <v>2.7264410986283618</v>
      </c>
      <c r="N2364" s="18">
        <v>1800.8631945451907</v>
      </c>
      <c r="O2364" s="22" t="s">
        <v>250</v>
      </c>
    </row>
    <row r="2365" spans="1:15" s="43" customFormat="1">
      <c r="A2365" s="42"/>
      <c r="B2365" s="42"/>
      <c r="C2365" s="14">
        <v>2008000404</v>
      </c>
      <c r="D2365" s="7">
        <v>39539</v>
      </c>
      <c r="E2365" s="3" t="s">
        <v>200</v>
      </c>
      <c r="F2365" s="17">
        <v>99.3</v>
      </c>
      <c r="G2365" s="18">
        <v>63075</v>
      </c>
      <c r="H2365" s="18">
        <v>165037</v>
      </c>
      <c r="I2365" s="18">
        <v>81304</v>
      </c>
      <c r="J2365" s="18">
        <v>83733</v>
      </c>
      <c r="K2365" s="19" t="s">
        <v>65</v>
      </c>
      <c r="L2365" s="19">
        <v>97.099112655703252</v>
      </c>
      <c r="M2365" s="20">
        <v>2.616520015854142</v>
      </c>
      <c r="N2365" s="18">
        <v>1662.0040281973818</v>
      </c>
      <c r="O2365" s="22" t="s">
        <v>250</v>
      </c>
    </row>
    <row r="2366" spans="1:15" s="43" customFormat="1">
      <c r="A2366" s="42"/>
      <c r="B2366" s="42"/>
      <c r="C2366" s="14">
        <v>2008000404</v>
      </c>
      <c r="D2366" s="7">
        <v>39539</v>
      </c>
      <c r="E2366" s="3" t="s">
        <v>201</v>
      </c>
      <c r="F2366" s="17">
        <v>38.56</v>
      </c>
      <c r="G2366" s="18">
        <v>27984</v>
      </c>
      <c r="H2366" s="18">
        <v>83230</v>
      </c>
      <c r="I2366" s="18">
        <v>39279</v>
      </c>
      <c r="J2366" s="18">
        <v>43951</v>
      </c>
      <c r="K2366" s="19" t="s">
        <v>65</v>
      </c>
      <c r="L2366" s="19">
        <v>89.369980205228543</v>
      </c>
      <c r="M2366" s="20">
        <v>2.9741995425957688</v>
      </c>
      <c r="N2366" s="18">
        <v>2158.4543568464728</v>
      </c>
      <c r="O2366" s="22" t="s">
        <v>250</v>
      </c>
    </row>
    <row r="2367" spans="1:15" s="43" customFormat="1">
      <c r="A2367" s="42"/>
      <c r="B2367" s="42"/>
      <c r="C2367" s="23">
        <v>2008000505</v>
      </c>
      <c r="D2367" s="7">
        <v>39569</v>
      </c>
      <c r="E2367" s="6" t="s">
        <v>183</v>
      </c>
      <c r="F2367" s="17">
        <v>552.79999999999995</v>
      </c>
      <c r="G2367" s="18">
        <v>665518</v>
      </c>
      <c r="H2367" s="18">
        <v>1535229</v>
      </c>
      <c r="I2367" s="18">
        <v>727414</v>
      </c>
      <c r="J2367" s="18">
        <v>807815</v>
      </c>
      <c r="K2367" s="19">
        <f>H2367/$H$46*100</f>
        <v>252.23759701894704</v>
      </c>
      <c r="L2367" s="19">
        <v>90.047102368735423</v>
      </c>
      <c r="M2367" s="20">
        <v>2.3068181476684329</v>
      </c>
      <c r="N2367" s="18">
        <v>2777.1870477568741</v>
      </c>
      <c r="O2367" s="22" t="s">
        <v>250</v>
      </c>
    </row>
    <row r="2368" spans="1:15" s="43" customFormat="1">
      <c r="A2368" s="42"/>
      <c r="B2368" s="42"/>
      <c r="C2368" s="14">
        <v>2008000505</v>
      </c>
      <c r="D2368" s="7">
        <v>39569</v>
      </c>
      <c r="E2368" s="3" t="s">
        <v>184</v>
      </c>
      <c r="F2368" s="17">
        <v>30.36</v>
      </c>
      <c r="G2368" s="18">
        <v>92025</v>
      </c>
      <c r="H2368" s="18">
        <v>208493</v>
      </c>
      <c r="I2368" s="18">
        <v>98264</v>
      </c>
      <c r="J2368" s="18">
        <v>110229</v>
      </c>
      <c r="K2368" s="19" t="s">
        <v>65</v>
      </c>
      <c r="L2368" s="19">
        <v>89.14532473305573</v>
      </c>
      <c r="M2368" s="20">
        <v>2.2656126052703072</v>
      </c>
      <c r="N2368" s="18">
        <v>6867.35836627141</v>
      </c>
      <c r="O2368" s="22" t="s">
        <v>250</v>
      </c>
    </row>
    <row r="2369" spans="1:15" s="43" customFormat="1">
      <c r="A2369" s="42"/>
      <c r="B2369" s="42"/>
      <c r="C2369" s="14">
        <v>2008000505</v>
      </c>
      <c r="D2369" s="7">
        <v>39569</v>
      </c>
      <c r="E2369" s="3" t="s">
        <v>185</v>
      </c>
      <c r="F2369" s="17">
        <v>31.4</v>
      </c>
      <c r="G2369" s="18">
        <v>63202</v>
      </c>
      <c r="H2369" s="18">
        <v>130206</v>
      </c>
      <c r="I2369" s="18">
        <v>61621</v>
      </c>
      <c r="J2369" s="18">
        <v>68585</v>
      </c>
      <c r="K2369" s="19" t="s">
        <v>65</v>
      </c>
      <c r="L2369" s="19">
        <v>89.846176277611718</v>
      </c>
      <c r="M2369" s="20">
        <v>2.0601563241669569</v>
      </c>
      <c r="N2369" s="18">
        <v>4146.6878980891724</v>
      </c>
      <c r="O2369" s="22" t="s">
        <v>250</v>
      </c>
    </row>
    <row r="2370" spans="1:15" s="43" customFormat="1">
      <c r="A2370" s="42"/>
      <c r="B2370" s="42"/>
      <c r="C2370" s="14">
        <v>2008000505</v>
      </c>
      <c r="D2370" s="7">
        <v>39569</v>
      </c>
      <c r="E2370" s="3" t="s">
        <v>186</v>
      </c>
      <c r="F2370" s="17">
        <v>28.43</v>
      </c>
      <c r="G2370" s="18">
        <v>69212</v>
      </c>
      <c r="H2370" s="18">
        <v>121903</v>
      </c>
      <c r="I2370" s="18">
        <v>57101</v>
      </c>
      <c r="J2370" s="18">
        <v>64802</v>
      </c>
      <c r="K2370" s="19" t="s">
        <v>65</v>
      </c>
      <c r="L2370" s="19">
        <v>88.116107527545452</v>
      </c>
      <c r="M2370" s="20">
        <v>1.7612986187366353</v>
      </c>
      <c r="N2370" s="18">
        <v>4287.8297572986285</v>
      </c>
      <c r="O2370" s="22" t="s">
        <v>250</v>
      </c>
    </row>
    <row r="2371" spans="1:15" s="43" customFormat="1">
      <c r="A2371" s="42"/>
      <c r="B2371" s="42"/>
      <c r="C2371" s="14">
        <v>2008000505</v>
      </c>
      <c r="D2371" s="7">
        <v>39569</v>
      </c>
      <c r="E2371" s="3" t="s">
        <v>187</v>
      </c>
      <c r="F2371" s="17">
        <v>14.56</v>
      </c>
      <c r="G2371" s="18">
        <v>55071</v>
      </c>
      <c r="H2371" s="18">
        <v>107936</v>
      </c>
      <c r="I2371" s="18">
        <v>52121</v>
      </c>
      <c r="J2371" s="18">
        <v>55815</v>
      </c>
      <c r="K2371" s="19" t="s">
        <v>65</v>
      </c>
      <c r="L2371" s="19">
        <v>93.381707426319096</v>
      </c>
      <c r="M2371" s="20">
        <v>1.9599426195275189</v>
      </c>
      <c r="N2371" s="18">
        <v>7413.1868131868132</v>
      </c>
      <c r="O2371" s="22" t="s">
        <v>250</v>
      </c>
    </row>
    <row r="2372" spans="1:15" s="43" customFormat="1">
      <c r="A2372" s="42"/>
      <c r="B2372" s="42"/>
      <c r="C2372" s="14">
        <v>2008000505</v>
      </c>
      <c r="D2372" s="7">
        <v>39569</v>
      </c>
      <c r="E2372" s="3" t="s">
        <v>193</v>
      </c>
      <c r="F2372" s="17">
        <v>241.84</v>
      </c>
      <c r="G2372" s="18">
        <v>84707</v>
      </c>
      <c r="H2372" s="18">
        <v>226425</v>
      </c>
      <c r="I2372" s="18">
        <v>107422</v>
      </c>
      <c r="J2372" s="18">
        <v>119003</v>
      </c>
      <c r="K2372" s="19" t="s">
        <v>65</v>
      </c>
      <c r="L2372" s="19">
        <v>90.268312563548818</v>
      </c>
      <c r="M2372" s="20">
        <v>2.67303764741993</v>
      </c>
      <c r="N2372" s="18">
        <v>936.25951042011241</v>
      </c>
      <c r="O2372" s="22" t="s">
        <v>250</v>
      </c>
    </row>
    <row r="2373" spans="1:15" s="43" customFormat="1">
      <c r="A2373" s="42"/>
      <c r="B2373" s="42"/>
      <c r="C2373" s="14">
        <v>2008000505</v>
      </c>
      <c r="D2373" s="7">
        <v>39569</v>
      </c>
      <c r="E2373" s="3" t="s">
        <v>194</v>
      </c>
      <c r="F2373" s="17">
        <v>95.91</v>
      </c>
      <c r="G2373" s="18">
        <v>55427</v>
      </c>
      <c r="H2373" s="18">
        <v>143807</v>
      </c>
      <c r="I2373" s="18">
        <v>67719</v>
      </c>
      <c r="J2373" s="18">
        <v>76088</v>
      </c>
      <c r="K2373" s="19" t="s">
        <v>65</v>
      </c>
      <c r="L2373" s="19">
        <v>89.000893702029231</v>
      </c>
      <c r="M2373" s="20">
        <v>2.5945297418225772</v>
      </c>
      <c r="N2373" s="18">
        <v>1499.3952663955793</v>
      </c>
      <c r="O2373" s="22" t="s">
        <v>250</v>
      </c>
    </row>
    <row r="2374" spans="1:15" s="43" customFormat="1">
      <c r="A2374" s="42"/>
      <c r="B2374" s="42"/>
      <c r="C2374" s="14">
        <v>2008000505</v>
      </c>
      <c r="D2374" s="7">
        <v>39569</v>
      </c>
      <c r="E2374" s="3" t="s">
        <v>195</v>
      </c>
      <c r="F2374" s="17">
        <v>145.93</v>
      </c>
      <c r="G2374" s="18">
        <v>29280</v>
      </c>
      <c r="H2374" s="18">
        <v>82618</v>
      </c>
      <c r="I2374" s="18">
        <v>39703</v>
      </c>
      <c r="J2374" s="18">
        <v>42915</v>
      </c>
      <c r="K2374" s="19" t="s">
        <v>65</v>
      </c>
      <c r="L2374" s="19">
        <v>92.515437492718164</v>
      </c>
      <c r="M2374" s="20">
        <v>2.8216530054644808</v>
      </c>
      <c r="N2374" s="18">
        <v>566.14815322414859</v>
      </c>
      <c r="O2374" s="22" t="s">
        <v>250</v>
      </c>
    </row>
    <row r="2375" spans="1:15" s="43" customFormat="1">
      <c r="A2375" s="42"/>
      <c r="B2375" s="42"/>
      <c r="C2375" s="14">
        <v>2008000505</v>
      </c>
      <c r="D2375" s="7">
        <v>39569</v>
      </c>
      <c r="E2375" s="3" t="s">
        <v>189</v>
      </c>
      <c r="F2375" s="17">
        <v>11.46</v>
      </c>
      <c r="G2375" s="18">
        <v>47345</v>
      </c>
      <c r="H2375" s="18">
        <v>102605</v>
      </c>
      <c r="I2375" s="18">
        <v>47991</v>
      </c>
      <c r="J2375" s="18">
        <v>54614</v>
      </c>
      <c r="K2375" s="19" t="s">
        <v>65</v>
      </c>
      <c r="L2375" s="19">
        <v>87.873072838466328</v>
      </c>
      <c r="M2375" s="20">
        <v>2.1671771042348715</v>
      </c>
      <c r="N2375" s="18">
        <v>8953.3158813263526</v>
      </c>
      <c r="O2375" s="22" t="s">
        <v>250</v>
      </c>
    </row>
    <row r="2376" spans="1:15" s="43" customFormat="1">
      <c r="A2376" s="42"/>
      <c r="B2376" s="42"/>
      <c r="C2376" s="14">
        <v>2008000505</v>
      </c>
      <c r="D2376" s="7">
        <v>39569</v>
      </c>
      <c r="E2376" s="3" t="s">
        <v>196</v>
      </c>
      <c r="F2376" s="17">
        <v>30</v>
      </c>
      <c r="G2376" s="18">
        <v>70100</v>
      </c>
      <c r="H2376" s="18">
        <v>168576</v>
      </c>
      <c r="I2376" s="18">
        <v>78122</v>
      </c>
      <c r="J2376" s="18">
        <v>90454</v>
      </c>
      <c r="K2376" s="19" t="s">
        <v>65</v>
      </c>
      <c r="L2376" s="19">
        <v>86.366550954076104</v>
      </c>
      <c r="M2376" s="20">
        <v>2.4047931526390869</v>
      </c>
      <c r="N2376" s="18">
        <v>5619.2</v>
      </c>
      <c r="O2376" s="22" t="s">
        <v>250</v>
      </c>
    </row>
    <row r="2377" spans="1:15" s="43" customFormat="1">
      <c r="A2377" s="42"/>
      <c r="B2377" s="42"/>
      <c r="C2377" s="14">
        <v>2008000505</v>
      </c>
      <c r="D2377" s="7">
        <v>39569</v>
      </c>
      <c r="E2377" s="3" t="s">
        <v>197</v>
      </c>
      <c r="F2377" s="17">
        <v>12.55</v>
      </c>
      <c r="G2377" s="18">
        <v>31585</v>
      </c>
      <c r="H2377" s="18">
        <v>71319</v>
      </c>
      <c r="I2377" s="18">
        <v>32485</v>
      </c>
      <c r="J2377" s="18">
        <v>38834</v>
      </c>
      <c r="K2377" s="19" t="s">
        <v>65</v>
      </c>
      <c r="L2377" s="19">
        <v>83.650924447648961</v>
      </c>
      <c r="M2377" s="20">
        <v>2.2580022162418869</v>
      </c>
      <c r="N2377" s="18">
        <v>5682.7888446215138</v>
      </c>
      <c r="O2377" s="22" t="s">
        <v>250</v>
      </c>
    </row>
    <row r="2378" spans="1:15" s="43" customFormat="1">
      <c r="A2378" s="42"/>
      <c r="B2378" s="42"/>
      <c r="C2378" s="14">
        <v>2008000505</v>
      </c>
      <c r="D2378" s="7">
        <v>39569</v>
      </c>
      <c r="E2378" s="3" t="s">
        <v>198</v>
      </c>
      <c r="F2378" s="17">
        <v>17.45</v>
      </c>
      <c r="G2378" s="18">
        <v>38515</v>
      </c>
      <c r="H2378" s="18">
        <v>97257</v>
      </c>
      <c r="I2378" s="18">
        <v>45637</v>
      </c>
      <c r="J2378" s="18">
        <v>51620</v>
      </c>
      <c r="K2378" s="19" t="s">
        <v>65</v>
      </c>
      <c r="L2378" s="19">
        <v>88.409531189461461</v>
      </c>
      <c r="M2378" s="20">
        <v>2.5251720109048423</v>
      </c>
      <c r="N2378" s="18">
        <v>5573.4670487106023</v>
      </c>
      <c r="O2378" s="22" t="s">
        <v>250</v>
      </c>
    </row>
    <row r="2379" spans="1:15" s="43" customFormat="1">
      <c r="A2379" s="42"/>
      <c r="B2379" s="42"/>
      <c r="C2379" s="14">
        <v>2008000505</v>
      </c>
      <c r="D2379" s="7">
        <v>39569</v>
      </c>
      <c r="E2379" s="3" t="s">
        <v>191</v>
      </c>
      <c r="F2379" s="17">
        <v>26.89</v>
      </c>
      <c r="G2379" s="18">
        <v>92447</v>
      </c>
      <c r="H2379" s="18">
        <v>220396</v>
      </c>
      <c r="I2379" s="18">
        <v>103912</v>
      </c>
      <c r="J2379" s="18">
        <v>116484</v>
      </c>
      <c r="K2379" s="19" t="s">
        <v>65</v>
      </c>
      <c r="L2379" s="19">
        <v>89.207101404484732</v>
      </c>
      <c r="M2379" s="20">
        <v>2.3840254416043787</v>
      </c>
      <c r="N2379" s="18">
        <v>8196.2067683153582</v>
      </c>
      <c r="O2379" s="22" t="s">
        <v>250</v>
      </c>
    </row>
    <row r="2380" spans="1:15" s="43" customFormat="1">
      <c r="A2380" s="42"/>
      <c r="B2380" s="42"/>
      <c r="C2380" s="14">
        <v>2008000505</v>
      </c>
      <c r="D2380" s="7">
        <v>39569</v>
      </c>
      <c r="E2380" s="3" t="s">
        <v>199</v>
      </c>
      <c r="F2380" s="17">
        <v>137.86000000000001</v>
      </c>
      <c r="G2380" s="18">
        <v>91409</v>
      </c>
      <c r="H2380" s="18">
        <v>248689</v>
      </c>
      <c r="I2380" s="18">
        <v>120860</v>
      </c>
      <c r="J2380" s="18">
        <v>127829</v>
      </c>
      <c r="K2380" s="19" t="s">
        <v>65</v>
      </c>
      <c r="L2380" s="19">
        <v>94.548185466521687</v>
      </c>
      <c r="M2380" s="20">
        <v>2.7206183198590947</v>
      </c>
      <c r="N2380" s="18">
        <v>1803.9242709995647</v>
      </c>
      <c r="O2380" s="22" t="s">
        <v>250</v>
      </c>
    </row>
    <row r="2381" spans="1:15" s="43" customFormat="1">
      <c r="A2381" s="42"/>
      <c r="B2381" s="42"/>
      <c r="C2381" s="14">
        <v>2008000505</v>
      </c>
      <c r="D2381" s="7">
        <v>39569</v>
      </c>
      <c r="E2381" s="3" t="s">
        <v>200</v>
      </c>
      <c r="F2381" s="17">
        <v>99.3</v>
      </c>
      <c r="G2381" s="18">
        <v>63321</v>
      </c>
      <c r="H2381" s="18">
        <v>165279</v>
      </c>
      <c r="I2381" s="18">
        <v>81478</v>
      </c>
      <c r="J2381" s="18">
        <v>83801</v>
      </c>
      <c r="K2381" s="19" t="s">
        <v>65</v>
      </c>
      <c r="L2381" s="19">
        <v>97.227956706960541</v>
      </c>
      <c r="M2381" s="20">
        <v>2.6101767186241531</v>
      </c>
      <c r="N2381" s="18">
        <v>1664.4410876132931</v>
      </c>
      <c r="O2381" s="22" t="s">
        <v>250</v>
      </c>
    </row>
    <row r="2382" spans="1:15" s="43" customFormat="1">
      <c r="A2382" s="42"/>
      <c r="B2382" s="42"/>
      <c r="C2382" s="14">
        <v>2008000505</v>
      </c>
      <c r="D2382" s="7">
        <v>39569</v>
      </c>
      <c r="E2382" s="3" t="s">
        <v>201</v>
      </c>
      <c r="F2382" s="17">
        <v>38.56</v>
      </c>
      <c r="G2382" s="18">
        <v>28088</v>
      </c>
      <c r="H2382" s="18">
        <v>83410</v>
      </c>
      <c r="I2382" s="18">
        <v>39382</v>
      </c>
      <c r="J2382" s="18">
        <v>44028</v>
      </c>
      <c r="K2382" s="19" t="s">
        <v>65</v>
      </c>
      <c r="L2382" s="19">
        <v>89.447624239120557</v>
      </c>
      <c r="M2382" s="20">
        <v>2.9695955568214183</v>
      </c>
      <c r="N2382" s="18">
        <v>2163.1224066390041</v>
      </c>
      <c r="O2382" s="22" t="s">
        <v>250</v>
      </c>
    </row>
    <row r="2383" spans="1:15" s="43" customFormat="1">
      <c r="A2383" s="42"/>
      <c r="B2383" s="42"/>
      <c r="C2383" s="23">
        <v>2008000606</v>
      </c>
      <c r="D2383" s="7">
        <v>39600</v>
      </c>
      <c r="E2383" s="6" t="s">
        <v>183</v>
      </c>
      <c r="F2383" s="17">
        <v>552.79999999999995</v>
      </c>
      <c r="G2383" s="18">
        <v>665921</v>
      </c>
      <c r="H2383" s="18">
        <v>1535474</v>
      </c>
      <c r="I2383" s="18">
        <v>727465</v>
      </c>
      <c r="J2383" s="18">
        <v>808009</v>
      </c>
      <c r="K2383" s="19">
        <f>H2383/$H$46*100</f>
        <v>252.27785043473691</v>
      </c>
      <c r="L2383" s="19">
        <v>90.03179420031212</v>
      </c>
      <c r="M2383" s="20">
        <v>2.3057900261442423</v>
      </c>
      <c r="N2383" s="18">
        <v>2777.6302460202605</v>
      </c>
      <c r="O2383" s="22" t="s">
        <v>250</v>
      </c>
    </row>
    <row r="2384" spans="1:15" s="43" customFormat="1">
      <c r="A2384" s="42"/>
      <c r="B2384" s="42"/>
      <c r="C2384" s="14">
        <v>2008000606</v>
      </c>
      <c r="D2384" s="7">
        <v>39600</v>
      </c>
      <c r="E2384" s="3" t="s">
        <v>184</v>
      </c>
      <c r="F2384" s="17">
        <v>30.36</v>
      </c>
      <c r="G2384" s="18">
        <v>92144</v>
      </c>
      <c r="H2384" s="18">
        <v>208636</v>
      </c>
      <c r="I2384" s="18">
        <v>98282</v>
      </c>
      <c r="J2384" s="18">
        <v>110354</v>
      </c>
      <c r="K2384" s="19" t="s">
        <v>65</v>
      </c>
      <c r="L2384" s="19">
        <v>89.060659332692964</v>
      </c>
      <c r="M2384" s="20">
        <v>2.2642385830873417</v>
      </c>
      <c r="N2384" s="18">
        <v>6872.068511198946</v>
      </c>
      <c r="O2384" s="22" t="s">
        <v>250</v>
      </c>
    </row>
    <row r="2385" spans="1:15" s="43" customFormat="1">
      <c r="A2385" s="42"/>
      <c r="B2385" s="42"/>
      <c r="C2385" s="14">
        <v>2008000606</v>
      </c>
      <c r="D2385" s="7">
        <v>39600</v>
      </c>
      <c r="E2385" s="3" t="s">
        <v>185</v>
      </c>
      <c r="F2385" s="17">
        <v>31.4</v>
      </c>
      <c r="G2385" s="18">
        <v>63215</v>
      </c>
      <c r="H2385" s="18">
        <v>130293</v>
      </c>
      <c r="I2385" s="18">
        <v>61661</v>
      </c>
      <c r="J2385" s="18">
        <v>68632</v>
      </c>
      <c r="K2385" s="19" t="s">
        <v>65</v>
      </c>
      <c r="L2385" s="19">
        <v>89.842930411469865</v>
      </c>
      <c r="M2385" s="20">
        <v>2.0611089140235705</v>
      </c>
      <c r="N2385" s="18">
        <v>4149.4585987261153</v>
      </c>
      <c r="O2385" s="22" t="s">
        <v>250</v>
      </c>
    </row>
    <row r="2386" spans="1:15" s="43" customFormat="1">
      <c r="A2386" s="42"/>
      <c r="B2386" s="42"/>
      <c r="C2386" s="14">
        <v>2008000606</v>
      </c>
      <c r="D2386" s="7">
        <v>39600</v>
      </c>
      <c r="E2386" s="3" t="s">
        <v>186</v>
      </c>
      <c r="F2386" s="17">
        <v>28.43</v>
      </c>
      <c r="G2386" s="18">
        <v>69302</v>
      </c>
      <c r="H2386" s="18">
        <v>121989</v>
      </c>
      <c r="I2386" s="18">
        <v>57128</v>
      </c>
      <c r="J2386" s="18">
        <v>64861</v>
      </c>
      <c r="K2386" s="19" t="s">
        <v>65</v>
      </c>
      <c r="L2386" s="19">
        <v>88.077581289218486</v>
      </c>
      <c r="M2386" s="20">
        <v>1.7602522293728897</v>
      </c>
      <c r="N2386" s="18">
        <v>4290.854730918044</v>
      </c>
      <c r="O2386" s="22" t="s">
        <v>250</v>
      </c>
    </row>
    <row r="2387" spans="1:15" s="43" customFormat="1">
      <c r="A2387" s="42"/>
      <c r="B2387" s="42"/>
      <c r="C2387" s="14">
        <v>2008000606</v>
      </c>
      <c r="D2387" s="7">
        <v>39600</v>
      </c>
      <c r="E2387" s="3" t="s">
        <v>187</v>
      </c>
      <c r="F2387" s="17">
        <v>14.56</v>
      </c>
      <c r="G2387" s="18">
        <v>55156</v>
      </c>
      <c r="H2387" s="18">
        <v>108023</v>
      </c>
      <c r="I2387" s="18">
        <v>52161</v>
      </c>
      <c r="J2387" s="18">
        <v>55862</v>
      </c>
      <c r="K2387" s="19" t="s">
        <v>65</v>
      </c>
      <c r="L2387" s="19">
        <v>93.374744907092477</v>
      </c>
      <c r="M2387" s="20">
        <v>1.9584995286097615</v>
      </c>
      <c r="N2387" s="18">
        <v>7419.1620879120874</v>
      </c>
      <c r="O2387" s="22" t="s">
        <v>250</v>
      </c>
    </row>
    <row r="2388" spans="1:15" s="43" customFormat="1">
      <c r="A2388" s="42"/>
      <c r="B2388" s="42"/>
      <c r="C2388" s="14">
        <v>2008000606</v>
      </c>
      <c r="D2388" s="7">
        <v>39600</v>
      </c>
      <c r="E2388" s="3" t="s">
        <v>193</v>
      </c>
      <c r="F2388" s="17">
        <v>241.84</v>
      </c>
      <c r="G2388" s="18">
        <v>84704</v>
      </c>
      <c r="H2388" s="18">
        <v>226363</v>
      </c>
      <c r="I2388" s="18">
        <v>107384</v>
      </c>
      <c r="J2388" s="18">
        <v>118979</v>
      </c>
      <c r="K2388" s="19" t="s">
        <v>65</v>
      </c>
      <c r="L2388" s="19">
        <v>90.2545827414922</v>
      </c>
      <c r="M2388" s="20">
        <v>2.6724003588968643</v>
      </c>
      <c r="N2388" s="18">
        <v>936.00314257360242</v>
      </c>
      <c r="O2388" s="22" t="s">
        <v>250</v>
      </c>
    </row>
    <row r="2389" spans="1:15" s="43" customFormat="1">
      <c r="A2389" s="42"/>
      <c r="B2389" s="42"/>
      <c r="C2389" s="14">
        <v>2008000606</v>
      </c>
      <c r="D2389" s="7">
        <v>39600</v>
      </c>
      <c r="E2389" s="3" t="s">
        <v>194</v>
      </c>
      <c r="F2389" s="17">
        <v>95.91</v>
      </c>
      <c r="G2389" s="18">
        <v>55407</v>
      </c>
      <c r="H2389" s="18">
        <v>143718</v>
      </c>
      <c r="I2389" s="18">
        <v>67671</v>
      </c>
      <c r="J2389" s="18">
        <v>76047</v>
      </c>
      <c r="K2389" s="19" t="s">
        <v>65</v>
      </c>
      <c r="L2389" s="19">
        <v>88.985758807053529</v>
      </c>
      <c r="M2389" s="20">
        <v>2.5938599815907737</v>
      </c>
      <c r="N2389" s="18">
        <v>1498.467313106037</v>
      </c>
      <c r="O2389" s="22" t="s">
        <v>250</v>
      </c>
    </row>
    <row r="2390" spans="1:15" s="43" customFormat="1">
      <c r="A2390" s="42"/>
      <c r="B2390" s="42"/>
      <c r="C2390" s="14">
        <v>2008000606</v>
      </c>
      <c r="D2390" s="7">
        <v>39600</v>
      </c>
      <c r="E2390" s="3" t="s">
        <v>195</v>
      </c>
      <c r="F2390" s="17">
        <v>145.93</v>
      </c>
      <c r="G2390" s="18">
        <v>29297</v>
      </c>
      <c r="H2390" s="18">
        <v>82645</v>
      </c>
      <c r="I2390" s="18">
        <v>39713</v>
      </c>
      <c r="J2390" s="18">
        <v>42932</v>
      </c>
      <c r="K2390" s="19" t="s">
        <v>65</v>
      </c>
      <c r="L2390" s="19">
        <v>92.502096338395603</v>
      </c>
      <c r="M2390" s="20">
        <v>2.820937297334198</v>
      </c>
      <c r="N2390" s="18">
        <v>566.33317343932015</v>
      </c>
      <c r="O2390" s="22" t="s">
        <v>250</v>
      </c>
    </row>
    <row r="2391" spans="1:15" s="43" customFormat="1">
      <c r="A2391" s="42"/>
      <c r="B2391" s="42"/>
      <c r="C2391" s="14">
        <v>2008000606</v>
      </c>
      <c r="D2391" s="7">
        <v>39600</v>
      </c>
      <c r="E2391" s="3" t="s">
        <v>189</v>
      </c>
      <c r="F2391" s="17">
        <v>11.46</v>
      </c>
      <c r="G2391" s="18">
        <v>47344</v>
      </c>
      <c r="H2391" s="18">
        <v>102581</v>
      </c>
      <c r="I2391" s="18">
        <v>47998</v>
      </c>
      <c r="J2391" s="18">
        <v>54583</v>
      </c>
      <c r="K2391" s="19" t="s">
        <v>65</v>
      </c>
      <c r="L2391" s="19">
        <v>87.935804188117189</v>
      </c>
      <c r="M2391" s="20">
        <v>2.1667159513349104</v>
      </c>
      <c r="N2391" s="18">
        <v>8951.2216404886549</v>
      </c>
      <c r="O2391" s="22" t="s">
        <v>250</v>
      </c>
    </row>
    <row r="2392" spans="1:15" s="43" customFormat="1">
      <c r="A2392" s="42"/>
      <c r="B2392" s="42"/>
      <c r="C2392" s="14">
        <v>2008000606</v>
      </c>
      <c r="D2392" s="7">
        <v>39600</v>
      </c>
      <c r="E2392" s="3" t="s">
        <v>196</v>
      </c>
      <c r="F2392" s="17">
        <v>30</v>
      </c>
      <c r="G2392" s="18">
        <v>70130</v>
      </c>
      <c r="H2392" s="18">
        <v>168515</v>
      </c>
      <c r="I2392" s="18">
        <v>78127</v>
      </c>
      <c r="J2392" s="18">
        <v>90388</v>
      </c>
      <c r="K2392" s="19" t="s">
        <v>65</v>
      </c>
      <c r="L2392" s="19">
        <v>86.435146258352873</v>
      </c>
      <c r="M2392" s="20">
        <v>2.4028946242692144</v>
      </c>
      <c r="N2392" s="18">
        <v>5617.166666666667</v>
      </c>
      <c r="O2392" s="22" t="s">
        <v>250</v>
      </c>
    </row>
    <row r="2393" spans="1:15" s="43" customFormat="1">
      <c r="A2393" s="42"/>
      <c r="B2393" s="42"/>
      <c r="C2393" s="14">
        <v>2008000606</v>
      </c>
      <c r="D2393" s="7">
        <v>39600</v>
      </c>
      <c r="E2393" s="3" t="s">
        <v>197</v>
      </c>
      <c r="F2393" s="17">
        <v>12.55</v>
      </c>
      <c r="G2393" s="18">
        <v>31618</v>
      </c>
      <c r="H2393" s="18">
        <v>71313</v>
      </c>
      <c r="I2393" s="18">
        <v>32501</v>
      </c>
      <c r="J2393" s="18">
        <v>38812</v>
      </c>
      <c r="K2393" s="19" t="s">
        <v>65</v>
      </c>
      <c r="L2393" s="19">
        <v>83.739565082964035</v>
      </c>
      <c r="M2393" s="20">
        <v>2.2554557530520589</v>
      </c>
      <c r="N2393" s="18">
        <v>5682.3107569721114</v>
      </c>
      <c r="O2393" s="22" t="s">
        <v>250</v>
      </c>
    </row>
    <row r="2394" spans="1:15" s="43" customFormat="1">
      <c r="A2394" s="42"/>
      <c r="B2394" s="42"/>
      <c r="C2394" s="14">
        <v>2008000606</v>
      </c>
      <c r="D2394" s="7">
        <v>39600</v>
      </c>
      <c r="E2394" s="3" t="s">
        <v>198</v>
      </c>
      <c r="F2394" s="17">
        <v>17.45</v>
      </c>
      <c r="G2394" s="18">
        <v>38512</v>
      </c>
      <c r="H2394" s="18">
        <v>97202</v>
      </c>
      <c r="I2394" s="18">
        <v>45626</v>
      </c>
      <c r="J2394" s="18">
        <v>51576</v>
      </c>
      <c r="K2394" s="19" t="s">
        <v>65</v>
      </c>
      <c r="L2394" s="19">
        <v>88.463626492942453</v>
      </c>
      <c r="M2394" s="20">
        <v>2.5239405899459908</v>
      </c>
      <c r="N2394" s="18">
        <v>5570.3151862464183</v>
      </c>
      <c r="O2394" s="22" t="s">
        <v>250</v>
      </c>
    </row>
    <row r="2395" spans="1:15" s="43" customFormat="1">
      <c r="A2395" s="42"/>
      <c r="B2395" s="42"/>
      <c r="C2395" s="14">
        <v>2008000606</v>
      </c>
      <c r="D2395" s="7">
        <v>39600</v>
      </c>
      <c r="E2395" s="3" t="s">
        <v>191</v>
      </c>
      <c r="F2395" s="17">
        <v>26.89</v>
      </c>
      <c r="G2395" s="18">
        <v>92428</v>
      </c>
      <c r="H2395" s="18">
        <v>220333</v>
      </c>
      <c r="I2395" s="18">
        <v>103833</v>
      </c>
      <c r="J2395" s="18">
        <v>116500</v>
      </c>
      <c r="K2395" s="19" t="s">
        <v>65</v>
      </c>
      <c r="L2395" s="19">
        <v>89.127038626609448</v>
      </c>
      <c r="M2395" s="20">
        <v>2.3838339031462326</v>
      </c>
      <c r="N2395" s="18">
        <v>8193.863889921904</v>
      </c>
      <c r="O2395" s="22" t="s">
        <v>250</v>
      </c>
    </row>
    <row r="2396" spans="1:15" s="43" customFormat="1">
      <c r="A2396" s="42"/>
      <c r="B2396" s="42"/>
      <c r="C2396" s="14">
        <v>2008000606</v>
      </c>
      <c r="D2396" s="7">
        <v>39600</v>
      </c>
      <c r="E2396" s="3" t="s">
        <v>199</v>
      </c>
      <c r="F2396" s="17">
        <v>137.86000000000001</v>
      </c>
      <c r="G2396" s="18">
        <v>91498</v>
      </c>
      <c r="H2396" s="18">
        <v>248741</v>
      </c>
      <c r="I2396" s="18">
        <v>120891</v>
      </c>
      <c r="J2396" s="18">
        <v>127850</v>
      </c>
      <c r="K2396" s="19" t="s">
        <v>65</v>
      </c>
      <c r="L2396" s="19">
        <v>94.556902620258114</v>
      </c>
      <c r="M2396" s="20">
        <v>2.7185402959627534</v>
      </c>
      <c r="N2396" s="18">
        <v>1804.301465254606</v>
      </c>
      <c r="O2396" s="22" t="s">
        <v>250</v>
      </c>
    </row>
    <row r="2397" spans="1:15" s="43" customFormat="1">
      <c r="A2397" s="42"/>
      <c r="B2397" s="42"/>
      <c r="C2397" s="14">
        <v>2008000606</v>
      </c>
      <c r="D2397" s="7">
        <v>39600</v>
      </c>
      <c r="E2397" s="3" t="s">
        <v>200</v>
      </c>
      <c r="F2397" s="17">
        <v>99.3</v>
      </c>
      <c r="G2397" s="18">
        <v>63395</v>
      </c>
      <c r="H2397" s="18">
        <v>165330</v>
      </c>
      <c r="I2397" s="18">
        <v>81507</v>
      </c>
      <c r="J2397" s="18">
        <v>83823</v>
      </c>
      <c r="K2397" s="19" t="s">
        <v>65</v>
      </c>
      <c r="L2397" s="19">
        <v>97.237035181274834</v>
      </c>
      <c r="M2397" s="20">
        <v>2.6079343796829404</v>
      </c>
      <c r="N2397" s="18">
        <v>1664.9546827794563</v>
      </c>
      <c r="O2397" s="22" t="s">
        <v>250</v>
      </c>
    </row>
    <row r="2398" spans="1:15" s="43" customFormat="1">
      <c r="A2398" s="42"/>
      <c r="B2398" s="42"/>
      <c r="C2398" s="14">
        <v>2008000606</v>
      </c>
      <c r="D2398" s="7">
        <v>39600</v>
      </c>
      <c r="E2398" s="3" t="s">
        <v>201</v>
      </c>
      <c r="F2398" s="17">
        <v>38.56</v>
      </c>
      <c r="G2398" s="18">
        <v>28103</v>
      </c>
      <c r="H2398" s="18">
        <v>83411</v>
      </c>
      <c r="I2398" s="18">
        <v>39384</v>
      </c>
      <c r="J2398" s="18">
        <v>44027</v>
      </c>
      <c r="K2398" s="19" t="s">
        <v>65</v>
      </c>
      <c r="L2398" s="19">
        <v>89.454198559974557</v>
      </c>
      <c r="M2398" s="20">
        <v>2.9680461160730172</v>
      </c>
      <c r="N2398" s="18">
        <v>2163.1483402489625</v>
      </c>
      <c r="O2398" s="22" t="s">
        <v>250</v>
      </c>
    </row>
    <row r="2399" spans="1:15" s="43" customFormat="1">
      <c r="A2399" s="42"/>
      <c r="B2399" s="42"/>
      <c r="C2399" s="23">
        <v>2008000707</v>
      </c>
      <c r="D2399" s="7">
        <v>39630</v>
      </c>
      <c r="E2399" s="6" t="s">
        <v>183</v>
      </c>
      <c r="F2399" s="17">
        <v>552.79999999999995</v>
      </c>
      <c r="G2399" s="18">
        <v>666681</v>
      </c>
      <c r="H2399" s="18">
        <v>1535918</v>
      </c>
      <c r="I2399" s="18">
        <v>727679</v>
      </c>
      <c r="J2399" s="18">
        <v>808239</v>
      </c>
      <c r="K2399" s="19">
        <f>H2399/$H$46*100</f>
        <v>252.35079948212746</v>
      </c>
      <c r="L2399" s="19">
        <v>90.032651233112986</v>
      </c>
      <c r="M2399" s="20">
        <v>2.3038274677094441</v>
      </c>
      <c r="N2399" s="18">
        <v>2778.433429811867</v>
      </c>
      <c r="O2399" s="22" t="s">
        <v>250</v>
      </c>
    </row>
    <row r="2400" spans="1:15" s="43" customFormat="1">
      <c r="A2400" s="42"/>
      <c r="B2400" s="42"/>
      <c r="C2400" s="14">
        <v>2008000707</v>
      </c>
      <c r="D2400" s="7">
        <v>39630</v>
      </c>
      <c r="E2400" s="3" t="s">
        <v>184</v>
      </c>
      <c r="F2400" s="17">
        <v>30.36</v>
      </c>
      <c r="G2400" s="18">
        <v>92237</v>
      </c>
      <c r="H2400" s="18">
        <v>208736</v>
      </c>
      <c r="I2400" s="18">
        <v>98326</v>
      </c>
      <c r="J2400" s="18">
        <v>110410</v>
      </c>
      <c r="K2400" s="19" t="s">
        <v>65</v>
      </c>
      <c r="L2400" s="19">
        <v>89.055339190290738</v>
      </c>
      <c r="M2400" s="20">
        <v>2.2630397779632903</v>
      </c>
      <c r="N2400" s="18">
        <v>6875.36231884058</v>
      </c>
      <c r="O2400" s="22" t="s">
        <v>250</v>
      </c>
    </row>
    <row r="2401" spans="1:15" s="43" customFormat="1">
      <c r="A2401" s="42"/>
      <c r="B2401" s="42"/>
      <c r="C2401" s="14">
        <v>2008000707</v>
      </c>
      <c r="D2401" s="7">
        <v>39630</v>
      </c>
      <c r="E2401" s="3" t="s">
        <v>185</v>
      </c>
      <c r="F2401" s="17">
        <v>31.4</v>
      </c>
      <c r="G2401" s="18">
        <v>63288</v>
      </c>
      <c r="H2401" s="18">
        <v>130376</v>
      </c>
      <c r="I2401" s="18">
        <v>61696</v>
      </c>
      <c r="J2401" s="18">
        <v>68680</v>
      </c>
      <c r="K2401" s="19" t="s">
        <v>65</v>
      </c>
      <c r="L2401" s="19">
        <v>89.831100757134536</v>
      </c>
      <c r="M2401" s="20">
        <v>2.0600429781317153</v>
      </c>
      <c r="N2401" s="18">
        <v>4152.1019108280252</v>
      </c>
      <c r="O2401" s="22" t="s">
        <v>250</v>
      </c>
    </row>
    <row r="2402" spans="1:15" s="43" customFormat="1">
      <c r="A2402" s="42"/>
      <c r="B2402" s="42"/>
      <c r="C2402" s="14">
        <v>2008000707</v>
      </c>
      <c r="D2402" s="7">
        <v>39630</v>
      </c>
      <c r="E2402" s="3" t="s">
        <v>186</v>
      </c>
      <c r="F2402" s="17">
        <v>28.43</v>
      </c>
      <c r="G2402" s="18">
        <v>69565</v>
      </c>
      <c r="H2402" s="18">
        <v>122316</v>
      </c>
      <c r="I2402" s="18">
        <v>57277</v>
      </c>
      <c r="J2402" s="18">
        <v>65039</v>
      </c>
      <c r="K2402" s="19" t="s">
        <v>65</v>
      </c>
      <c r="L2402" s="19">
        <v>88.065622165162438</v>
      </c>
      <c r="M2402" s="20">
        <v>1.7582979946812334</v>
      </c>
      <c r="N2402" s="18">
        <v>4302.356665494196</v>
      </c>
      <c r="O2402" s="22" t="s">
        <v>250</v>
      </c>
    </row>
    <row r="2403" spans="1:15" s="43" customFormat="1">
      <c r="A2403" s="42"/>
      <c r="B2403" s="42"/>
      <c r="C2403" s="14">
        <v>2008000707</v>
      </c>
      <c r="D2403" s="7">
        <v>39630</v>
      </c>
      <c r="E2403" s="3" t="s">
        <v>187</v>
      </c>
      <c r="F2403" s="17">
        <v>14.56</v>
      </c>
      <c r="G2403" s="18">
        <v>55222</v>
      </c>
      <c r="H2403" s="18">
        <v>108039</v>
      </c>
      <c r="I2403" s="18">
        <v>52178</v>
      </c>
      <c r="J2403" s="18">
        <v>55861</v>
      </c>
      <c r="K2403" s="19" t="s">
        <v>65</v>
      </c>
      <c r="L2403" s="19">
        <v>93.406849143409531</v>
      </c>
      <c r="M2403" s="20">
        <v>1.9564485168954402</v>
      </c>
      <c r="N2403" s="18">
        <v>7420.2609890109889</v>
      </c>
      <c r="O2403" s="22" t="s">
        <v>250</v>
      </c>
    </row>
    <row r="2404" spans="1:15" s="43" customFormat="1">
      <c r="A2404" s="42"/>
      <c r="B2404" s="42"/>
      <c r="C2404" s="14">
        <v>2008000707</v>
      </c>
      <c r="D2404" s="7">
        <v>39630</v>
      </c>
      <c r="E2404" s="3" t="s">
        <v>193</v>
      </c>
      <c r="F2404" s="17">
        <v>241.84</v>
      </c>
      <c r="G2404" s="18">
        <v>84703</v>
      </c>
      <c r="H2404" s="18">
        <v>226219</v>
      </c>
      <c r="I2404" s="18">
        <v>107321</v>
      </c>
      <c r="J2404" s="18">
        <v>118898</v>
      </c>
      <c r="K2404" s="19" t="s">
        <v>65</v>
      </c>
      <c r="L2404" s="19">
        <v>90.263082642264806</v>
      </c>
      <c r="M2404" s="20">
        <v>2.6707318512921621</v>
      </c>
      <c r="N2404" s="18">
        <v>935.40770757525638</v>
      </c>
      <c r="O2404" s="22" t="s">
        <v>250</v>
      </c>
    </row>
    <row r="2405" spans="1:15" s="43" customFormat="1">
      <c r="A2405" s="42"/>
      <c r="B2405" s="42"/>
      <c r="C2405" s="14">
        <v>2008000707</v>
      </c>
      <c r="D2405" s="7">
        <v>39630</v>
      </c>
      <c r="E2405" s="3" t="s">
        <v>194</v>
      </c>
      <c r="F2405" s="17">
        <v>95.91</v>
      </c>
      <c r="G2405" s="18">
        <v>55383</v>
      </c>
      <c r="H2405" s="18">
        <v>143580</v>
      </c>
      <c r="I2405" s="18">
        <v>67618</v>
      </c>
      <c r="J2405" s="18">
        <v>75962</v>
      </c>
      <c r="K2405" s="19" t="s">
        <v>65</v>
      </c>
      <c r="L2405" s="19">
        <v>89.015560411784847</v>
      </c>
      <c r="M2405" s="20">
        <v>2.5924922810248634</v>
      </c>
      <c r="N2405" s="18">
        <v>1497.0284641851736</v>
      </c>
      <c r="O2405" s="22" t="s">
        <v>250</v>
      </c>
    </row>
    <row r="2406" spans="1:15" s="43" customFormat="1">
      <c r="A2406" s="42"/>
      <c r="B2406" s="42"/>
      <c r="C2406" s="14">
        <v>2008000707</v>
      </c>
      <c r="D2406" s="7">
        <v>39630</v>
      </c>
      <c r="E2406" s="3" t="s">
        <v>195</v>
      </c>
      <c r="F2406" s="17">
        <v>145.93</v>
      </c>
      <c r="G2406" s="18">
        <v>29320</v>
      </c>
      <c r="H2406" s="18">
        <v>82639</v>
      </c>
      <c r="I2406" s="18">
        <v>39703</v>
      </c>
      <c r="J2406" s="18">
        <v>42936</v>
      </c>
      <c r="K2406" s="19" t="s">
        <v>65</v>
      </c>
      <c r="L2406" s="19">
        <v>92.470188187069127</v>
      </c>
      <c r="M2406" s="20">
        <v>2.8185197817189631</v>
      </c>
      <c r="N2406" s="18">
        <v>566.29205783594875</v>
      </c>
      <c r="O2406" s="22" t="s">
        <v>250</v>
      </c>
    </row>
    <row r="2407" spans="1:15" s="43" customFormat="1">
      <c r="A2407" s="42"/>
      <c r="B2407" s="42"/>
      <c r="C2407" s="14">
        <v>2008000707</v>
      </c>
      <c r="D2407" s="7">
        <v>39630</v>
      </c>
      <c r="E2407" s="3" t="s">
        <v>189</v>
      </c>
      <c r="F2407" s="17">
        <v>11.46</v>
      </c>
      <c r="G2407" s="18">
        <v>47384</v>
      </c>
      <c r="H2407" s="18">
        <v>102503</v>
      </c>
      <c r="I2407" s="18">
        <v>47944</v>
      </c>
      <c r="J2407" s="18">
        <v>54559</v>
      </c>
      <c r="K2407" s="19" t="s">
        <v>65</v>
      </c>
      <c r="L2407" s="19">
        <v>87.875510914789487</v>
      </c>
      <c r="M2407" s="20">
        <v>2.1632407563734595</v>
      </c>
      <c r="N2407" s="18">
        <v>8944.4153577661418</v>
      </c>
      <c r="O2407" s="22" t="s">
        <v>250</v>
      </c>
    </row>
    <row r="2408" spans="1:15" s="43" customFormat="1">
      <c r="A2408" s="42"/>
      <c r="B2408" s="42"/>
      <c r="C2408" s="14">
        <v>2008000707</v>
      </c>
      <c r="D2408" s="7">
        <v>39630</v>
      </c>
      <c r="E2408" s="3" t="s">
        <v>196</v>
      </c>
      <c r="F2408" s="17">
        <v>30</v>
      </c>
      <c r="G2408" s="18">
        <v>70233</v>
      </c>
      <c r="H2408" s="18">
        <v>168616</v>
      </c>
      <c r="I2408" s="18">
        <v>78172</v>
      </c>
      <c r="J2408" s="18">
        <v>90444</v>
      </c>
      <c r="K2408" s="19" t="s">
        <v>65</v>
      </c>
      <c r="L2408" s="19">
        <v>86.431382955198799</v>
      </c>
      <c r="M2408" s="20">
        <v>2.4008087366337763</v>
      </c>
      <c r="N2408" s="18">
        <v>5620.5333333333338</v>
      </c>
      <c r="O2408" s="22" t="s">
        <v>250</v>
      </c>
    </row>
    <row r="2409" spans="1:15" s="43" customFormat="1">
      <c r="A2409" s="42"/>
      <c r="B2409" s="42"/>
      <c r="C2409" s="14">
        <v>2008000707</v>
      </c>
      <c r="D2409" s="7">
        <v>39630</v>
      </c>
      <c r="E2409" s="3" t="s">
        <v>197</v>
      </c>
      <c r="F2409" s="17">
        <v>12.55</v>
      </c>
      <c r="G2409" s="18">
        <v>31742</v>
      </c>
      <c r="H2409" s="18">
        <v>71508</v>
      </c>
      <c r="I2409" s="18">
        <v>32587</v>
      </c>
      <c r="J2409" s="18">
        <v>38921</v>
      </c>
      <c r="K2409" s="19" t="s">
        <v>65</v>
      </c>
      <c r="L2409" s="19">
        <v>83.726009095346981</v>
      </c>
      <c r="M2409" s="20">
        <v>2.2527881040892193</v>
      </c>
      <c r="N2409" s="18">
        <v>5697.8486055776893</v>
      </c>
      <c r="O2409" s="22" t="s">
        <v>250</v>
      </c>
    </row>
    <row r="2410" spans="1:15" s="43" customFormat="1">
      <c r="A2410" s="42"/>
      <c r="B2410" s="42"/>
      <c r="C2410" s="14">
        <v>2008000707</v>
      </c>
      <c r="D2410" s="7">
        <v>39630</v>
      </c>
      <c r="E2410" s="3" t="s">
        <v>198</v>
      </c>
      <c r="F2410" s="17">
        <v>17.45</v>
      </c>
      <c r="G2410" s="18">
        <v>38491</v>
      </c>
      <c r="H2410" s="18">
        <v>97108</v>
      </c>
      <c r="I2410" s="18">
        <v>45585</v>
      </c>
      <c r="J2410" s="18">
        <v>51523</v>
      </c>
      <c r="K2410" s="19" t="s">
        <v>65</v>
      </c>
      <c r="L2410" s="19">
        <v>88.475049977679873</v>
      </c>
      <c r="M2410" s="20">
        <v>2.5228754773843236</v>
      </c>
      <c r="N2410" s="18">
        <v>5564.9283667621776</v>
      </c>
      <c r="O2410" s="22" t="s">
        <v>250</v>
      </c>
    </row>
    <row r="2411" spans="1:15" s="43" customFormat="1">
      <c r="A2411" s="42"/>
      <c r="B2411" s="42"/>
      <c r="C2411" s="14">
        <v>2008000707</v>
      </c>
      <c r="D2411" s="7">
        <v>39630</v>
      </c>
      <c r="E2411" s="3" t="s">
        <v>191</v>
      </c>
      <c r="F2411" s="17">
        <v>26.89</v>
      </c>
      <c r="G2411" s="18">
        <v>92461</v>
      </c>
      <c r="H2411" s="18">
        <v>220317</v>
      </c>
      <c r="I2411" s="18">
        <v>103824</v>
      </c>
      <c r="J2411" s="18">
        <v>116493</v>
      </c>
      <c r="K2411" s="19" t="s">
        <v>65</v>
      </c>
      <c r="L2411" s="19">
        <v>89.124668435013263</v>
      </c>
      <c r="M2411" s="20">
        <v>2.3828100496425519</v>
      </c>
      <c r="N2411" s="18">
        <v>8193.2688731870585</v>
      </c>
      <c r="O2411" s="22" t="s">
        <v>250</v>
      </c>
    </row>
    <row r="2412" spans="1:15" s="43" customFormat="1">
      <c r="A2412" s="42"/>
      <c r="B2412" s="42"/>
      <c r="C2412" s="14">
        <v>2008000707</v>
      </c>
      <c r="D2412" s="7">
        <v>39630</v>
      </c>
      <c r="E2412" s="3" t="s">
        <v>199</v>
      </c>
      <c r="F2412" s="17">
        <v>137.86000000000001</v>
      </c>
      <c r="G2412" s="18">
        <v>91588</v>
      </c>
      <c r="H2412" s="18">
        <v>248796</v>
      </c>
      <c r="I2412" s="18">
        <v>120941</v>
      </c>
      <c r="J2412" s="18">
        <v>127855</v>
      </c>
      <c r="K2412" s="19" t="s">
        <v>65</v>
      </c>
      <c r="L2412" s="19">
        <v>94.592311602987749</v>
      </c>
      <c r="M2412" s="20">
        <v>2.7164694064724637</v>
      </c>
      <c r="N2412" s="18">
        <v>1804.700420716669</v>
      </c>
      <c r="O2412" s="22" t="s">
        <v>250</v>
      </c>
    </row>
    <row r="2413" spans="1:15" s="43" customFormat="1">
      <c r="A2413" s="42"/>
      <c r="B2413" s="42"/>
      <c r="C2413" s="14">
        <v>2008000707</v>
      </c>
      <c r="D2413" s="7">
        <v>39630</v>
      </c>
      <c r="E2413" s="3" t="s">
        <v>200</v>
      </c>
      <c r="F2413" s="17">
        <v>99.3</v>
      </c>
      <c r="G2413" s="18">
        <v>63456</v>
      </c>
      <c r="H2413" s="18">
        <v>165377</v>
      </c>
      <c r="I2413" s="18">
        <v>81547</v>
      </c>
      <c r="J2413" s="18">
        <v>83830</v>
      </c>
      <c r="K2413" s="19" t="s">
        <v>65</v>
      </c>
      <c r="L2413" s="19">
        <v>97.276631277585594</v>
      </c>
      <c r="M2413" s="20">
        <v>2.6061680534543621</v>
      </c>
      <c r="N2413" s="18">
        <v>1665.4279959718026</v>
      </c>
      <c r="O2413" s="22" t="s">
        <v>250</v>
      </c>
    </row>
    <row r="2414" spans="1:15" s="43" customFormat="1">
      <c r="A2414" s="42"/>
      <c r="B2414" s="42"/>
      <c r="C2414" s="14">
        <v>2008000707</v>
      </c>
      <c r="D2414" s="7">
        <v>39630</v>
      </c>
      <c r="E2414" s="3" t="s">
        <v>201</v>
      </c>
      <c r="F2414" s="17">
        <v>38.56</v>
      </c>
      <c r="G2414" s="18">
        <v>28132</v>
      </c>
      <c r="H2414" s="18">
        <v>83419</v>
      </c>
      <c r="I2414" s="18">
        <v>39394</v>
      </c>
      <c r="J2414" s="18">
        <v>44025</v>
      </c>
      <c r="K2414" s="19" t="s">
        <v>65</v>
      </c>
      <c r="L2414" s="19">
        <v>89.480976717773999</v>
      </c>
      <c r="M2414" s="20">
        <v>2.965270865917816</v>
      </c>
      <c r="N2414" s="18">
        <v>2163.3558091286304</v>
      </c>
      <c r="O2414" s="22" t="s">
        <v>250</v>
      </c>
    </row>
    <row r="2415" spans="1:15" s="43" customFormat="1">
      <c r="A2415" s="42"/>
      <c r="B2415" s="42"/>
      <c r="C2415" s="23">
        <v>2008000808</v>
      </c>
      <c r="D2415" s="7">
        <v>39661</v>
      </c>
      <c r="E2415" s="6" t="s">
        <v>183</v>
      </c>
      <c r="F2415" s="17">
        <v>552.79999999999995</v>
      </c>
      <c r="G2415" s="18">
        <v>667236</v>
      </c>
      <c r="H2415" s="18">
        <v>1536295</v>
      </c>
      <c r="I2415" s="18">
        <v>728004</v>
      </c>
      <c r="J2415" s="18">
        <v>808291</v>
      </c>
      <c r="K2415" s="19">
        <f>H2415/$H$46*100</f>
        <v>252.41274045254696</v>
      </c>
      <c r="L2415" s="19">
        <v>90.067067429923128</v>
      </c>
      <c r="M2415" s="20">
        <v>2.3024761853377216</v>
      </c>
      <c r="N2415" s="18">
        <v>2779.1154124457312</v>
      </c>
      <c r="O2415" s="22" t="s">
        <v>250</v>
      </c>
    </row>
    <row r="2416" spans="1:15" s="43" customFormat="1">
      <c r="A2416" s="42"/>
      <c r="B2416" s="42"/>
      <c r="C2416" s="14">
        <v>2008000808</v>
      </c>
      <c r="D2416" s="7">
        <v>39661</v>
      </c>
      <c r="E2416" s="3" t="s">
        <v>184</v>
      </c>
      <c r="F2416" s="17">
        <v>30.36</v>
      </c>
      <c r="G2416" s="18">
        <v>92253</v>
      </c>
      <c r="H2416" s="18">
        <v>208799</v>
      </c>
      <c r="I2416" s="18">
        <v>98320</v>
      </c>
      <c r="J2416" s="18">
        <v>110479</v>
      </c>
      <c r="K2416" s="19" t="s">
        <v>65</v>
      </c>
      <c r="L2416" s="19">
        <v>88.994288507318132</v>
      </c>
      <c r="M2416" s="20">
        <v>2.2633301898041256</v>
      </c>
      <c r="N2416" s="18">
        <v>6877.437417654809</v>
      </c>
      <c r="O2416" s="22" t="s">
        <v>250</v>
      </c>
    </row>
    <row r="2417" spans="1:15" s="43" customFormat="1">
      <c r="A2417" s="42"/>
      <c r="B2417" s="42"/>
      <c r="C2417" s="14">
        <v>2008000808</v>
      </c>
      <c r="D2417" s="7">
        <v>39661</v>
      </c>
      <c r="E2417" s="3" t="s">
        <v>185</v>
      </c>
      <c r="F2417" s="17">
        <v>31.4</v>
      </c>
      <c r="G2417" s="18">
        <v>63401</v>
      </c>
      <c r="H2417" s="18">
        <v>130509</v>
      </c>
      <c r="I2417" s="18">
        <v>61775</v>
      </c>
      <c r="J2417" s="18">
        <v>68734</v>
      </c>
      <c r="K2417" s="19" t="s">
        <v>65</v>
      </c>
      <c r="L2417" s="19">
        <v>89.875461925684519</v>
      </c>
      <c r="M2417" s="20">
        <v>2.0584691093200425</v>
      </c>
      <c r="N2417" s="18">
        <v>4156.3375796178343</v>
      </c>
      <c r="O2417" s="22" t="s">
        <v>250</v>
      </c>
    </row>
    <row r="2418" spans="1:15" s="43" customFormat="1">
      <c r="A2418" s="42"/>
      <c r="B2418" s="42"/>
      <c r="C2418" s="14">
        <v>2008000808</v>
      </c>
      <c r="D2418" s="7">
        <v>39661</v>
      </c>
      <c r="E2418" s="3" t="s">
        <v>186</v>
      </c>
      <c r="F2418" s="17">
        <v>28.43</v>
      </c>
      <c r="G2418" s="18">
        <v>69713</v>
      </c>
      <c r="H2418" s="18">
        <v>122465</v>
      </c>
      <c r="I2418" s="18">
        <v>57379</v>
      </c>
      <c r="J2418" s="18">
        <v>65086</v>
      </c>
      <c r="K2418" s="19" t="s">
        <v>65</v>
      </c>
      <c r="L2418" s="19">
        <v>88.158743815874388</v>
      </c>
      <c r="M2418" s="20">
        <v>1.7567024801686917</v>
      </c>
      <c r="N2418" s="18">
        <v>4307.597608160394</v>
      </c>
      <c r="O2418" s="22" t="s">
        <v>250</v>
      </c>
    </row>
    <row r="2419" spans="1:15" s="43" customFormat="1">
      <c r="A2419" s="42"/>
      <c r="B2419" s="42"/>
      <c r="C2419" s="14">
        <v>2008000808</v>
      </c>
      <c r="D2419" s="7">
        <v>39661</v>
      </c>
      <c r="E2419" s="3" t="s">
        <v>187</v>
      </c>
      <c r="F2419" s="17">
        <v>14.56</v>
      </c>
      <c r="G2419" s="18">
        <v>55270</v>
      </c>
      <c r="H2419" s="18">
        <v>108058</v>
      </c>
      <c r="I2419" s="18">
        <v>52213</v>
      </c>
      <c r="J2419" s="18">
        <v>55845</v>
      </c>
      <c r="K2419" s="19" t="s">
        <v>65</v>
      </c>
      <c r="L2419" s="19">
        <v>93.496284358492261</v>
      </c>
      <c r="M2419" s="20">
        <v>1.9550931789397503</v>
      </c>
      <c r="N2419" s="18">
        <v>7421.565934065934</v>
      </c>
      <c r="O2419" s="22" t="s">
        <v>250</v>
      </c>
    </row>
    <row r="2420" spans="1:15" s="43" customFormat="1">
      <c r="A2420" s="42"/>
      <c r="B2420" s="42"/>
      <c r="C2420" s="14">
        <v>2008000808</v>
      </c>
      <c r="D2420" s="7">
        <v>39661</v>
      </c>
      <c r="E2420" s="3" t="s">
        <v>193</v>
      </c>
      <c r="F2420" s="17">
        <v>241.84</v>
      </c>
      <c r="G2420" s="18">
        <v>84727</v>
      </c>
      <c r="H2420" s="18">
        <v>226201</v>
      </c>
      <c r="I2420" s="18">
        <v>107346</v>
      </c>
      <c r="J2420" s="18">
        <v>118855</v>
      </c>
      <c r="K2420" s="19" t="s">
        <v>65</v>
      </c>
      <c r="L2420" s="19">
        <v>90.316772537966429</v>
      </c>
      <c r="M2420" s="20">
        <v>2.6697628855028501</v>
      </c>
      <c r="N2420" s="18">
        <v>935.33327820046316</v>
      </c>
      <c r="O2420" s="22" t="s">
        <v>250</v>
      </c>
    </row>
    <row r="2421" spans="1:15" s="43" customFormat="1">
      <c r="A2421" s="42"/>
      <c r="B2421" s="42"/>
      <c r="C2421" s="14">
        <v>2008000808</v>
      </c>
      <c r="D2421" s="7">
        <v>39661</v>
      </c>
      <c r="E2421" s="3" t="s">
        <v>194</v>
      </c>
      <c r="F2421" s="17">
        <v>95.91</v>
      </c>
      <c r="G2421" s="18">
        <v>55382</v>
      </c>
      <c r="H2421" s="18">
        <v>143514</v>
      </c>
      <c r="I2421" s="18">
        <v>67584</v>
      </c>
      <c r="J2421" s="18">
        <v>75930</v>
      </c>
      <c r="K2421" s="19" t="s">
        <v>65</v>
      </c>
      <c r="L2421" s="19">
        <v>89.00829711576452</v>
      </c>
      <c r="M2421" s="20">
        <v>2.5913473691813222</v>
      </c>
      <c r="N2421" s="18">
        <v>1496.3403190491085</v>
      </c>
      <c r="O2421" s="22" t="s">
        <v>250</v>
      </c>
    </row>
    <row r="2422" spans="1:15" s="43" customFormat="1">
      <c r="A2422" s="42"/>
      <c r="B2422" s="42"/>
      <c r="C2422" s="14">
        <v>2008000808</v>
      </c>
      <c r="D2422" s="7">
        <v>39661</v>
      </c>
      <c r="E2422" s="3" t="s">
        <v>195</v>
      </c>
      <c r="F2422" s="17">
        <v>145.93</v>
      </c>
      <c r="G2422" s="18">
        <v>29345</v>
      </c>
      <c r="H2422" s="18">
        <v>82687</v>
      </c>
      <c r="I2422" s="18">
        <v>39762</v>
      </c>
      <c r="J2422" s="18">
        <v>42925</v>
      </c>
      <c r="K2422" s="19" t="s">
        <v>65</v>
      </c>
      <c r="L2422" s="19">
        <v>92.631333721607461</v>
      </c>
      <c r="M2422" s="20">
        <v>2.817754302266144</v>
      </c>
      <c r="N2422" s="18">
        <v>566.6209826629206</v>
      </c>
      <c r="O2422" s="22" t="s">
        <v>250</v>
      </c>
    </row>
    <row r="2423" spans="1:15" s="43" customFormat="1">
      <c r="A2423" s="42"/>
      <c r="B2423" s="42"/>
      <c r="C2423" s="14">
        <v>2008000808</v>
      </c>
      <c r="D2423" s="7">
        <v>39661</v>
      </c>
      <c r="E2423" s="3" t="s">
        <v>189</v>
      </c>
      <c r="F2423" s="17">
        <v>11.46</v>
      </c>
      <c r="G2423" s="18">
        <v>47413</v>
      </c>
      <c r="H2423" s="18">
        <v>102427</v>
      </c>
      <c r="I2423" s="18">
        <v>47932</v>
      </c>
      <c r="J2423" s="18">
        <v>54495</v>
      </c>
      <c r="K2423" s="19" t="s">
        <v>65</v>
      </c>
      <c r="L2423" s="19">
        <v>87.956693274612348</v>
      </c>
      <c r="M2423" s="20">
        <v>2.1603146816274017</v>
      </c>
      <c r="N2423" s="18">
        <v>8937.7835951134366</v>
      </c>
      <c r="O2423" s="22" t="s">
        <v>250</v>
      </c>
    </row>
    <row r="2424" spans="1:15" s="43" customFormat="1">
      <c r="A2424" s="42"/>
      <c r="B2424" s="42"/>
      <c r="C2424" s="14">
        <v>2008000808</v>
      </c>
      <c r="D2424" s="7">
        <v>39661</v>
      </c>
      <c r="E2424" s="3" t="s">
        <v>196</v>
      </c>
      <c r="F2424" s="17">
        <v>30</v>
      </c>
      <c r="G2424" s="18">
        <v>70251</v>
      </c>
      <c r="H2424" s="18">
        <v>168524</v>
      </c>
      <c r="I2424" s="18">
        <v>78136</v>
      </c>
      <c r="J2424" s="18">
        <v>90388</v>
      </c>
      <c r="K2424" s="19" t="s">
        <v>65</v>
      </c>
      <c r="L2424" s="19">
        <v>86.445103332300747</v>
      </c>
      <c r="M2424" s="20">
        <v>2.3988840016512221</v>
      </c>
      <c r="N2424" s="18">
        <v>5617.4666666666662</v>
      </c>
      <c r="O2424" s="22" t="s">
        <v>250</v>
      </c>
    </row>
    <row r="2425" spans="1:15" s="43" customFormat="1">
      <c r="A2425" s="42"/>
      <c r="B2425" s="42"/>
      <c r="C2425" s="14">
        <v>2008000808</v>
      </c>
      <c r="D2425" s="7">
        <v>39661</v>
      </c>
      <c r="E2425" s="3" t="s">
        <v>197</v>
      </c>
      <c r="F2425" s="17">
        <v>12.55</v>
      </c>
      <c r="G2425" s="18">
        <v>31747</v>
      </c>
      <c r="H2425" s="18">
        <v>71500</v>
      </c>
      <c r="I2425" s="18">
        <v>32595</v>
      </c>
      <c r="J2425" s="18">
        <v>38905</v>
      </c>
      <c r="K2425" s="19" t="s">
        <v>65</v>
      </c>
      <c r="L2425" s="19">
        <v>83.781005012209235</v>
      </c>
      <c r="M2425" s="20">
        <v>2.2521813084700915</v>
      </c>
      <c r="N2425" s="18">
        <v>5697.2111553784862</v>
      </c>
      <c r="O2425" s="22" t="s">
        <v>250</v>
      </c>
    </row>
    <row r="2426" spans="1:15" s="43" customFormat="1">
      <c r="A2426" s="42"/>
      <c r="B2426" s="42"/>
      <c r="C2426" s="14">
        <v>2008000808</v>
      </c>
      <c r="D2426" s="7">
        <v>39661</v>
      </c>
      <c r="E2426" s="3" t="s">
        <v>198</v>
      </c>
      <c r="F2426" s="17">
        <v>17.45</v>
      </c>
      <c r="G2426" s="18">
        <v>38504</v>
      </c>
      <c r="H2426" s="18">
        <v>97024</v>
      </c>
      <c r="I2426" s="18">
        <v>45541</v>
      </c>
      <c r="J2426" s="18">
        <v>51483</v>
      </c>
      <c r="K2426" s="19" t="s">
        <v>65</v>
      </c>
      <c r="L2426" s="19">
        <v>88.458326049375529</v>
      </c>
      <c r="M2426" s="20">
        <v>2.5198420943278621</v>
      </c>
      <c r="N2426" s="18">
        <v>5560.1146131805162</v>
      </c>
      <c r="O2426" s="22" t="s">
        <v>250</v>
      </c>
    </row>
    <row r="2427" spans="1:15" s="43" customFormat="1">
      <c r="A2427" s="42"/>
      <c r="B2427" s="42"/>
      <c r="C2427" s="14">
        <v>2008000808</v>
      </c>
      <c r="D2427" s="7">
        <v>39661</v>
      </c>
      <c r="E2427" s="3" t="s">
        <v>191</v>
      </c>
      <c r="F2427" s="17">
        <v>26.89</v>
      </c>
      <c r="G2427" s="18">
        <v>92485</v>
      </c>
      <c r="H2427" s="18">
        <v>220361</v>
      </c>
      <c r="I2427" s="18">
        <v>103869</v>
      </c>
      <c r="J2427" s="18">
        <v>116492</v>
      </c>
      <c r="K2427" s="19" t="s">
        <v>65</v>
      </c>
      <c r="L2427" s="19">
        <v>89.164062768258773</v>
      </c>
      <c r="M2427" s="20">
        <v>2.3826674595880415</v>
      </c>
      <c r="N2427" s="18">
        <v>8194.9051692078847</v>
      </c>
      <c r="O2427" s="22" t="s">
        <v>250</v>
      </c>
    </row>
    <row r="2428" spans="1:15" s="43" customFormat="1">
      <c r="A2428" s="42"/>
      <c r="B2428" s="42"/>
      <c r="C2428" s="14">
        <v>2008000808</v>
      </c>
      <c r="D2428" s="7">
        <v>39661</v>
      </c>
      <c r="E2428" s="3" t="s">
        <v>199</v>
      </c>
      <c r="F2428" s="17">
        <v>137.86000000000001</v>
      </c>
      <c r="G2428" s="18">
        <v>91723</v>
      </c>
      <c r="H2428" s="18">
        <v>248951</v>
      </c>
      <c r="I2428" s="18">
        <v>121034</v>
      </c>
      <c r="J2428" s="18">
        <v>127917</v>
      </c>
      <c r="K2428" s="19" t="s">
        <v>65</v>
      </c>
      <c r="L2428" s="19">
        <v>94.619167116176897</v>
      </c>
      <c r="M2428" s="20">
        <v>2.7141611155326362</v>
      </c>
      <c r="N2428" s="18">
        <v>1805.8247497461191</v>
      </c>
      <c r="O2428" s="22" t="s">
        <v>250</v>
      </c>
    </row>
    <row r="2429" spans="1:15" s="43" customFormat="1">
      <c r="A2429" s="42"/>
      <c r="B2429" s="42"/>
      <c r="C2429" s="14">
        <v>2008000808</v>
      </c>
      <c r="D2429" s="7">
        <v>39661</v>
      </c>
      <c r="E2429" s="3" t="s">
        <v>200</v>
      </c>
      <c r="F2429" s="17">
        <v>99.3</v>
      </c>
      <c r="G2429" s="18">
        <v>63543</v>
      </c>
      <c r="H2429" s="18">
        <v>165474</v>
      </c>
      <c r="I2429" s="18">
        <v>81608</v>
      </c>
      <c r="J2429" s="18">
        <v>83866</v>
      </c>
      <c r="K2429" s="19" t="s">
        <v>65</v>
      </c>
      <c r="L2429" s="19">
        <v>97.30760975842415</v>
      </c>
      <c r="M2429" s="20">
        <v>2.6041263396440204</v>
      </c>
      <c r="N2429" s="18">
        <v>1666.404833836858</v>
      </c>
      <c r="O2429" s="22" t="s">
        <v>250</v>
      </c>
    </row>
    <row r="2430" spans="1:15" s="43" customFormat="1">
      <c r="A2430" s="42"/>
      <c r="B2430" s="42"/>
      <c r="C2430" s="14">
        <v>2008000808</v>
      </c>
      <c r="D2430" s="7">
        <v>39661</v>
      </c>
      <c r="E2430" s="3" t="s">
        <v>201</v>
      </c>
      <c r="F2430" s="17">
        <v>38.56</v>
      </c>
      <c r="G2430" s="18">
        <v>28180</v>
      </c>
      <c r="H2430" s="18">
        <v>83477</v>
      </c>
      <c r="I2430" s="18">
        <v>39426</v>
      </c>
      <c r="J2430" s="18">
        <v>44051</v>
      </c>
      <c r="K2430" s="19" t="s">
        <v>65</v>
      </c>
      <c r="L2430" s="19">
        <v>89.500805884088891</v>
      </c>
      <c r="M2430" s="20">
        <v>2.9622782114975159</v>
      </c>
      <c r="N2430" s="18">
        <v>2164.8599585062238</v>
      </c>
      <c r="O2430" s="22" t="s">
        <v>250</v>
      </c>
    </row>
    <row r="2431" spans="1:15" s="43" customFormat="1">
      <c r="A2431" s="42"/>
      <c r="B2431" s="42"/>
      <c r="C2431" s="23">
        <v>2008000909</v>
      </c>
      <c r="D2431" s="7">
        <v>39692</v>
      </c>
      <c r="E2431" s="6" t="s">
        <v>183</v>
      </c>
      <c r="F2431" s="17">
        <v>552.79999999999995</v>
      </c>
      <c r="G2431" s="18">
        <v>667469</v>
      </c>
      <c r="H2431" s="18">
        <v>1536473</v>
      </c>
      <c r="I2431" s="18">
        <v>728071</v>
      </c>
      <c r="J2431" s="18">
        <v>808402</v>
      </c>
      <c r="K2431" s="19">
        <f>H2431/$H$46*100</f>
        <v>252.44198579136574</v>
      </c>
      <c r="L2431" s="19">
        <v>90.062988463660403</v>
      </c>
      <c r="M2431" s="20">
        <v>2.301939116273565</v>
      </c>
      <c r="N2431" s="18">
        <v>2779.4374095513749</v>
      </c>
      <c r="O2431" s="22" t="s">
        <v>250</v>
      </c>
    </row>
    <row r="2432" spans="1:15" s="43" customFormat="1">
      <c r="A2432" s="42"/>
      <c r="B2432" s="42"/>
      <c r="C2432" s="14">
        <v>2008000909</v>
      </c>
      <c r="D2432" s="7">
        <v>39692</v>
      </c>
      <c r="E2432" s="3" t="s">
        <v>184</v>
      </c>
      <c r="F2432" s="17">
        <v>30.36</v>
      </c>
      <c r="G2432" s="18">
        <v>92270</v>
      </c>
      <c r="H2432" s="18">
        <v>208905</v>
      </c>
      <c r="I2432" s="18">
        <v>98388</v>
      </c>
      <c r="J2432" s="18">
        <v>110517</v>
      </c>
      <c r="K2432" s="19" t="s">
        <v>65</v>
      </c>
      <c r="L2432" s="19">
        <v>89.025217839789349</v>
      </c>
      <c r="M2432" s="20">
        <v>2.2640619919800584</v>
      </c>
      <c r="N2432" s="18">
        <v>6880.928853754941</v>
      </c>
      <c r="O2432" s="22" t="s">
        <v>250</v>
      </c>
    </row>
    <row r="2433" spans="1:15" s="43" customFormat="1">
      <c r="A2433" s="42"/>
      <c r="B2433" s="42"/>
      <c r="C2433" s="14">
        <v>2008000909</v>
      </c>
      <c r="D2433" s="7">
        <v>39692</v>
      </c>
      <c r="E2433" s="3" t="s">
        <v>185</v>
      </c>
      <c r="F2433" s="17">
        <v>31.4</v>
      </c>
      <c r="G2433" s="18">
        <v>63403</v>
      </c>
      <c r="H2433" s="18">
        <v>130537</v>
      </c>
      <c r="I2433" s="18">
        <v>61771</v>
      </c>
      <c r="J2433" s="18">
        <v>68766</v>
      </c>
      <c r="K2433" s="19" t="s">
        <v>65</v>
      </c>
      <c r="L2433" s="19">
        <v>89.827821888724074</v>
      </c>
      <c r="M2433" s="20">
        <v>2.0588457959402553</v>
      </c>
      <c r="N2433" s="18">
        <v>4157.2292993630572</v>
      </c>
      <c r="O2433" s="22" t="s">
        <v>250</v>
      </c>
    </row>
    <row r="2434" spans="1:15" s="43" customFormat="1">
      <c r="A2434" s="42"/>
      <c r="B2434" s="42"/>
      <c r="C2434" s="14">
        <v>2008000909</v>
      </c>
      <c r="D2434" s="7">
        <v>39692</v>
      </c>
      <c r="E2434" s="3" t="s">
        <v>186</v>
      </c>
      <c r="F2434" s="17">
        <v>28.43</v>
      </c>
      <c r="G2434" s="18">
        <v>69756</v>
      </c>
      <c r="H2434" s="18">
        <v>122467</v>
      </c>
      <c r="I2434" s="18">
        <v>57398</v>
      </c>
      <c r="J2434" s="18">
        <v>65069</v>
      </c>
      <c r="K2434" s="19" t="s">
        <v>65</v>
      </c>
      <c r="L2434" s="19">
        <v>88.21097604081821</v>
      </c>
      <c r="M2434" s="20">
        <v>1.7556482596479155</v>
      </c>
      <c r="N2434" s="18">
        <v>4307.6679563841017</v>
      </c>
      <c r="O2434" s="22" t="s">
        <v>250</v>
      </c>
    </row>
    <row r="2435" spans="1:15" s="43" customFormat="1">
      <c r="A2435" s="42"/>
      <c r="B2435" s="42"/>
      <c r="C2435" s="14">
        <v>2008000909</v>
      </c>
      <c r="D2435" s="7">
        <v>39692</v>
      </c>
      <c r="E2435" s="3" t="s">
        <v>187</v>
      </c>
      <c r="F2435" s="17">
        <v>14.56</v>
      </c>
      <c r="G2435" s="18">
        <v>55333</v>
      </c>
      <c r="H2435" s="18">
        <v>108099</v>
      </c>
      <c r="I2435" s="18">
        <v>52227</v>
      </c>
      <c r="J2435" s="18">
        <v>55872</v>
      </c>
      <c r="K2435" s="19" t="s">
        <v>65</v>
      </c>
      <c r="L2435" s="19">
        <v>93.476159793814432</v>
      </c>
      <c r="M2435" s="20">
        <v>1.9536081542659895</v>
      </c>
      <c r="N2435" s="18">
        <v>7424.381868131868</v>
      </c>
      <c r="O2435" s="22" t="s">
        <v>250</v>
      </c>
    </row>
    <row r="2436" spans="1:15" s="43" customFormat="1">
      <c r="A2436" s="42"/>
      <c r="B2436" s="42"/>
      <c r="C2436" s="14">
        <v>2008000909</v>
      </c>
      <c r="D2436" s="7">
        <v>39692</v>
      </c>
      <c r="E2436" s="3" t="s">
        <v>193</v>
      </c>
      <c r="F2436" s="17">
        <v>241.84</v>
      </c>
      <c r="G2436" s="18">
        <v>84763</v>
      </c>
      <c r="H2436" s="18">
        <v>226262</v>
      </c>
      <c r="I2436" s="18">
        <v>107367</v>
      </c>
      <c r="J2436" s="18">
        <v>118895</v>
      </c>
      <c r="K2436" s="19" t="s">
        <v>65</v>
      </c>
      <c r="L2436" s="19">
        <v>90.304049791833137</v>
      </c>
      <c r="M2436" s="20">
        <v>2.6693486544836782</v>
      </c>
      <c r="N2436" s="18">
        <v>935.58551108170695</v>
      </c>
      <c r="O2436" s="22" t="s">
        <v>250</v>
      </c>
    </row>
    <row r="2437" spans="1:15" s="43" customFormat="1">
      <c r="A2437" s="42"/>
      <c r="B2437" s="42"/>
      <c r="C2437" s="14">
        <v>2008000909</v>
      </c>
      <c r="D2437" s="7">
        <v>39692</v>
      </c>
      <c r="E2437" s="3" t="s">
        <v>194</v>
      </c>
      <c r="F2437" s="17">
        <v>95.91</v>
      </c>
      <c r="G2437" s="18">
        <v>55378</v>
      </c>
      <c r="H2437" s="18">
        <v>143484</v>
      </c>
      <c r="I2437" s="18">
        <v>67556</v>
      </c>
      <c r="J2437" s="18">
        <v>75928</v>
      </c>
      <c r="K2437" s="19" t="s">
        <v>65</v>
      </c>
      <c r="L2437" s="19">
        <v>88.973764619112842</v>
      </c>
      <c r="M2437" s="20">
        <v>2.5909928130304452</v>
      </c>
      <c r="N2437" s="18">
        <v>1496.0275258054426</v>
      </c>
      <c r="O2437" s="22" t="s">
        <v>250</v>
      </c>
    </row>
    <row r="2438" spans="1:15" s="43" customFormat="1">
      <c r="A2438" s="42"/>
      <c r="B2438" s="42"/>
      <c r="C2438" s="14">
        <v>2008000909</v>
      </c>
      <c r="D2438" s="7">
        <v>39692</v>
      </c>
      <c r="E2438" s="3" t="s">
        <v>195</v>
      </c>
      <c r="F2438" s="17">
        <v>145.93</v>
      </c>
      <c r="G2438" s="18">
        <v>29385</v>
      </c>
      <c r="H2438" s="18">
        <v>82778</v>
      </c>
      <c r="I2438" s="18">
        <v>39811</v>
      </c>
      <c r="J2438" s="18">
        <v>42967</v>
      </c>
      <c r="K2438" s="19" t="s">
        <v>65</v>
      </c>
      <c r="L2438" s="19">
        <v>92.654828123909056</v>
      </c>
      <c r="M2438" s="20">
        <v>2.8170154840905224</v>
      </c>
      <c r="N2438" s="18">
        <v>567.24456931405462</v>
      </c>
      <c r="O2438" s="22" t="s">
        <v>250</v>
      </c>
    </row>
    <row r="2439" spans="1:15" s="43" customFormat="1">
      <c r="A2439" s="42"/>
      <c r="B2439" s="42"/>
      <c r="C2439" s="14">
        <v>2008000909</v>
      </c>
      <c r="D2439" s="7">
        <v>39692</v>
      </c>
      <c r="E2439" s="3" t="s">
        <v>189</v>
      </c>
      <c r="F2439" s="17">
        <v>11.46</v>
      </c>
      <c r="G2439" s="18">
        <v>47395</v>
      </c>
      <c r="H2439" s="18">
        <v>102333</v>
      </c>
      <c r="I2439" s="18">
        <v>47880</v>
      </c>
      <c r="J2439" s="18">
        <v>54453</v>
      </c>
      <c r="K2439" s="19" t="s">
        <v>65</v>
      </c>
      <c r="L2439" s="19">
        <v>87.92903972232935</v>
      </c>
      <c r="M2439" s="20">
        <v>2.1591518092625805</v>
      </c>
      <c r="N2439" s="18">
        <v>8929.5811518324608</v>
      </c>
      <c r="O2439" s="22" t="s">
        <v>250</v>
      </c>
    </row>
    <row r="2440" spans="1:15" s="43" customFormat="1">
      <c r="A2440" s="42"/>
      <c r="B2440" s="42"/>
      <c r="C2440" s="14">
        <v>2008000909</v>
      </c>
      <c r="D2440" s="7">
        <v>39692</v>
      </c>
      <c r="E2440" s="3" t="s">
        <v>196</v>
      </c>
      <c r="F2440" s="17">
        <v>30</v>
      </c>
      <c r="G2440" s="18">
        <v>70275</v>
      </c>
      <c r="H2440" s="18">
        <v>168481</v>
      </c>
      <c r="I2440" s="18">
        <v>78127</v>
      </c>
      <c r="J2440" s="18">
        <v>90354</v>
      </c>
      <c r="K2440" s="19" t="s">
        <v>65</v>
      </c>
      <c r="L2440" s="19">
        <v>86.467671602806746</v>
      </c>
      <c r="M2440" s="20">
        <v>2.3974528637495554</v>
      </c>
      <c r="N2440" s="18">
        <v>5616.0333333333338</v>
      </c>
      <c r="O2440" s="22" t="s">
        <v>250</v>
      </c>
    </row>
    <row r="2441" spans="1:15" s="43" customFormat="1">
      <c r="A2441" s="42"/>
      <c r="B2441" s="42"/>
      <c r="C2441" s="14">
        <v>2008000909</v>
      </c>
      <c r="D2441" s="7">
        <v>39692</v>
      </c>
      <c r="E2441" s="3" t="s">
        <v>197</v>
      </c>
      <c r="F2441" s="17">
        <v>12.55</v>
      </c>
      <c r="G2441" s="18">
        <v>31785</v>
      </c>
      <c r="H2441" s="18">
        <v>71556</v>
      </c>
      <c r="I2441" s="18">
        <v>32658</v>
      </c>
      <c r="J2441" s="18">
        <v>38898</v>
      </c>
      <c r="K2441" s="19" t="s">
        <v>65</v>
      </c>
      <c r="L2441" s="19">
        <v>83.958044115378684</v>
      </c>
      <c r="M2441" s="20">
        <v>2.2512505899008968</v>
      </c>
      <c r="N2441" s="18">
        <v>5701.6733067729083</v>
      </c>
      <c r="O2441" s="22" t="s">
        <v>250</v>
      </c>
    </row>
    <row r="2442" spans="1:15" s="43" customFormat="1">
      <c r="A2442" s="42"/>
      <c r="B2442" s="42"/>
      <c r="C2442" s="14">
        <v>2008000909</v>
      </c>
      <c r="D2442" s="7">
        <v>39692</v>
      </c>
      <c r="E2442" s="3" t="s">
        <v>198</v>
      </c>
      <c r="F2442" s="17">
        <v>17.45</v>
      </c>
      <c r="G2442" s="18">
        <v>38490</v>
      </c>
      <c r="H2442" s="18">
        <v>96925</v>
      </c>
      <c r="I2442" s="18">
        <v>45469</v>
      </c>
      <c r="J2442" s="18">
        <v>51456</v>
      </c>
      <c r="K2442" s="19" t="s">
        <v>65</v>
      </c>
      <c r="L2442" s="19">
        <v>88.364816542288565</v>
      </c>
      <c r="M2442" s="20">
        <v>2.5181865419589502</v>
      </c>
      <c r="N2442" s="18">
        <v>5554.4412607449858</v>
      </c>
      <c r="O2442" s="22" t="s">
        <v>250</v>
      </c>
    </row>
    <row r="2443" spans="1:15" s="43" customFormat="1">
      <c r="A2443" s="42"/>
      <c r="B2443" s="42"/>
      <c r="C2443" s="14">
        <v>2008000909</v>
      </c>
      <c r="D2443" s="7">
        <v>39692</v>
      </c>
      <c r="E2443" s="3" t="s">
        <v>191</v>
      </c>
      <c r="F2443" s="17">
        <v>26.89</v>
      </c>
      <c r="G2443" s="18">
        <v>92511</v>
      </c>
      <c r="H2443" s="18">
        <v>220419</v>
      </c>
      <c r="I2443" s="18">
        <v>103866</v>
      </c>
      <c r="J2443" s="18">
        <v>116553</v>
      </c>
      <c r="K2443" s="19" t="s">
        <v>65</v>
      </c>
      <c r="L2443" s="19">
        <v>89.114823299271578</v>
      </c>
      <c r="M2443" s="20">
        <v>2.3826247689463957</v>
      </c>
      <c r="N2443" s="18">
        <v>8197.0621048716985</v>
      </c>
      <c r="O2443" s="22" t="s">
        <v>250</v>
      </c>
    </row>
    <row r="2444" spans="1:15" s="43" customFormat="1">
      <c r="A2444" s="42"/>
      <c r="B2444" s="42"/>
      <c r="C2444" s="14">
        <v>2008000909</v>
      </c>
      <c r="D2444" s="7">
        <v>39692</v>
      </c>
      <c r="E2444" s="3" t="s">
        <v>199</v>
      </c>
      <c r="F2444" s="17">
        <v>137.86000000000001</v>
      </c>
      <c r="G2444" s="18">
        <v>91763</v>
      </c>
      <c r="H2444" s="18">
        <v>248970</v>
      </c>
      <c r="I2444" s="18">
        <v>121047</v>
      </c>
      <c r="J2444" s="18">
        <v>127923</v>
      </c>
      <c r="K2444" s="19" t="s">
        <v>65</v>
      </c>
      <c r="L2444" s="19">
        <v>94.62489153631482</v>
      </c>
      <c r="M2444" s="20">
        <v>2.7131850527990586</v>
      </c>
      <c r="N2444" s="18">
        <v>1805.9625707239227</v>
      </c>
      <c r="O2444" s="22" t="s">
        <v>250</v>
      </c>
    </row>
    <row r="2445" spans="1:15" s="43" customFormat="1">
      <c r="A2445" s="42"/>
      <c r="B2445" s="42"/>
      <c r="C2445" s="14">
        <v>2008000909</v>
      </c>
      <c r="D2445" s="7">
        <v>39692</v>
      </c>
      <c r="E2445" s="3" t="s">
        <v>200</v>
      </c>
      <c r="F2445" s="17">
        <v>99.3</v>
      </c>
      <c r="G2445" s="18">
        <v>63570</v>
      </c>
      <c r="H2445" s="18">
        <v>165477</v>
      </c>
      <c r="I2445" s="18">
        <v>81619</v>
      </c>
      <c r="J2445" s="18">
        <v>83858</v>
      </c>
      <c r="K2445" s="19" t="s">
        <v>65</v>
      </c>
      <c r="L2445" s="19">
        <v>97.330010255431802</v>
      </c>
      <c r="M2445" s="20">
        <v>2.6030674846625765</v>
      </c>
      <c r="N2445" s="18">
        <v>1666.4350453172206</v>
      </c>
      <c r="O2445" s="22" t="s">
        <v>250</v>
      </c>
    </row>
    <row r="2446" spans="1:15" s="43" customFormat="1">
      <c r="A2446" s="42"/>
      <c r="B2446" s="42"/>
      <c r="C2446" s="14">
        <v>2008000909</v>
      </c>
      <c r="D2446" s="7">
        <v>39692</v>
      </c>
      <c r="E2446" s="3" t="s">
        <v>201</v>
      </c>
      <c r="F2446" s="17">
        <v>38.56</v>
      </c>
      <c r="G2446" s="18">
        <v>28193</v>
      </c>
      <c r="H2446" s="18">
        <v>83493</v>
      </c>
      <c r="I2446" s="18">
        <v>39428</v>
      </c>
      <c r="J2446" s="18">
        <v>44065</v>
      </c>
      <c r="K2446" s="19" t="s">
        <v>65</v>
      </c>
      <c r="L2446" s="19">
        <v>89.476909111539769</v>
      </c>
      <c r="M2446" s="20">
        <v>2.9614797999503422</v>
      </c>
      <c r="N2446" s="18">
        <v>2165.2748962655601</v>
      </c>
      <c r="O2446" s="22" t="s">
        <v>250</v>
      </c>
    </row>
    <row r="2447" spans="1:15" s="43" customFormat="1">
      <c r="A2447" s="42"/>
      <c r="B2447" s="42"/>
      <c r="C2447" s="14">
        <v>2008001010</v>
      </c>
      <c r="D2447" s="7">
        <v>39722</v>
      </c>
      <c r="E2447" s="6" t="s">
        <v>183</v>
      </c>
      <c r="F2447" s="24">
        <v>552.79999999999995</v>
      </c>
      <c r="G2447" s="18">
        <v>667888</v>
      </c>
      <c r="H2447" s="18">
        <v>1536433</v>
      </c>
      <c r="I2447" s="18">
        <v>727965</v>
      </c>
      <c r="J2447" s="18">
        <v>808468</v>
      </c>
      <c r="K2447" s="19">
        <f>H2447/$H$46*100</f>
        <v>252.43541380511431</v>
      </c>
      <c r="L2447" s="19">
        <v>90.042524874206521</v>
      </c>
      <c r="M2447" s="20">
        <v>2.3004351028915027</v>
      </c>
      <c r="N2447" s="18">
        <v>2779.3650506512304</v>
      </c>
      <c r="O2447" s="22" t="s">
        <v>251</v>
      </c>
    </row>
    <row r="2448" spans="1:15" s="43" customFormat="1">
      <c r="A2448" s="42"/>
      <c r="B2448" s="42"/>
      <c r="C2448" s="14">
        <v>2008001010</v>
      </c>
      <c r="D2448" s="7">
        <v>39722</v>
      </c>
      <c r="E2448" s="3" t="s">
        <v>184</v>
      </c>
      <c r="F2448" s="17">
        <v>30.36</v>
      </c>
      <c r="G2448" s="18">
        <v>92289</v>
      </c>
      <c r="H2448" s="18">
        <v>208891</v>
      </c>
      <c r="I2448" s="18">
        <v>98330</v>
      </c>
      <c r="J2448" s="18">
        <v>110561</v>
      </c>
      <c r="K2448" s="19" t="s">
        <v>65</v>
      </c>
      <c r="L2448" s="19">
        <v>88.937328714465309</v>
      </c>
      <c r="M2448" s="20">
        <v>2.2634441807799415</v>
      </c>
      <c r="N2448" s="18">
        <v>6880.467720685112</v>
      </c>
      <c r="O2448" s="22" t="s">
        <v>251</v>
      </c>
    </row>
    <row r="2449" spans="1:15" s="43" customFormat="1">
      <c r="A2449" s="42"/>
      <c r="B2449" s="42"/>
      <c r="C2449" s="14">
        <v>2008001010</v>
      </c>
      <c r="D2449" s="7">
        <v>39722</v>
      </c>
      <c r="E2449" s="3" t="s">
        <v>185</v>
      </c>
      <c r="F2449" s="17">
        <v>31.4</v>
      </c>
      <c r="G2449" s="18">
        <v>63495</v>
      </c>
      <c r="H2449" s="18">
        <v>130609</v>
      </c>
      <c r="I2449" s="18">
        <v>61838</v>
      </c>
      <c r="J2449" s="18">
        <v>68771</v>
      </c>
      <c r="K2449" s="19" t="s">
        <v>65</v>
      </c>
      <c r="L2449" s="19">
        <v>89.918715737738282</v>
      </c>
      <c r="M2449" s="20">
        <v>2.0569966139066067</v>
      </c>
      <c r="N2449" s="18">
        <v>4159.5222929936308</v>
      </c>
      <c r="O2449" s="22" t="s">
        <v>251</v>
      </c>
    </row>
    <row r="2450" spans="1:15" s="43" customFormat="1">
      <c r="A2450" s="42"/>
      <c r="B2450" s="42"/>
      <c r="C2450" s="14">
        <v>2008001010</v>
      </c>
      <c r="D2450" s="7">
        <v>39722</v>
      </c>
      <c r="E2450" s="3" t="s">
        <v>186</v>
      </c>
      <c r="F2450" s="17">
        <v>28.43</v>
      </c>
      <c r="G2450" s="18">
        <v>69731</v>
      </c>
      <c r="H2450" s="18">
        <v>122439</v>
      </c>
      <c r="I2450" s="18">
        <v>57354</v>
      </c>
      <c r="J2450" s="18">
        <v>65085</v>
      </c>
      <c r="K2450" s="19" t="s">
        <v>65</v>
      </c>
      <c r="L2450" s="19">
        <v>88.121687024660062</v>
      </c>
      <c r="M2450" s="20">
        <v>1.755876152643731</v>
      </c>
      <c r="N2450" s="18">
        <v>4306.6830812521985</v>
      </c>
      <c r="O2450" s="22" t="s">
        <v>251</v>
      </c>
    </row>
    <row r="2451" spans="1:15" s="43" customFormat="1">
      <c r="A2451" s="42"/>
      <c r="B2451" s="42"/>
      <c r="C2451" s="14">
        <v>2008001010</v>
      </c>
      <c r="D2451" s="7">
        <v>39722</v>
      </c>
      <c r="E2451" s="3" t="s">
        <v>187</v>
      </c>
      <c r="F2451" s="17">
        <v>14.56</v>
      </c>
      <c r="G2451" s="18">
        <v>55416</v>
      </c>
      <c r="H2451" s="18">
        <v>108132</v>
      </c>
      <c r="I2451" s="18">
        <v>52238</v>
      </c>
      <c r="J2451" s="18">
        <v>55894</v>
      </c>
      <c r="K2451" s="19" t="s">
        <v>65</v>
      </c>
      <c r="L2451" s="19">
        <v>93.459047482735187</v>
      </c>
      <c r="M2451" s="20">
        <v>1.9512776093546991</v>
      </c>
      <c r="N2451" s="18">
        <v>7426.6483516483513</v>
      </c>
      <c r="O2451" s="22" t="s">
        <v>251</v>
      </c>
    </row>
    <row r="2452" spans="1:15" s="43" customFormat="1">
      <c r="A2452" s="42"/>
      <c r="B2452" s="42"/>
      <c r="C2452" s="14">
        <v>2008001010</v>
      </c>
      <c r="D2452" s="7">
        <v>39722</v>
      </c>
      <c r="E2452" s="3" t="s">
        <v>193</v>
      </c>
      <c r="F2452" s="17">
        <v>241.84</v>
      </c>
      <c r="G2452" s="18">
        <v>84816</v>
      </c>
      <c r="H2452" s="18">
        <v>226327</v>
      </c>
      <c r="I2452" s="18">
        <v>107372</v>
      </c>
      <c r="J2452" s="18">
        <v>118955</v>
      </c>
      <c r="K2452" s="19" t="s">
        <v>65</v>
      </c>
      <c r="L2452" s="19">
        <v>90.26270438401076</v>
      </c>
      <c r="M2452" s="20">
        <v>2.6684469911337483</v>
      </c>
      <c r="N2452" s="18">
        <v>935.85428382401585</v>
      </c>
      <c r="O2452" s="22" t="s">
        <v>251</v>
      </c>
    </row>
    <row r="2453" spans="1:15" s="43" customFormat="1">
      <c r="A2453" s="42"/>
      <c r="B2453" s="42"/>
      <c r="C2453" s="14">
        <v>2008001010</v>
      </c>
      <c r="D2453" s="7">
        <v>39722</v>
      </c>
      <c r="E2453" s="3" t="s">
        <v>194</v>
      </c>
      <c r="F2453" s="17">
        <v>95.91</v>
      </c>
      <c r="G2453" s="18">
        <v>55411</v>
      </c>
      <c r="H2453" s="18">
        <v>143500</v>
      </c>
      <c r="I2453" s="18">
        <v>67551</v>
      </c>
      <c r="J2453" s="18">
        <v>75949</v>
      </c>
      <c r="K2453" s="19" t="s">
        <v>65</v>
      </c>
      <c r="L2453" s="19">
        <v>88.942579889136127</v>
      </c>
      <c r="M2453" s="20">
        <v>2.5897384995758963</v>
      </c>
      <c r="N2453" s="18">
        <v>1496.1943488687311</v>
      </c>
      <c r="O2453" s="22" t="s">
        <v>251</v>
      </c>
    </row>
    <row r="2454" spans="1:15" s="43" customFormat="1">
      <c r="A2454" s="42"/>
      <c r="B2454" s="42"/>
      <c r="C2454" s="14">
        <v>2008001010</v>
      </c>
      <c r="D2454" s="7">
        <v>39722</v>
      </c>
      <c r="E2454" s="3" t="s">
        <v>195</v>
      </c>
      <c r="F2454" s="17">
        <v>145.93</v>
      </c>
      <c r="G2454" s="18">
        <v>29405</v>
      </c>
      <c r="H2454" s="18">
        <v>82827</v>
      </c>
      <c r="I2454" s="18">
        <v>39821</v>
      </c>
      <c r="J2454" s="18">
        <v>43006</v>
      </c>
      <c r="K2454" s="19" t="s">
        <v>65</v>
      </c>
      <c r="L2454" s="19">
        <v>92.59405664325908</v>
      </c>
      <c r="M2454" s="20">
        <v>2.816765856146914</v>
      </c>
      <c r="N2454" s="18">
        <v>567.58034674158841</v>
      </c>
      <c r="O2454" s="22" t="s">
        <v>251</v>
      </c>
    </row>
    <row r="2455" spans="1:15" s="43" customFormat="1">
      <c r="A2455" s="42"/>
      <c r="B2455" s="42"/>
      <c r="C2455" s="14">
        <v>2008001010</v>
      </c>
      <c r="D2455" s="7">
        <v>39722</v>
      </c>
      <c r="E2455" s="3" t="s">
        <v>189</v>
      </c>
      <c r="F2455" s="17">
        <v>11.46</v>
      </c>
      <c r="G2455" s="18">
        <v>47409</v>
      </c>
      <c r="H2455" s="18">
        <v>102320</v>
      </c>
      <c r="I2455" s="18">
        <v>47847</v>
      </c>
      <c r="J2455" s="18">
        <v>54473</v>
      </c>
      <c r="K2455" s="19" t="s">
        <v>65</v>
      </c>
      <c r="L2455" s="19">
        <v>87.836175720081513</v>
      </c>
      <c r="M2455" s="20">
        <v>2.1582399966251136</v>
      </c>
      <c r="N2455" s="18">
        <v>8928.4467713787071</v>
      </c>
      <c r="O2455" s="22" t="s">
        <v>251</v>
      </c>
    </row>
    <row r="2456" spans="1:15" s="43" customFormat="1">
      <c r="A2456" s="42"/>
      <c r="B2456" s="42"/>
      <c r="C2456" s="14">
        <v>2008001010</v>
      </c>
      <c r="D2456" s="7">
        <v>39722</v>
      </c>
      <c r="E2456" s="3" t="s">
        <v>196</v>
      </c>
      <c r="F2456" s="17">
        <v>30</v>
      </c>
      <c r="G2456" s="18">
        <v>70366</v>
      </c>
      <c r="H2456" s="18">
        <v>168499</v>
      </c>
      <c r="I2456" s="18">
        <v>78171</v>
      </c>
      <c r="J2456" s="18">
        <v>90328</v>
      </c>
      <c r="K2456" s="19" t="s">
        <v>65</v>
      </c>
      <c r="L2456" s="19">
        <v>86.541271809405714</v>
      </c>
      <c r="M2456" s="20">
        <v>2.394608191456101</v>
      </c>
      <c r="N2456" s="18">
        <v>5616.6333333333332</v>
      </c>
      <c r="O2456" s="22" t="s">
        <v>251</v>
      </c>
    </row>
    <row r="2457" spans="1:15" s="43" customFormat="1">
      <c r="A2457" s="42"/>
      <c r="B2457" s="42"/>
      <c r="C2457" s="14">
        <v>2008001010</v>
      </c>
      <c r="D2457" s="7">
        <v>39722</v>
      </c>
      <c r="E2457" s="3" t="s">
        <v>197</v>
      </c>
      <c r="F2457" s="17">
        <v>12.55</v>
      </c>
      <c r="G2457" s="18">
        <v>31854</v>
      </c>
      <c r="H2457" s="18">
        <v>71611</v>
      </c>
      <c r="I2457" s="18">
        <v>32725</v>
      </c>
      <c r="J2457" s="18">
        <v>38886</v>
      </c>
      <c r="K2457" s="19" t="s">
        <v>65</v>
      </c>
      <c r="L2457" s="19">
        <v>84.156251607262249</v>
      </c>
      <c r="M2457" s="20">
        <v>2.2481007094870344</v>
      </c>
      <c r="N2457" s="18">
        <v>5706.05577689243</v>
      </c>
      <c r="O2457" s="22" t="s">
        <v>251</v>
      </c>
    </row>
    <row r="2458" spans="1:15" s="43" customFormat="1">
      <c r="A2458" s="42"/>
      <c r="B2458" s="42"/>
      <c r="C2458" s="14">
        <v>2008001010</v>
      </c>
      <c r="D2458" s="7">
        <v>39722</v>
      </c>
      <c r="E2458" s="3" t="s">
        <v>198</v>
      </c>
      <c r="F2458" s="17">
        <v>17.45</v>
      </c>
      <c r="G2458" s="18">
        <v>38512</v>
      </c>
      <c r="H2458" s="18">
        <v>96888</v>
      </c>
      <c r="I2458" s="18">
        <v>45446</v>
      </c>
      <c r="J2458" s="18">
        <v>51442</v>
      </c>
      <c r="K2458" s="19" t="s">
        <v>65</v>
      </c>
      <c r="L2458" s="19">
        <v>88.344154581859186</v>
      </c>
      <c r="M2458" s="20">
        <v>2.5157872870793518</v>
      </c>
      <c r="N2458" s="18">
        <v>5552.3209169054444</v>
      </c>
      <c r="O2458" s="22" t="s">
        <v>251</v>
      </c>
    </row>
    <row r="2459" spans="1:15" s="43" customFormat="1">
      <c r="A2459" s="42"/>
      <c r="B2459" s="42"/>
      <c r="C2459" s="14">
        <v>2008001010</v>
      </c>
      <c r="D2459" s="7">
        <v>39722</v>
      </c>
      <c r="E2459" s="3" t="s">
        <v>191</v>
      </c>
      <c r="F2459" s="17">
        <v>26.89</v>
      </c>
      <c r="G2459" s="18">
        <v>92490</v>
      </c>
      <c r="H2459" s="18">
        <v>220217</v>
      </c>
      <c r="I2459" s="18">
        <v>103751</v>
      </c>
      <c r="J2459" s="18">
        <v>116466</v>
      </c>
      <c r="K2459" s="19" t="s">
        <v>65</v>
      </c>
      <c r="L2459" s="19">
        <v>89.082650730685359</v>
      </c>
      <c r="M2459" s="20">
        <v>2.3809817277543517</v>
      </c>
      <c r="N2459" s="18">
        <v>8189.5500185942728</v>
      </c>
      <c r="O2459" s="22" t="s">
        <v>251</v>
      </c>
    </row>
    <row r="2460" spans="1:15" s="43" customFormat="1">
      <c r="A2460" s="42"/>
      <c r="B2460" s="42"/>
      <c r="C2460" s="14">
        <v>2008001010</v>
      </c>
      <c r="D2460" s="7">
        <v>39722</v>
      </c>
      <c r="E2460" s="3" t="s">
        <v>199</v>
      </c>
      <c r="F2460" s="17">
        <v>137.86000000000001</v>
      </c>
      <c r="G2460" s="18">
        <v>91876</v>
      </c>
      <c r="H2460" s="18">
        <v>248999</v>
      </c>
      <c r="I2460" s="18">
        <v>121064</v>
      </c>
      <c r="J2460" s="18">
        <v>127935</v>
      </c>
      <c r="K2460" s="19" t="s">
        <v>65</v>
      </c>
      <c r="L2460" s="19">
        <v>94.629303943408758</v>
      </c>
      <c r="M2460" s="20">
        <v>2.7101636988985156</v>
      </c>
      <c r="N2460" s="18">
        <v>1806.1729290584649</v>
      </c>
      <c r="O2460" s="22" t="s">
        <v>251</v>
      </c>
    </row>
    <row r="2461" spans="1:15" s="43" customFormat="1">
      <c r="A2461" s="42"/>
      <c r="B2461" s="42"/>
      <c r="C2461" s="14">
        <v>2008001010</v>
      </c>
      <c r="D2461" s="7">
        <v>39722</v>
      </c>
      <c r="E2461" s="3" t="s">
        <v>200</v>
      </c>
      <c r="F2461" s="17">
        <v>99.3</v>
      </c>
      <c r="G2461" s="18">
        <v>63636</v>
      </c>
      <c r="H2461" s="18">
        <v>165487</v>
      </c>
      <c r="I2461" s="18">
        <v>81632</v>
      </c>
      <c r="J2461" s="18">
        <v>83855</v>
      </c>
      <c r="K2461" s="19" t="s">
        <v>65</v>
      </c>
      <c r="L2461" s="19">
        <v>97.348995289487803</v>
      </c>
      <c r="M2461" s="20">
        <v>2.6005248601420581</v>
      </c>
      <c r="N2461" s="18">
        <v>1666.5357502517625</v>
      </c>
      <c r="O2461" s="22" t="s">
        <v>251</v>
      </c>
    </row>
    <row r="2462" spans="1:15" s="43" customFormat="1">
      <c r="A2462" s="42"/>
      <c r="B2462" s="42"/>
      <c r="C2462" s="14">
        <v>2008001010</v>
      </c>
      <c r="D2462" s="7">
        <v>39722</v>
      </c>
      <c r="E2462" s="3" t="s">
        <v>201</v>
      </c>
      <c r="F2462" s="17">
        <v>38.56</v>
      </c>
      <c r="G2462" s="18">
        <v>28240</v>
      </c>
      <c r="H2462" s="18">
        <v>83512</v>
      </c>
      <c r="I2462" s="18">
        <v>39432</v>
      </c>
      <c r="J2462" s="18">
        <v>44080</v>
      </c>
      <c r="K2462" s="19" t="s">
        <v>65</v>
      </c>
      <c r="L2462" s="19">
        <v>89.455535390199643</v>
      </c>
      <c r="M2462" s="20">
        <v>2.9572237960339942</v>
      </c>
      <c r="N2462" s="18">
        <v>2165.7676348547716</v>
      </c>
      <c r="O2462" s="22" t="s">
        <v>251</v>
      </c>
    </row>
    <row r="2463" spans="1:15" s="43" customFormat="1">
      <c r="A2463" s="42"/>
      <c r="B2463" s="42"/>
      <c r="C2463" s="14">
        <v>2008001111</v>
      </c>
      <c r="D2463" s="7">
        <v>39753</v>
      </c>
      <c r="E2463" s="6" t="s">
        <v>183</v>
      </c>
      <c r="F2463" s="17">
        <v>552.79999999999995</v>
      </c>
      <c r="G2463" s="18">
        <v>668990</v>
      </c>
      <c r="H2463" s="18">
        <v>1537341</v>
      </c>
      <c r="I2463" s="18">
        <v>728446</v>
      </c>
      <c r="J2463" s="18">
        <v>808895</v>
      </c>
      <c r="K2463" s="19">
        <f>H2463/$H$46*100</f>
        <v>252.5845978930212</v>
      </c>
      <c r="L2463" s="19">
        <v>90.054457006162721</v>
      </c>
      <c r="M2463" s="20">
        <v>2.2980029596854958</v>
      </c>
      <c r="N2463" s="18">
        <v>2781.0075976845155</v>
      </c>
      <c r="O2463" s="22" t="s">
        <v>250</v>
      </c>
    </row>
    <row r="2464" spans="1:15" s="43" customFormat="1">
      <c r="A2464" s="42"/>
      <c r="B2464" s="42"/>
      <c r="C2464" s="14">
        <v>2008001111</v>
      </c>
      <c r="D2464" s="7">
        <v>39753</v>
      </c>
      <c r="E2464" s="3" t="s">
        <v>184</v>
      </c>
      <c r="F2464" s="17">
        <v>30.36</v>
      </c>
      <c r="G2464" s="18">
        <v>92415</v>
      </c>
      <c r="H2464" s="18">
        <v>209032</v>
      </c>
      <c r="I2464" s="18">
        <v>98390</v>
      </c>
      <c r="J2464" s="18">
        <v>110642</v>
      </c>
      <c r="K2464" s="19" t="s">
        <v>65</v>
      </c>
      <c r="L2464" s="19">
        <v>88.926447461181098</v>
      </c>
      <c r="M2464" s="20">
        <v>2.2618838933073637</v>
      </c>
      <c r="N2464" s="18">
        <v>6885.111989459816</v>
      </c>
      <c r="O2464" s="22" t="s">
        <v>250</v>
      </c>
    </row>
    <row r="2465" spans="1:15" s="43" customFormat="1">
      <c r="A2465" s="42"/>
      <c r="B2465" s="42"/>
      <c r="C2465" s="14">
        <v>2008001111</v>
      </c>
      <c r="D2465" s="7">
        <v>39753</v>
      </c>
      <c r="E2465" s="3" t="s">
        <v>185</v>
      </c>
      <c r="F2465" s="17">
        <v>31.4</v>
      </c>
      <c r="G2465" s="18">
        <v>63582</v>
      </c>
      <c r="H2465" s="18">
        <v>130731</v>
      </c>
      <c r="I2465" s="18">
        <v>61891</v>
      </c>
      <c r="J2465" s="18">
        <v>68840</v>
      </c>
      <c r="K2465" s="19" t="s">
        <v>65</v>
      </c>
      <c r="L2465" s="19">
        <v>89.905578152237069</v>
      </c>
      <c r="M2465" s="20">
        <v>2.0561007832405398</v>
      </c>
      <c r="N2465" s="18">
        <v>4163.4076433121018</v>
      </c>
      <c r="O2465" s="22" t="s">
        <v>250</v>
      </c>
    </row>
    <row r="2466" spans="1:15" s="43" customFormat="1">
      <c r="A2466" s="42"/>
      <c r="B2466" s="42"/>
      <c r="C2466" s="14">
        <v>2008001111</v>
      </c>
      <c r="D2466" s="7">
        <v>39753</v>
      </c>
      <c r="E2466" s="3" t="s">
        <v>186</v>
      </c>
      <c r="F2466" s="17">
        <v>28.43</v>
      </c>
      <c r="G2466" s="18">
        <v>70142</v>
      </c>
      <c r="H2466" s="18">
        <v>122904</v>
      </c>
      <c r="I2466" s="18">
        <v>57613</v>
      </c>
      <c r="J2466" s="18">
        <v>65291</v>
      </c>
      <c r="K2466" s="19" t="s">
        <v>65</v>
      </c>
      <c r="L2466" s="19">
        <v>88.240339403593154</v>
      </c>
      <c r="M2466" s="20">
        <v>1.7522169313677967</v>
      </c>
      <c r="N2466" s="18">
        <v>4323.039043264158</v>
      </c>
      <c r="O2466" s="22" t="s">
        <v>250</v>
      </c>
    </row>
    <row r="2467" spans="1:15" s="43" customFormat="1">
      <c r="A2467" s="42"/>
      <c r="B2467" s="42"/>
      <c r="C2467" s="14">
        <v>2008001111</v>
      </c>
      <c r="D2467" s="7">
        <v>39753</v>
      </c>
      <c r="E2467" s="3" t="s">
        <v>187</v>
      </c>
      <c r="F2467" s="17">
        <v>14.56</v>
      </c>
      <c r="G2467" s="18">
        <v>55578</v>
      </c>
      <c r="H2467" s="18">
        <v>108233</v>
      </c>
      <c r="I2467" s="18">
        <v>52315</v>
      </c>
      <c r="J2467" s="18">
        <v>55918</v>
      </c>
      <c r="K2467" s="19" t="s">
        <v>65</v>
      </c>
      <c r="L2467" s="19">
        <v>93.556636503451486</v>
      </c>
      <c r="M2467" s="20">
        <v>1.9474072474720212</v>
      </c>
      <c r="N2467" s="18">
        <v>7433.5851648351645</v>
      </c>
      <c r="O2467" s="22" t="s">
        <v>250</v>
      </c>
    </row>
    <row r="2468" spans="1:15" s="43" customFormat="1">
      <c r="A2468" s="42"/>
      <c r="B2468" s="42"/>
      <c r="C2468" s="14">
        <v>2008001111</v>
      </c>
      <c r="D2468" s="7">
        <v>39753</v>
      </c>
      <c r="E2468" s="3" t="s">
        <v>193</v>
      </c>
      <c r="F2468" s="17">
        <v>241.84</v>
      </c>
      <c r="G2468" s="18">
        <v>84868</v>
      </c>
      <c r="H2468" s="18">
        <v>226326</v>
      </c>
      <c r="I2468" s="18">
        <v>107382</v>
      </c>
      <c r="J2468" s="18">
        <v>118944</v>
      </c>
      <c r="K2468" s="19" t="s">
        <v>65</v>
      </c>
      <c r="L2468" s="19">
        <v>90.27945924132365</v>
      </c>
      <c r="M2468" s="20">
        <v>2.6668002073808736</v>
      </c>
      <c r="N2468" s="18">
        <v>935.85014885874955</v>
      </c>
      <c r="O2468" s="22" t="s">
        <v>250</v>
      </c>
    </row>
    <row r="2469" spans="1:15" s="43" customFormat="1">
      <c r="A2469" s="42"/>
      <c r="B2469" s="42"/>
      <c r="C2469" s="14">
        <v>2008001111</v>
      </c>
      <c r="D2469" s="7">
        <v>39753</v>
      </c>
      <c r="E2469" s="3" t="s">
        <v>194</v>
      </c>
      <c r="F2469" s="17">
        <v>95.91</v>
      </c>
      <c r="G2469" s="18">
        <v>55406</v>
      </c>
      <c r="H2469" s="18">
        <v>143431</v>
      </c>
      <c r="I2469" s="18">
        <v>67523</v>
      </c>
      <c r="J2469" s="18">
        <v>75908</v>
      </c>
      <c r="K2469" s="19" t="s">
        <v>65</v>
      </c>
      <c r="L2469" s="19">
        <v>88.953733466828268</v>
      </c>
      <c r="M2469" s="20">
        <v>2.5887268526874347</v>
      </c>
      <c r="N2469" s="18">
        <v>1495.4749244082996</v>
      </c>
      <c r="O2469" s="22" t="s">
        <v>250</v>
      </c>
    </row>
    <row r="2470" spans="1:15" s="43" customFormat="1">
      <c r="A2470" s="42"/>
      <c r="B2470" s="42"/>
      <c r="C2470" s="14">
        <v>2008001111</v>
      </c>
      <c r="D2470" s="7">
        <v>39753</v>
      </c>
      <c r="E2470" s="3" t="s">
        <v>195</v>
      </c>
      <c r="F2470" s="17">
        <v>145.93</v>
      </c>
      <c r="G2470" s="18">
        <v>29462</v>
      </c>
      <c r="H2470" s="18">
        <v>82895</v>
      </c>
      <c r="I2470" s="18">
        <v>39859</v>
      </c>
      <c r="J2470" s="18">
        <v>43036</v>
      </c>
      <c r="K2470" s="19" t="s">
        <v>65</v>
      </c>
      <c r="L2470" s="19">
        <v>92.61780834650061</v>
      </c>
      <c r="M2470" s="20">
        <v>2.8136243296449663</v>
      </c>
      <c r="N2470" s="18">
        <v>568.04632357979847</v>
      </c>
      <c r="O2470" s="22" t="s">
        <v>250</v>
      </c>
    </row>
    <row r="2471" spans="1:15" s="43" customFormat="1">
      <c r="A2471" s="42"/>
      <c r="B2471" s="42"/>
      <c r="C2471" s="14">
        <v>2008001111</v>
      </c>
      <c r="D2471" s="7">
        <v>39753</v>
      </c>
      <c r="E2471" s="3" t="s">
        <v>189</v>
      </c>
      <c r="F2471" s="17">
        <v>11.46</v>
      </c>
      <c r="G2471" s="18">
        <v>47478</v>
      </c>
      <c r="H2471" s="18">
        <v>102306</v>
      </c>
      <c r="I2471" s="18">
        <v>47821</v>
      </c>
      <c r="J2471" s="18">
        <v>54485</v>
      </c>
      <c r="K2471" s="19" t="s">
        <v>65</v>
      </c>
      <c r="L2471" s="19">
        <v>87.769110764430579</v>
      </c>
      <c r="M2471" s="20">
        <v>2.1548085429040817</v>
      </c>
      <c r="N2471" s="18">
        <v>8927.2251308900522</v>
      </c>
      <c r="O2471" s="22" t="s">
        <v>250</v>
      </c>
    </row>
    <row r="2472" spans="1:15" s="43" customFormat="1">
      <c r="A2472" s="42"/>
      <c r="B2472" s="42"/>
      <c r="C2472" s="14">
        <v>2008001111</v>
      </c>
      <c r="D2472" s="7">
        <v>39753</v>
      </c>
      <c r="E2472" s="3" t="s">
        <v>196</v>
      </c>
      <c r="F2472" s="17">
        <v>30</v>
      </c>
      <c r="G2472" s="18">
        <v>70381</v>
      </c>
      <c r="H2472" s="18">
        <v>168472</v>
      </c>
      <c r="I2472" s="18">
        <v>78143</v>
      </c>
      <c r="J2472" s="18">
        <v>90329</v>
      </c>
      <c r="K2472" s="19" t="s">
        <v>65</v>
      </c>
      <c r="L2472" s="19">
        <v>86.509315945045344</v>
      </c>
      <c r="M2472" s="20">
        <v>2.3937142126426165</v>
      </c>
      <c r="N2472" s="18">
        <v>5615.7333333333336</v>
      </c>
      <c r="O2472" s="22" t="s">
        <v>250</v>
      </c>
    </row>
    <row r="2473" spans="1:15" s="43" customFormat="1">
      <c r="A2473" s="42"/>
      <c r="B2473" s="42"/>
      <c r="C2473" s="14">
        <v>2008001111</v>
      </c>
      <c r="D2473" s="7">
        <v>39753</v>
      </c>
      <c r="E2473" s="3" t="s">
        <v>197</v>
      </c>
      <c r="F2473" s="17">
        <v>12.55</v>
      </c>
      <c r="G2473" s="18">
        <v>31887</v>
      </c>
      <c r="H2473" s="18">
        <v>71651</v>
      </c>
      <c r="I2473" s="18">
        <v>32738</v>
      </c>
      <c r="J2473" s="18">
        <v>38913</v>
      </c>
      <c r="K2473" s="19" t="s">
        <v>65</v>
      </c>
      <c r="L2473" s="19">
        <v>84.131267185773396</v>
      </c>
      <c r="M2473" s="20">
        <v>2.2470285696365289</v>
      </c>
      <c r="N2473" s="18">
        <v>5709.2430278884458</v>
      </c>
      <c r="O2473" s="22" t="s">
        <v>250</v>
      </c>
    </row>
    <row r="2474" spans="1:15" s="43" customFormat="1">
      <c r="A2474" s="42"/>
      <c r="B2474" s="42"/>
      <c r="C2474" s="14">
        <v>2008001111</v>
      </c>
      <c r="D2474" s="7">
        <v>39753</v>
      </c>
      <c r="E2474" s="3" t="s">
        <v>198</v>
      </c>
      <c r="F2474" s="17">
        <v>17.45</v>
      </c>
      <c r="G2474" s="18">
        <v>38494</v>
      </c>
      <c r="H2474" s="18">
        <v>96821</v>
      </c>
      <c r="I2474" s="18">
        <v>45405</v>
      </c>
      <c r="J2474" s="18">
        <v>51416</v>
      </c>
      <c r="K2474" s="19" t="s">
        <v>65</v>
      </c>
      <c r="L2474" s="19">
        <v>88.30908666562938</v>
      </c>
      <c r="M2474" s="20">
        <v>2.515223151659999</v>
      </c>
      <c r="N2474" s="18">
        <v>5548.4813753581666</v>
      </c>
      <c r="O2474" s="22" t="s">
        <v>250</v>
      </c>
    </row>
    <row r="2475" spans="1:15" s="43" customFormat="1">
      <c r="A2475" s="42"/>
      <c r="B2475" s="42"/>
      <c r="C2475" s="14">
        <v>2008001111</v>
      </c>
      <c r="D2475" s="7">
        <v>39753</v>
      </c>
      <c r="E2475" s="3" t="s">
        <v>191</v>
      </c>
      <c r="F2475" s="17">
        <v>26.89</v>
      </c>
      <c r="G2475" s="18">
        <v>92540</v>
      </c>
      <c r="H2475" s="18">
        <v>220183</v>
      </c>
      <c r="I2475" s="18">
        <v>103747</v>
      </c>
      <c r="J2475" s="18">
        <v>116436</v>
      </c>
      <c r="K2475" s="19" t="s">
        <v>65</v>
      </c>
      <c r="L2475" s="19">
        <v>89.102167714452577</v>
      </c>
      <c r="M2475" s="20">
        <v>2.3793278582234709</v>
      </c>
      <c r="N2475" s="18">
        <v>8188.2856080327256</v>
      </c>
      <c r="O2475" s="22" t="s">
        <v>250</v>
      </c>
    </row>
    <row r="2476" spans="1:15" s="43" customFormat="1">
      <c r="A2476" s="42"/>
      <c r="B2476" s="42"/>
      <c r="C2476" s="14">
        <v>2008001111</v>
      </c>
      <c r="D2476" s="7">
        <v>39753</v>
      </c>
      <c r="E2476" s="3" t="s">
        <v>199</v>
      </c>
      <c r="F2476" s="17">
        <v>137.86000000000001</v>
      </c>
      <c r="G2476" s="18">
        <v>92006</v>
      </c>
      <c r="H2476" s="18">
        <v>249154</v>
      </c>
      <c r="I2476" s="18">
        <v>121144</v>
      </c>
      <c r="J2476" s="18">
        <v>128010</v>
      </c>
      <c r="K2476" s="19" t="s">
        <v>65</v>
      </c>
      <c r="L2476" s="19">
        <v>94.636356534645728</v>
      </c>
      <c r="M2476" s="20">
        <v>2.7080190422363759</v>
      </c>
      <c r="N2476" s="18">
        <v>1807.297258087915</v>
      </c>
      <c r="O2476" s="22" t="s">
        <v>250</v>
      </c>
    </row>
    <row r="2477" spans="1:15" s="43" customFormat="1">
      <c r="A2477" s="42"/>
      <c r="B2477" s="42"/>
      <c r="C2477" s="14">
        <v>2008001111</v>
      </c>
      <c r="D2477" s="7">
        <v>39753</v>
      </c>
      <c r="E2477" s="3" t="s">
        <v>200</v>
      </c>
      <c r="F2477" s="17">
        <v>99.3</v>
      </c>
      <c r="G2477" s="18">
        <v>63734</v>
      </c>
      <c r="H2477" s="18">
        <v>165610</v>
      </c>
      <c r="I2477" s="18">
        <v>81702</v>
      </c>
      <c r="J2477" s="18">
        <v>83908</v>
      </c>
      <c r="K2477" s="19" t="s">
        <v>65</v>
      </c>
      <c r="L2477" s="19">
        <v>97.370930066263057</v>
      </c>
      <c r="M2477" s="20">
        <v>2.5984560830953649</v>
      </c>
      <c r="N2477" s="18">
        <v>1667.7744209466264</v>
      </c>
      <c r="O2477" s="22" t="s">
        <v>250</v>
      </c>
    </row>
    <row r="2478" spans="1:15" s="43" customFormat="1">
      <c r="A2478" s="42"/>
      <c r="B2478" s="42"/>
      <c r="C2478" s="14">
        <v>2008001111</v>
      </c>
      <c r="D2478" s="7">
        <v>39753</v>
      </c>
      <c r="E2478" s="3" t="s">
        <v>201</v>
      </c>
      <c r="F2478" s="17">
        <v>38.56</v>
      </c>
      <c r="G2478" s="18">
        <v>28272</v>
      </c>
      <c r="H2478" s="18">
        <v>83544</v>
      </c>
      <c r="I2478" s="18">
        <v>39442</v>
      </c>
      <c r="J2478" s="18">
        <v>44102</v>
      </c>
      <c r="K2478" s="19" t="s">
        <v>65</v>
      </c>
      <c r="L2478" s="19">
        <v>89.433585778422753</v>
      </c>
      <c r="M2478" s="20">
        <v>2.9550084889643462</v>
      </c>
      <c r="N2478" s="18">
        <v>2166.597510373444</v>
      </c>
      <c r="O2478" s="22" t="s">
        <v>250</v>
      </c>
    </row>
    <row r="2479" spans="1:15" s="43" customFormat="1">
      <c r="A2479" s="42"/>
      <c r="B2479" s="42"/>
      <c r="C2479" s="14">
        <v>2008001212</v>
      </c>
      <c r="D2479" s="7">
        <v>39783</v>
      </c>
      <c r="E2479" s="6" t="s">
        <v>183</v>
      </c>
      <c r="F2479" s="17">
        <v>552.79999999999995</v>
      </c>
      <c r="G2479" s="18">
        <v>669516</v>
      </c>
      <c r="H2479" s="18">
        <v>1537714</v>
      </c>
      <c r="I2479" s="18">
        <v>728635</v>
      </c>
      <c r="J2479" s="18">
        <v>809079</v>
      </c>
      <c r="K2479" s="19">
        <f>H2479/$H$46*100</f>
        <v>252.64588166481556</v>
      </c>
      <c r="L2479" s="19">
        <v>90.057336799002314</v>
      </c>
      <c r="M2479" s="20">
        <v>2.2967546705381201</v>
      </c>
      <c r="N2479" s="18">
        <v>2781.682344428365</v>
      </c>
      <c r="O2479" s="22" t="s">
        <v>250</v>
      </c>
    </row>
    <row r="2480" spans="1:15" s="43" customFormat="1">
      <c r="A2480" s="42"/>
      <c r="B2480" s="42"/>
      <c r="C2480" s="14">
        <v>2008001212</v>
      </c>
      <c r="D2480" s="7">
        <v>39783</v>
      </c>
      <c r="E2480" s="3" t="s">
        <v>184</v>
      </c>
      <c r="F2480" s="17">
        <v>30.36</v>
      </c>
      <c r="G2480" s="18">
        <v>92474</v>
      </c>
      <c r="H2480" s="18">
        <v>209110</v>
      </c>
      <c r="I2480" s="18">
        <v>98401</v>
      </c>
      <c r="J2480" s="18">
        <v>110709</v>
      </c>
      <c r="K2480" s="19" t="s">
        <v>65</v>
      </c>
      <c r="L2480" s="19">
        <v>88.88256600637709</v>
      </c>
      <c r="M2480" s="20">
        <v>2.2612842528710773</v>
      </c>
      <c r="N2480" s="18">
        <v>6887.68115942029</v>
      </c>
      <c r="O2480" s="22" t="s">
        <v>250</v>
      </c>
    </row>
    <row r="2481" spans="1:15" s="43" customFormat="1">
      <c r="A2481" s="42"/>
      <c r="B2481" s="42"/>
      <c r="C2481" s="14">
        <v>2008001212</v>
      </c>
      <c r="D2481" s="7">
        <v>39783</v>
      </c>
      <c r="E2481" s="3" t="s">
        <v>185</v>
      </c>
      <c r="F2481" s="17">
        <v>31.4</v>
      </c>
      <c r="G2481" s="18">
        <v>63705</v>
      </c>
      <c r="H2481" s="18">
        <v>130945</v>
      </c>
      <c r="I2481" s="18">
        <v>62011</v>
      </c>
      <c r="J2481" s="18">
        <v>68934</v>
      </c>
      <c r="K2481" s="19" t="s">
        <v>65</v>
      </c>
      <c r="L2481" s="19">
        <v>89.957060376592096</v>
      </c>
      <c r="M2481" s="20">
        <v>2.05549014990974</v>
      </c>
      <c r="N2481" s="18">
        <v>4170.2229299363062</v>
      </c>
      <c r="O2481" s="22" t="s">
        <v>250</v>
      </c>
    </row>
    <row r="2482" spans="1:15" s="43" customFormat="1">
      <c r="A2482" s="42"/>
      <c r="B2482" s="42"/>
      <c r="C2482" s="14">
        <v>2008001212</v>
      </c>
      <c r="D2482" s="7">
        <v>39783</v>
      </c>
      <c r="E2482" s="3" t="s">
        <v>186</v>
      </c>
      <c r="F2482" s="17">
        <v>28.43</v>
      </c>
      <c r="G2482" s="18">
        <v>70282</v>
      </c>
      <c r="H2482" s="18">
        <v>122989</v>
      </c>
      <c r="I2482" s="18">
        <v>57640</v>
      </c>
      <c r="J2482" s="18">
        <v>65349</v>
      </c>
      <c r="K2482" s="19" t="s">
        <v>65</v>
      </c>
      <c r="L2482" s="19">
        <v>88.203338995240927</v>
      </c>
      <c r="M2482" s="20">
        <v>1.7499359722261745</v>
      </c>
      <c r="N2482" s="18">
        <v>4326.0288427717196</v>
      </c>
      <c r="O2482" s="22" t="s">
        <v>250</v>
      </c>
    </row>
    <row r="2483" spans="1:15" s="43" customFormat="1">
      <c r="A2483" s="42"/>
      <c r="B2483" s="42"/>
      <c r="C2483" s="14">
        <v>2008001212</v>
      </c>
      <c r="D2483" s="7">
        <v>39783</v>
      </c>
      <c r="E2483" s="3" t="s">
        <v>187</v>
      </c>
      <c r="F2483" s="17">
        <v>14.56</v>
      </c>
      <c r="G2483" s="18">
        <v>55639</v>
      </c>
      <c r="H2483" s="18">
        <v>108244</v>
      </c>
      <c r="I2483" s="18">
        <v>52359</v>
      </c>
      <c r="J2483" s="18">
        <v>55885</v>
      </c>
      <c r="K2483" s="19" t="s">
        <v>65</v>
      </c>
      <c r="L2483" s="19">
        <v>93.690614655095288</v>
      </c>
      <c r="M2483" s="20">
        <v>1.9454699042038857</v>
      </c>
      <c r="N2483" s="18">
        <v>7434.3406593406589</v>
      </c>
      <c r="O2483" s="22" t="s">
        <v>250</v>
      </c>
    </row>
    <row r="2484" spans="1:15" s="43" customFormat="1">
      <c r="A2484" s="42"/>
      <c r="B2484" s="42"/>
      <c r="C2484" s="14">
        <v>2008001212</v>
      </c>
      <c r="D2484" s="7">
        <v>39783</v>
      </c>
      <c r="E2484" s="3" t="s">
        <v>193</v>
      </c>
      <c r="F2484" s="17">
        <v>241.84</v>
      </c>
      <c r="G2484" s="18">
        <v>84935</v>
      </c>
      <c r="H2484" s="18">
        <v>226439</v>
      </c>
      <c r="I2484" s="18">
        <v>107430</v>
      </c>
      <c r="J2484" s="18">
        <v>119009</v>
      </c>
      <c r="K2484" s="19" t="s">
        <v>65</v>
      </c>
      <c r="L2484" s="19">
        <v>90.27048374492685</v>
      </c>
      <c r="M2484" s="20">
        <v>2.6660269617943131</v>
      </c>
      <c r="N2484" s="18">
        <v>936.31739993384053</v>
      </c>
      <c r="O2484" s="22" t="s">
        <v>250</v>
      </c>
    </row>
    <row r="2485" spans="1:15" s="43" customFormat="1">
      <c r="A2485" s="42"/>
      <c r="B2485" s="42"/>
      <c r="C2485" s="14">
        <v>2008001212</v>
      </c>
      <c r="D2485" s="7">
        <v>39783</v>
      </c>
      <c r="E2485" s="3" t="s">
        <v>194</v>
      </c>
      <c r="F2485" s="17">
        <v>95.91</v>
      </c>
      <c r="G2485" s="18">
        <v>55408</v>
      </c>
      <c r="H2485" s="18">
        <v>143438</v>
      </c>
      <c r="I2485" s="18">
        <v>67507</v>
      </c>
      <c r="J2485" s="18">
        <v>75931</v>
      </c>
      <c r="K2485" s="19" t="s">
        <v>65</v>
      </c>
      <c r="L2485" s="19">
        <v>88.905717032569044</v>
      </c>
      <c r="M2485" s="20">
        <v>2.5887597458850706</v>
      </c>
      <c r="N2485" s="18">
        <v>1495.5479094984883</v>
      </c>
      <c r="O2485" s="22" t="s">
        <v>250</v>
      </c>
    </row>
    <row r="2486" spans="1:15" s="43" customFormat="1">
      <c r="A2486" s="42"/>
      <c r="B2486" s="42"/>
      <c r="C2486" s="14">
        <v>2008001212</v>
      </c>
      <c r="D2486" s="7">
        <v>39783</v>
      </c>
      <c r="E2486" s="3" t="s">
        <v>195</v>
      </c>
      <c r="F2486" s="17">
        <v>145.93</v>
      </c>
      <c r="G2486" s="18">
        <v>29527</v>
      </c>
      <c r="H2486" s="18">
        <v>83001</v>
      </c>
      <c r="I2486" s="18">
        <v>39923</v>
      </c>
      <c r="J2486" s="18">
        <v>43078</v>
      </c>
      <c r="K2486" s="19" t="s">
        <v>65</v>
      </c>
      <c r="L2486" s="19">
        <v>92.676075955243974</v>
      </c>
      <c r="M2486" s="20">
        <v>2.8110204219866564</v>
      </c>
      <c r="N2486" s="18">
        <v>568.77269923936126</v>
      </c>
      <c r="O2486" s="22" t="s">
        <v>250</v>
      </c>
    </row>
    <row r="2487" spans="1:15" s="43" customFormat="1">
      <c r="A2487" s="42"/>
      <c r="B2487" s="42"/>
      <c r="C2487" s="14">
        <v>2008001212</v>
      </c>
      <c r="D2487" s="7">
        <v>39783</v>
      </c>
      <c r="E2487" s="3" t="s">
        <v>189</v>
      </c>
      <c r="F2487" s="17">
        <v>11.46</v>
      </c>
      <c r="G2487" s="18">
        <v>47526</v>
      </c>
      <c r="H2487" s="18">
        <v>102284</v>
      </c>
      <c r="I2487" s="18">
        <v>47816</v>
      </c>
      <c r="J2487" s="18">
        <v>54468</v>
      </c>
      <c r="K2487" s="19" t="s">
        <v>65</v>
      </c>
      <c r="L2487" s="19">
        <v>87.78732466769479</v>
      </c>
      <c r="M2487" s="20">
        <v>2.1521693388881875</v>
      </c>
      <c r="N2487" s="18">
        <v>8925.3054101221642</v>
      </c>
      <c r="O2487" s="22" t="s">
        <v>250</v>
      </c>
    </row>
    <row r="2488" spans="1:15" s="43" customFormat="1">
      <c r="A2488" s="42"/>
      <c r="B2488" s="42"/>
      <c r="C2488" s="14">
        <v>2008001212</v>
      </c>
      <c r="D2488" s="7">
        <v>39783</v>
      </c>
      <c r="E2488" s="3" t="s">
        <v>196</v>
      </c>
      <c r="F2488" s="17">
        <v>30</v>
      </c>
      <c r="G2488" s="18">
        <v>70369</v>
      </c>
      <c r="H2488" s="18">
        <v>168418</v>
      </c>
      <c r="I2488" s="18">
        <v>78140</v>
      </c>
      <c r="J2488" s="18">
        <v>90278</v>
      </c>
      <c r="K2488" s="19" t="s">
        <v>65</v>
      </c>
      <c r="L2488" s="19">
        <v>86.554863864950477</v>
      </c>
      <c r="M2488" s="20">
        <v>2.3933550284926599</v>
      </c>
      <c r="N2488" s="18">
        <v>5613.9333333333334</v>
      </c>
      <c r="O2488" s="22" t="s">
        <v>250</v>
      </c>
    </row>
    <row r="2489" spans="1:15" s="43" customFormat="1">
      <c r="A2489" s="42"/>
      <c r="B2489" s="42"/>
      <c r="C2489" s="14">
        <v>2008001212</v>
      </c>
      <c r="D2489" s="7">
        <v>39783</v>
      </c>
      <c r="E2489" s="3" t="s">
        <v>197</v>
      </c>
      <c r="F2489" s="17">
        <v>12.55</v>
      </c>
      <c r="G2489" s="18">
        <v>31905</v>
      </c>
      <c r="H2489" s="18">
        <v>71682</v>
      </c>
      <c r="I2489" s="18">
        <v>32768</v>
      </c>
      <c r="J2489" s="18">
        <v>38914</v>
      </c>
      <c r="K2489" s="19" t="s">
        <v>65</v>
      </c>
      <c r="L2489" s="19">
        <v>84.206198283394144</v>
      </c>
      <c r="M2489" s="20">
        <v>2.2467324870709922</v>
      </c>
      <c r="N2489" s="18">
        <v>5711.713147410358</v>
      </c>
      <c r="O2489" s="22" t="s">
        <v>250</v>
      </c>
    </row>
    <row r="2490" spans="1:15" s="43" customFormat="1">
      <c r="A2490" s="42"/>
      <c r="B2490" s="42"/>
      <c r="C2490" s="14">
        <v>2008001212</v>
      </c>
      <c r="D2490" s="7">
        <v>39783</v>
      </c>
      <c r="E2490" s="3" t="s">
        <v>198</v>
      </c>
      <c r="F2490" s="17">
        <v>17.45</v>
      </c>
      <c r="G2490" s="18">
        <v>38464</v>
      </c>
      <c r="H2490" s="18">
        <v>96736</v>
      </c>
      <c r="I2490" s="18">
        <v>45372</v>
      </c>
      <c r="J2490" s="18">
        <v>51364</v>
      </c>
      <c r="K2490" s="19" t="s">
        <v>65</v>
      </c>
      <c r="L2490" s="19">
        <v>88.334241881473403</v>
      </c>
      <c r="M2490" s="20">
        <v>2.5149750415973378</v>
      </c>
      <c r="N2490" s="18">
        <v>5543.6103151862462</v>
      </c>
      <c r="O2490" s="22" t="s">
        <v>250</v>
      </c>
    </row>
    <row r="2491" spans="1:15" s="43" customFormat="1">
      <c r="A2491" s="42"/>
      <c r="B2491" s="42"/>
      <c r="C2491" s="14">
        <v>2008001212</v>
      </c>
      <c r="D2491" s="7">
        <v>39783</v>
      </c>
      <c r="E2491" s="3" t="s">
        <v>191</v>
      </c>
      <c r="F2491" s="17">
        <v>26.89</v>
      </c>
      <c r="G2491" s="18">
        <v>92561</v>
      </c>
      <c r="H2491" s="18">
        <v>220143</v>
      </c>
      <c r="I2491" s="18">
        <v>103709</v>
      </c>
      <c r="J2491" s="18">
        <v>116434</v>
      </c>
      <c r="K2491" s="19" t="s">
        <v>65</v>
      </c>
      <c r="L2491" s="19">
        <v>89.071061717367783</v>
      </c>
      <c r="M2491" s="20">
        <v>2.3783558950313846</v>
      </c>
      <c r="N2491" s="18">
        <v>8186.7980661956117</v>
      </c>
      <c r="O2491" s="22" t="s">
        <v>250</v>
      </c>
    </row>
    <row r="2492" spans="1:15" s="43" customFormat="1">
      <c r="A2492" s="42"/>
      <c r="B2492" s="42"/>
      <c r="C2492" s="14">
        <v>2008001212</v>
      </c>
      <c r="D2492" s="7">
        <v>39783</v>
      </c>
      <c r="E2492" s="3" t="s">
        <v>199</v>
      </c>
      <c r="F2492" s="17">
        <v>137.86000000000001</v>
      </c>
      <c r="G2492" s="18">
        <v>92025</v>
      </c>
      <c r="H2492" s="18">
        <v>249142</v>
      </c>
      <c r="I2492" s="18">
        <v>121129</v>
      </c>
      <c r="J2492" s="18">
        <v>128013</v>
      </c>
      <c r="K2492" s="19" t="s">
        <v>65</v>
      </c>
      <c r="L2492" s="19">
        <v>94.622421160350896</v>
      </c>
      <c r="M2492" s="20">
        <v>2.7073295300190168</v>
      </c>
      <c r="N2492" s="18">
        <v>1807.2102132598286</v>
      </c>
      <c r="O2492" s="22" t="s">
        <v>250</v>
      </c>
    </row>
    <row r="2493" spans="1:15" s="43" customFormat="1">
      <c r="A2493" s="42"/>
      <c r="B2493" s="42"/>
      <c r="C2493" s="14">
        <v>2008001212</v>
      </c>
      <c r="D2493" s="7">
        <v>39783</v>
      </c>
      <c r="E2493" s="3" t="s">
        <v>200</v>
      </c>
      <c r="F2493" s="17">
        <v>99.3</v>
      </c>
      <c r="G2493" s="18">
        <v>63763</v>
      </c>
      <c r="H2493" s="18">
        <v>165648</v>
      </c>
      <c r="I2493" s="18">
        <v>81705</v>
      </c>
      <c r="J2493" s="18">
        <v>83943</v>
      </c>
      <c r="K2493" s="19" t="s">
        <v>65</v>
      </c>
      <c r="L2493" s="19">
        <v>97.333905149923154</v>
      </c>
      <c r="M2493" s="20">
        <v>2.5978702382259304</v>
      </c>
      <c r="N2493" s="18">
        <v>1668.1570996978853</v>
      </c>
      <c r="O2493" s="22" t="s">
        <v>250</v>
      </c>
    </row>
    <row r="2494" spans="1:15" s="43" customFormat="1">
      <c r="A2494" s="42"/>
      <c r="B2494" s="42"/>
      <c r="C2494" s="14">
        <v>2008001212</v>
      </c>
      <c r="D2494" s="7">
        <v>39783</v>
      </c>
      <c r="E2494" s="3" t="s">
        <v>201</v>
      </c>
      <c r="F2494" s="17">
        <v>38.56</v>
      </c>
      <c r="G2494" s="18">
        <v>28262</v>
      </c>
      <c r="H2494" s="18">
        <v>83494</v>
      </c>
      <c r="I2494" s="18">
        <v>39424</v>
      </c>
      <c r="J2494" s="18">
        <v>44070</v>
      </c>
      <c r="K2494" s="19" t="s">
        <v>65</v>
      </c>
      <c r="L2494" s="19">
        <v>89.457680962105741</v>
      </c>
      <c r="M2494" s="20">
        <v>2.9542849055268556</v>
      </c>
      <c r="N2494" s="18">
        <v>2165.3008298755185</v>
      </c>
      <c r="O2494" s="22" t="s">
        <v>250</v>
      </c>
    </row>
    <row r="2495" spans="1:15" s="43" customFormat="1">
      <c r="A2495" s="42"/>
      <c r="B2495" s="42"/>
      <c r="C2495" s="23">
        <v>2009000101</v>
      </c>
      <c r="D2495" s="7">
        <v>39814</v>
      </c>
      <c r="E2495" s="6" t="s">
        <v>181</v>
      </c>
      <c r="F2495" s="17">
        <v>552.79999999999995</v>
      </c>
      <c r="G2495" s="18">
        <v>669747</v>
      </c>
      <c r="H2495" s="18">
        <v>1537836</v>
      </c>
      <c r="I2495" s="18">
        <v>728745</v>
      </c>
      <c r="J2495" s="18">
        <v>809091</v>
      </c>
      <c r="K2495" s="19">
        <f>H2495/$H$46*100</f>
        <v>252.66592622288235</v>
      </c>
      <c r="L2495" s="19">
        <v>90.069596621393629</v>
      </c>
      <c r="M2495" s="20">
        <v>2.2961446635819196</v>
      </c>
      <c r="N2495" s="18">
        <v>2781.9030390738062</v>
      </c>
      <c r="O2495" s="22" t="s">
        <v>250</v>
      </c>
    </row>
    <row r="2496" spans="1:15" s="43" customFormat="1">
      <c r="A2496" s="42"/>
      <c r="B2496" s="42"/>
      <c r="C2496" s="14">
        <v>2009000101</v>
      </c>
      <c r="D2496" s="7">
        <v>39814</v>
      </c>
      <c r="E2496" s="3" t="s">
        <v>184</v>
      </c>
      <c r="F2496" s="17">
        <v>30.36</v>
      </c>
      <c r="G2496" s="18">
        <v>92456</v>
      </c>
      <c r="H2496" s="18">
        <v>209094</v>
      </c>
      <c r="I2496" s="18">
        <v>98388</v>
      </c>
      <c r="J2496" s="18">
        <v>110706</v>
      </c>
      <c r="K2496" s="19" t="s">
        <v>65</v>
      </c>
      <c r="L2496" s="19">
        <v>88.873231803154297</v>
      </c>
      <c r="M2496" s="20">
        <v>2.2615514406852988</v>
      </c>
      <c r="N2496" s="18">
        <v>6887.154150197629</v>
      </c>
      <c r="O2496" s="22" t="s">
        <v>250</v>
      </c>
    </row>
    <row r="2497" spans="1:15" s="43" customFormat="1">
      <c r="A2497" s="42"/>
      <c r="B2497" s="42"/>
      <c r="C2497" s="14">
        <v>2009000101</v>
      </c>
      <c r="D2497" s="7">
        <v>39814</v>
      </c>
      <c r="E2497" s="3" t="s">
        <v>185</v>
      </c>
      <c r="F2497" s="17">
        <v>31.4</v>
      </c>
      <c r="G2497" s="18">
        <v>63768</v>
      </c>
      <c r="H2497" s="18">
        <v>131088</v>
      </c>
      <c r="I2497" s="18">
        <v>62072</v>
      </c>
      <c r="J2497" s="18">
        <v>69016</v>
      </c>
      <c r="K2497" s="19" t="s">
        <v>65</v>
      </c>
      <c r="L2497" s="19">
        <v>89.938564970441632</v>
      </c>
      <c r="M2497" s="20">
        <v>2.0557019194580355</v>
      </c>
      <c r="N2497" s="18">
        <v>4174.7770700636947</v>
      </c>
      <c r="O2497" s="22" t="s">
        <v>250</v>
      </c>
    </row>
    <row r="2498" spans="1:15" s="43" customFormat="1">
      <c r="A2498" s="42"/>
      <c r="B2498" s="42"/>
      <c r="C2498" s="14">
        <v>2009000101</v>
      </c>
      <c r="D2498" s="7">
        <v>39814</v>
      </c>
      <c r="E2498" s="3" t="s">
        <v>186</v>
      </c>
      <c r="F2498" s="17">
        <v>28.43</v>
      </c>
      <c r="G2498" s="18">
        <v>70408</v>
      </c>
      <c r="H2498" s="18">
        <v>123156</v>
      </c>
      <c r="I2498" s="18">
        <v>57751</v>
      </c>
      <c r="J2498" s="18">
        <v>65405</v>
      </c>
      <c r="K2498" s="19" t="s">
        <v>65</v>
      </c>
      <c r="L2498" s="19">
        <v>88.29753076981882</v>
      </c>
      <c r="M2498" s="20">
        <v>1.7491762299738667</v>
      </c>
      <c r="N2498" s="18">
        <v>4331.9029194512841</v>
      </c>
      <c r="O2498" s="22" t="s">
        <v>250</v>
      </c>
    </row>
    <row r="2499" spans="1:15" s="43" customFormat="1">
      <c r="A2499" s="42"/>
      <c r="B2499" s="42"/>
      <c r="C2499" s="14">
        <v>2009000101</v>
      </c>
      <c r="D2499" s="7">
        <v>39814</v>
      </c>
      <c r="E2499" s="3" t="s">
        <v>187</v>
      </c>
      <c r="F2499" s="17">
        <v>14.56</v>
      </c>
      <c r="G2499" s="18">
        <v>55655</v>
      </c>
      <c r="H2499" s="18">
        <v>108216</v>
      </c>
      <c r="I2499" s="18">
        <v>52362</v>
      </c>
      <c r="J2499" s="18">
        <v>55854</v>
      </c>
      <c r="K2499" s="19" t="s">
        <v>65</v>
      </c>
      <c r="L2499" s="19">
        <v>93.747985820174023</v>
      </c>
      <c r="M2499" s="20">
        <v>1.9444075105561045</v>
      </c>
      <c r="N2499" s="18">
        <v>7432.4175824175818</v>
      </c>
      <c r="O2499" s="22" t="s">
        <v>250</v>
      </c>
    </row>
    <row r="2500" spans="1:15" s="43" customFormat="1">
      <c r="A2500" s="42"/>
      <c r="B2500" s="42"/>
      <c r="C2500" s="14">
        <v>2009000101</v>
      </c>
      <c r="D2500" s="7">
        <v>39814</v>
      </c>
      <c r="E2500" s="3" t="s">
        <v>193</v>
      </c>
      <c r="F2500" s="17">
        <v>241.84</v>
      </c>
      <c r="G2500" s="18">
        <v>84918</v>
      </c>
      <c r="H2500" s="18">
        <v>226399</v>
      </c>
      <c r="I2500" s="18">
        <v>107424</v>
      </c>
      <c r="J2500" s="18">
        <v>118975</v>
      </c>
      <c r="K2500" s="19" t="s">
        <v>65</v>
      </c>
      <c r="L2500" s="19">
        <v>90.291237654969535</v>
      </c>
      <c r="M2500" s="20">
        <v>2.6660896394168492</v>
      </c>
      <c r="N2500" s="18">
        <v>936.15200132318887</v>
      </c>
      <c r="O2500" s="22" t="s">
        <v>250</v>
      </c>
    </row>
    <row r="2501" spans="1:15" s="43" customFormat="1">
      <c r="A2501" s="42"/>
      <c r="B2501" s="42"/>
      <c r="C2501" s="14">
        <v>2009000101</v>
      </c>
      <c r="D2501" s="7">
        <v>39814</v>
      </c>
      <c r="E2501" s="3" t="s">
        <v>194</v>
      </c>
      <c r="F2501" s="17">
        <v>95.91</v>
      </c>
      <c r="G2501" s="18">
        <v>55381</v>
      </c>
      <c r="H2501" s="18">
        <v>143348</v>
      </c>
      <c r="I2501" s="18">
        <v>67460</v>
      </c>
      <c r="J2501" s="18">
        <v>75888</v>
      </c>
      <c r="K2501" s="19" t="s">
        <v>65</v>
      </c>
      <c r="L2501" s="19">
        <v>88.894159814463421</v>
      </c>
      <c r="M2501" s="20">
        <v>2.5883967425651395</v>
      </c>
      <c r="N2501" s="18">
        <v>1494.6095297674904</v>
      </c>
      <c r="O2501" s="22" t="s">
        <v>250</v>
      </c>
    </row>
    <row r="2502" spans="1:15" s="43" customFormat="1">
      <c r="A2502" s="42"/>
      <c r="B2502" s="42"/>
      <c r="C2502" s="14">
        <v>2009000101</v>
      </c>
      <c r="D2502" s="7">
        <v>39814</v>
      </c>
      <c r="E2502" s="3" t="s">
        <v>195</v>
      </c>
      <c r="F2502" s="17">
        <v>145.93</v>
      </c>
      <c r="G2502" s="18">
        <v>29537</v>
      </c>
      <c r="H2502" s="18">
        <v>83051</v>
      </c>
      <c r="I2502" s="18">
        <v>39964</v>
      </c>
      <c r="J2502" s="18">
        <v>43087</v>
      </c>
      <c r="K2502" s="19" t="s">
        <v>65</v>
      </c>
      <c r="L2502" s="19">
        <v>92.751874115162352</v>
      </c>
      <c r="M2502" s="20">
        <v>2.8117615194501813</v>
      </c>
      <c r="N2502" s="18">
        <v>569.11532926745701</v>
      </c>
      <c r="O2502" s="22" t="s">
        <v>250</v>
      </c>
    </row>
    <row r="2503" spans="1:15" s="43" customFormat="1">
      <c r="A2503" s="42"/>
      <c r="B2503" s="42"/>
      <c r="C2503" s="14">
        <v>2009000101</v>
      </c>
      <c r="D2503" s="7">
        <v>39814</v>
      </c>
      <c r="E2503" s="3" t="s">
        <v>189</v>
      </c>
      <c r="F2503" s="17">
        <v>11.46</v>
      </c>
      <c r="G2503" s="18">
        <v>47543</v>
      </c>
      <c r="H2503" s="18">
        <v>102319</v>
      </c>
      <c r="I2503" s="18">
        <v>47846</v>
      </c>
      <c r="J2503" s="18">
        <v>54473</v>
      </c>
      <c r="K2503" s="19" t="s">
        <v>65</v>
      </c>
      <c r="L2503" s="19">
        <v>87.834339948231232</v>
      </c>
      <c r="M2503" s="20">
        <v>2.1521359611299244</v>
      </c>
      <c r="N2503" s="18">
        <v>8928.3595113438041</v>
      </c>
      <c r="O2503" s="22" t="s">
        <v>250</v>
      </c>
    </row>
    <row r="2504" spans="1:15" s="43" customFormat="1">
      <c r="A2504" s="42"/>
      <c r="B2504" s="42"/>
      <c r="C2504" s="14">
        <v>2009000101</v>
      </c>
      <c r="D2504" s="7">
        <v>39814</v>
      </c>
      <c r="E2504" s="3" t="s">
        <v>196</v>
      </c>
      <c r="F2504" s="17">
        <v>30</v>
      </c>
      <c r="G2504" s="18">
        <v>70421</v>
      </c>
      <c r="H2504" s="18">
        <v>168387</v>
      </c>
      <c r="I2504" s="18">
        <v>78138</v>
      </c>
      <c r="J2504" s="18">
        <v>90249</v>
      </c>
      <c r="K2504" s="19" t="s">
        <v>65</v>
      </c>
      <c r="L2504" s="19">
        <v>86.580460725326589</v>
      </c>
      <c r="M2504" s="20">
        <v>2.3911475270160891</v>
      </c>
      <c r="N2504" s="18">
        <v>5612.9</v>
      </c>
      <c r="O2504" s="22" t="s">
        <v>250</v>
      </c>
    </row>
    <row r="2505" spans="1:15" s="43" customFormat="1">
      <c r="A2505" s="42"/>
      <c r="B2505" s="42"/>
      <c r="C2505" s="14">
        <v>2009000101</v>
      </c>
      <c r="D2505" s="7">
        <v>39814</v>
      </c>
      <c r="E2505" s="3" t="s">
        <v>197</v>
      </c>
      <c r="F2505" s="17">
        <v>12.55</v>
      </c>
      <c r="G2505" s="18">
        <v>31926</v>
      </c>
      <c r="H2505" s="18">
        <v>71656</v>
      </c>
      <c r="I2505" s="18">
        <v>32756</v>
      </c>
      <c r="J2505" s="18">
        <v>38900</v>
      </c>
      <c r="K2505" s="19" t="s">
        <v>65</v>
      </c>
      <c r="L2505" s="19">
        <v>84.205655526992288</v>
      </c>
      <c r="M2505" s="20">
        <v>2.2444402681200275</v>
      </c>
      <c r="N2505" s="18">
        <v>5709.6414342629478</v>
      </c>
      <c r="O2505" s="22" t="s">
        <v>250</v>
      </c>
    </row>
    <row r="2506" spans="1:15" s="43" customFormat="1">
      <c r="A2506" s="42"/>
      <c r="B2506" s="42"/>
      <c r="C2506" s="14">
        <v>2009000101</v>
      </c>
      <c r="D2506" s="7">
        <v>39814</v>
      </c>
      <c r="E2506" s="3" t="s">
        <v>198</v>
      </c>
      <c r="F2506" s="17">
        <v>17.45</v>
      </c>
      <c r="G2506" s="18">
        <v>38495</v>
      </c>
      <c r="H2506" s="18">
        <v>96731</v>
      </c>
      <c r="I2506" s="18">
        <v>45382</v>
      </c>
      <c r="J2506" s="18">
        <v>51349</v>
      </c>
      <c r="K2506" s="19" t="s">
        <v>65</v>
      </c>
      <c r="L2506" s="19">
        <v>88.37952053594033</v>
      </c>
      <c r="M2506" s="20">
        <v>2.512819846733342</v>
      </c>
      <c r="N2506" s="18">
        <v>5543.3237822349574</v>
      </c>
      <c r="O2506" s="22" t="s">
        <v>250</v>
      </c>
    </row>
    <row r="2507" spans="1:15" s="43" customFormat="1">
      <c r="A2507" s="42"/>
      <c r="B2507" s="42"/>
      <c r="C2507" s="14">
        <v>2009000101</v>
      </c>
      <c r="D2507" s="7">
        <v>39814</v>
      </c>
      <c r="E2507" s="3" t="s">
        <v>191</v>
      </c>
      <c r="F2507" s="17">
        <v>26.89</v>
      </c>
      <c r="G2507" s="18">
        <v>92508</v>
      </c>
      <c r="H2507" s="18">
        <v>220039</v>
      </c>
      <c r="I2507" s="18">
        <v>103646</v>
      </c>
      <c r="J2507" s="18">
        <v>116393</v>
      </c>
      <c r="K2507" s="19" t="s">
        <v>65</v>
      </c>
      <c r="L2507" s="19">
        <v>89.048310465406004</v>
      </c>
      <c r="M2507" s="20">
        <v>2.3785942837376228</v>
      </c>
      <c r="N2507" s="18">
        <v>8182.9304574191146</v>
      </c>
      <c r="O2507" s="22" t="s">
        <v>250</v>
      </c>
    </row>
    <row r="2508" spans="1:15" s="43" customFormat="1">
      <c r="A2508" s="42"/>
      <c r="B2508" s="42"/>
      <c r="C2508" s="14">
        <v>2009000101</v>
      </c>
      <c r="D2508" s="7">
        <v>39814</v>
      </c>
      <c r="E2508" s="3" t="s">
        <v>199</v>
      </c>
      <c r="F2508" s="17">
        <v>137.86000000000001</v>
      </c>
      <c r="G2508" s="18">
        <v>92070</v>
      </c>
      <c r="H2508" s="18">
        <v>249138</v>
      </c>
      <c r="I2508" s="18">
        <v>121118</v>
      </c>
      <c r="J2508" s="18">
        <v>128020</v>
      </c>
      <c r="K2508" s="19" t="s">
        <v>65</v>
      </c>
      <c r="L2508" s="19">
        <v>94.608654897672238</v>
      </c>
      <c r="M2508" s="20">
        <v>2.7059628543499512</v>
      </c>
      <c r="N2508" s="18">
        <v>1807.1811983171331</v>
      </c>
      <c r="O2508" s="22" t="s">
        <v>250</v>
      </c>
    </row>
    <row r="2509" spans="1:15" s="43" customFormat="1">
      <c r="A2509" s="42"/>
      <c r="B2509" s="42"/>
      <c r="C2509" s="14">
        <v>2009000101</v>
      </c>
      <c r="D2509" s="7">
        <v>39814</v>
      </c>
      <c r="E2509" s="3" t="s">
        <v>200</v>
      </c>
      <c r="F2509" s="17">
        <v>99.3</v>
      </c>
      <c r="G2509" s="18">
        <v>63806</v>
      </c>
      <c r="H2509" s="18">
        <v>165676</v>
      </c>
      <c r="I2509" s="18">
        <v>81714</v>
      </c>
      <c r="J2509" s="18">
        <v>83962</v>
      </c>
      <c r="K2509" s="19" t="s">
        <v>65</v>
      </c>
      <c r="L2509" s="19">
        <v>97.32259831828685</v>
      </c>
      <c r="M2509" s="20">
        <v>2.5965583173996176</v>
      </c>
      <c r="N2509" s="18">
        <v>1668.4390735146023</v>
      </c>
      <c r="O2509" s="22" t="s">
        <v>250</v>
      </c>
    </row>
    <row r="2510" spans="1:15" s="43" customFormat="1">
      <c r="A2510" s="42"/>
      <c r="B2510" s="42"/>
      <c r="C2510" s="14">
        <v>2009000101</v>
      </c>
      <c r="D2510" s="7">
        <v>39814</v>
      </c>
      <c r="E2510" s="3" t="s">
        <v>201</v>
      </c>
      <c r="F2510" s="17">
        <v>38.56</v>
      </c>
      <c r="G2510" s="18">
        <v>28264</v>
      </c>
      <c r="H2510" s="18">
        <v>83462</v>
      </c>
      <c r="I2510" s="18">
        <v>39404</v>
      </c>
      <c r="J2510" s="18">
        <v>44058</v>
      </c>
      <c r="K2510" s="19" t="s">
        <v>65</v>
      </c>
      <c r="L2510" s="19">
        <v>89.436651686413356</v>
      </c>
      <c r="M2510" s="20">
        <v>2.9529436739315029</v>
      </c>
      <c r="N2510" s="18">
        <v>2164.4709543568465</v>
      </c>
      <c r="O2510" s="22" t="s">
        <v>250</v>
      </c>
    </row>
    <row r="2511" spans="1:15" s="43" customFormat="1">
      <c r="A2511" s="42"/>
      <c r="B2511" s="42"/>
      <c r="C2511" s="23">
        <v>2009000202</v>
      </c>
      <c r="D2511" s="7">
        <v>39845</v>
      </c>
      <c r="E2511" s="6" t="s">
        <v>181</v>
      </c>
      <c r="F2511" s="17">
        <v>552.79999999999995</v>
      </c>
      <c r="G2511" s="18">
        <v>669842</v>
      </c>
      <c r="H2511" s="18">
        <v>1537839</v>
      </c>
      <c r="I2511" s="18">
        <v>728731</v>
      </c>
      <c r="J2511" s="18">
        <v>809108</v>
      </c>
      <c r="K2511" s="19">
        <f>H2511/$H$46*100</f>
        <v>252.66641912185119</v>
      </c>
      <c r="L2511" s="19">
        <v>90.065973887293168</v>
      </c>
      <c r="M2511" s="20">
        <v>2.2958234927042498</v>
      </c>
      <c r="N2511" s="18">
        <v>2781.9084659913174</v>
      </c>
      <c r="O2511" s="22" t="s">
        <v>250</v>
      </c>
    </row>
    <row r="2512" spans="1:15" s="43" customFormat="1">
      <c r="A2512" s="42"/>
      <c r="B2512" s="42"/>
      <c r="C2512" s="14">
        <v>2009000202</v>
      </c>
      <c r="D2512" s="7">
        <v>39845</v>
      </c>
      <c r="E2512" s="3" t="s">
        <v>184</v>
      </c>
      <c r="F2512" s="17">
        <v>30.36</v>
      </c>
      <c r="G2512" s="18">
        <v>92440</v>
      </c>
      <c r="H2512" s="18">
        <v>209120</v>
      </c>
      <c r="I2512" s="18">
        <v>98417</v>
      </c>
      <c r="J2512" s="18">
        <v>110703</v>
      </c>
      <c r="K2512" s="19" t="s">
        <v>65</v>
      </c>
      <c r="L2512" s="19">
        <v>88.901836445263456</v>
      </c>
      <c r="M2512" s="20">
        <v>2.2622241453916052</v>
      </c>
      <c r="N2512" s="18">
        <v>6888.010540184453</v>
      </c>
      <c r="O2512" s="22" t="s">
        <v>250</v>
      </c>
    </row>
    <row r="2513" spans="1:15" s="43" customFormat="1">
      <c r="A2513" s="42"/>
      <c r="B2513" s="42"/>
      <c r="C2513" s="14">
        <v>2009000202</v>
      </c>
      <c r="D2513" s="7">
        <v>39845</v>
      </c>
      <c r="E2513" s="3" t="s">
        <v>185</v>
      </c>
      <c r="F2513" s="17">
        <v>31.4</v>
      </c>
      <c r="G2513" s="18">
        <v>63749</v>
      </c>
      <c r="H2513" s="18">
        <v>131104</v>
      </c>
      <c r="I2513" s="18">
        <v>62074</v>
      </c>
      <c r="J2513" s="18">
        <v>69030</v>
      </c>
      <c r="K2513" s="19" t="s">
        <v>65</v>
      </c>
      <c r="L2513" s="19">
        <v>89.923221787628577</v>
      </c>
      <c r="M2513" s="20">
        <v>2.0565655931857756</v>
      </c>
      <c r="N2513" s="18">
        <v>4175.2866242038217</v>
      </c>
      <c r="O2513" s="22" t="s">
        <v>250</v>
      </c>
    </row>
    <row r="2514" spans="1:15" s="43" customFormat="1">
      <c r="A2514" s="42"/>
      <c r="B2514" s="42"/>
      <c r="C2514" s="14">
        <v>2009000202</v>
      </c>
      <c r="D2514" s="7">
        <v>39845</v>
      </c>
      <c r="E2514" s="3" t="s">
        <v>186</v>
      </c>
      <c r="F2514" s="17">
        <v>28.43</v>
      </c>
      <c r="G2514" s="18">
        <v>70476</v>
      </c>
      <c r="H2514" s="18">
        <v>123222</v>
      </c>
      <c r="I2514" s="18">
        <v>57775</v>
      </c>
      <c r="J2514" s="18">
        <v>65447</v>
      </c>
      <c r="K2514" s="19" t="s">
        <v>65</v>
      </c>
      <c r="L2514" s="19">
        <v>88.27753754946751</v>
      </c>
      <c r="M2514" s="20">
        <v>1.7484249957432318</v>
      </c>
      <c r="N2514" s="18">
        <v>4334.2244108336263</v>
      </c>
      <c r="O2514" s="22" t="s">
        <v>250</v>
      </c>
    </row>
    <row r="2515" spans="1:15" s="43" customFormat="1">
      <c r="A2515" s="42"/>
      <c r="B2515" s="42"/>
      <c r="C2515" s="14">
        <v>2009000202</v>
      </c>
      <c r="D2515" s="7">
        <v>39845</v>
      </c>
      <c r="E2515" s="3" t="s">
        <v>187</v>
      </c>
      <c r="F2515" s="17">
        <v>14.56</v>
      </c>
      <c r="G2515" s="18">
        <v>55637</v>
      </c>
      <c r="H2515" s="18">
        <v>108140</v>
      </c>
      <c r="I2515" s="18">
        <v>52338</v>
      </c>
      <c r="J2515" s="18">
        <v>55802</v>
      </c>
      <c r="K2515" s="19" t="s">
        <v>65</v>
      </c>
      <c r="L2515" s="19">
        <v>93.792337192215342</v>
      </c>
      <c r="M2515" s="20">
        <v>1.9436705789312867</v>
      </c>
      <c r="N2515" s="18">
        <v>7427.197802197802</v>
      </c>
      <c r="O2515" s="22" t="s">
        <v>250</v>
      </c>
    </row>
    <row r="2516" spans="1:15" s="43" customFormat="1">
      <c r="A2516" s="42"/>
      <c r="B2516" s="42"/>
      <c r="C2516" s="14">
        <v>2009000202</v>
      </c>
      <c r="D2516" s="7">
        <v>39845</v>
      </c>
      <c r="E2516" s="3" t="s">
        <v>193</v>
      </c>
      <c r="F2516" s="17">
        <v>241.84</v>
      </c>
      <c r="G2516" s="18">
        <v>84924</v>
      </c>
      <c r="H2516" s="18">
        <v>226434</v>
      </c>
      <c r="I2516" s="18">
        <v>107406</v>
      </c>
      <c r="J2516" s="18">
        <v>119028</v>
      </c>
      <c r="K2516" s="19" t="s">
        <v>65</v>
      </c>
      <c r="L2516" s="19">
        <v>90.235910878112719</v>
      </c>
      <c r="M2516" s="20">
        <v>2.6663134096368517</v>
      </c>
      <c r="N2516" s="18">
        <v>936.29672510750913</v>
      </c>
      <c r="O2516" s="22" t="s">
        <v>250</v>
      </c>
    </row>
    <row r="2517" spans="1:15" s="43" customFormat="1">
      <c r="A2517" s="42"/>
      <c r="B2517" s="42"/>
      <c r="C2517" s="14">
        <v>2009000202</v>
      </c>
      <c r="D2517" s="7">
        <v>39845</v>
      </c>
      <c r="E2517" s="3" t="s">
        <v>194</v>
      </c>
      <c r="F2517" s="17">
        <v>95.91</v>
      </c>
      <c r="G2517" s="18">
        <v>55370</v>
      </c>
      <c r="H2517" s="18">
        <v>143310</v>
      </c>
      <c r="I2517" s="18">
        <v>67434</v>
      </c>
      <c r="J2517" s="18">
        <v>75876</v>
      </c>
      <c r="K2517" s="19" t="s">
        <v>65</v>
      </c>
      <c r="L2517" s="19">
        <v>88.873952237861772</v>
      </c>
      <c r="M2517" s="20">
        <v>2.588224670399133</v>
      </c>
      <c r="N2517" s="18">
        <v>1494.2133249921803</v>
      </c>
      <c r="O2517" s="22" t="s">
        <v>250</v>
      </c>
    </row>
    <row r="2518" spans="1:15" s="43" customFormat="1">
      <c r="A2518" s="42"/>
      <c r="B2518" s="42"/>
      <c r="C2518" s="14">
        <v>2009000202</v>
      </c>
      <c r="D2518" s="7">
        <v>39845</v>
      </c>
      <c r="E2518" s="3" t="s">
        <v>195</v>
      </c>
      <c r="F2518" s="17">
        <v>145.93</v>
      </c>
      <c r="G2518" s="18">
        <v>29554</v>
      </c>
      <c r="H2518" s="18">
        <v>83124</v>
      </c>
      <c r="I2518" s="18">
        <v>39972</v>
      </c>
      <c r="J2518" s="18">
        <v>43152</v>
      </c>
      <c r="K2518" s="19" t="s">
        <v>65</v>
      </c>
      <c r="L2518" s="19">
        <v>92.630700778642932</v>
      </c>
      <c r="M2518" s="20">
        <v>2.8126141977397308</v>
      </c>
      <c r="N2518" s="18">
        <v>569.61556910847662</v>
      </c>
      <c r="O2518" s="22" t="s">
        <v>250</v>
      </c>
    </row>
    <row r="2519" spans="1:15" s="43" customFormat="1">
      <c r="A2519" s="42"/>
      <c r="B2519" s="42"/>
      <c r="C2519" s="14">
        <v>2009000202</v>
      </c>
      <c r="D2519" s="7">
        <v>39845</v>
      </c>
      <c r="E2519" s="3" t="s">
        <v>189</v>
      </c>
      <c r="F2519" s="17">
        <v>11.46</v>
      </c>
      <c r="G2519" s="18">
        <v>47568</v>
      </c>
      <c r="H2519" s="18">
        <v>102249</v>
      </c>
      <c r="I2519" s="18">
        <v>47823</v>
      </c>
      <c r="J2519" s="18">
        <v>54426</v>
      </c>
      <c r="K2519" s="19" t="s">
        <v>65</v>
      </c>
      <c r="L2519" s="19">
        <v>87.867930768382763</v>
      </c>
      <c r="M2519" s="20">
        <v>2.1495332996972754</v>
      </c>
      <c r="N2519" s="18">
        <v>8922.2513089005224</v>
      </c>
      <c r="O2519" s="22" t="s">
        <v>250</v>
      </c>
    </row>
    <row r="2520" spans="1:15" s="43" customFormat="1">
      <c r="A2520" s="42"/>
      <c r="B2520" s="42"/>
      <c r="C2520" s="14">
        <v>2009000202</v>
      </c>
      <c r="D2520" s="7">
        <v>39845</v>
      </c>
      <c r="E2520" s="3" t="s">
        <v>196</v>
      </c>
      <c r="F2520" s="17">
        <v>30</v>
      </c>
      <c r="G2520" s="18">
        <v>70396</v>
      </c>
      <c r="H2520" s="18">
        <v>168274</v>
      </c>
      <c r="I2520" s="18">
        <v>78090</v>
      </c>
      <c r="J2520" s="18">
        <v>90184</v>
      </c>
      <c r="K2520" s="19" t="s">
        <v>65</v>
      </c>
      <c r="L2520" s="19">
        <v>86.589638960347742</v>
      </c>
      <c r="M2520" s="20">
        <v>2.3903914995170181</v>
      </c>
      <c r="N2520" s="18">
        <v>5609.1333333333332</v>
      </c>
      <c r="O2520" s="22" t="s">
        <v>250</v>
      </c>
    </row>
    <row r="2521" spans="1:15" s="43" customFormat="1">
      <c r="A2521" s="42"/>
      <c r="B2521" s="42"/>
      <c r="C2521" s="14">
        <v>2009000202</v>
      </c>
      <c r="D2521" s="7">
        <v>39845</v>
      </c>
      <c r="E2521" s="3" t="s">
        <v>197</v>
      </c>
      <c r="F2521" s="17">
        <v>12.55</v>
      </c>
      <c r="G2521" s="18">
        <v>31946</v>
      </c>
      <c r="H2521" s="18">
        <v>71667</v>
      </c>
      <c r="I2521" s="18">
        <v>32754</v>
      </c>
      <c r="J2521" s="18">
        <v>38913</v>
      </c>
      <c r="K2521" s="19" t="s">
        <v>65</v>
      </c>
      <c r="L2521" s="19">
        <v>84.17238455015034</v>
      </c>
      <c r="M2521" s="20">
        <v>2.2433794528266451</v>
      </c>
      <c r="N2521" s="18">
        <v>5710.5179282868521</v>
      </c>
      <c r="O2521" s="22" t="s">
        <v>250</v>
      </c>
    </row>
    <row r="2522" spans="1:15" s="43" customFormat="1">
      <c r="A2522" s="42"/>
      <c r="B2522" s="42"/>
      <c r="C2522" s="14">
        <v>2009000202</v>
      </c>
      <c r="D2522" s="7">
        <v>39845</v>
      </c>
      <c r="E2522" s="3" t="s">
        <v>198</v>
      </c>
      <c r="F2522" s="17">
        <v>17.45</v>
      </c>
      <c r="G2522" s="18">
        <v>38450</v>
      </c>
      <c r="H2522" s="18">
        <v>96607</v>
      </c>
      <c r="I2522" s="18">
        <v>45336</v>
      </c>
      <c r="J2522" s="18">
        <v>51271</v>
      </c>
      <c r="K2522" s="19" t="s">
        <v>65</v>
      </c>
      <c r="L2522" s="19">
        <v>88.424255427044528</v>
      </c>
      <c r="M2522" s="20">
        <v>2.5125357607282184</v>
      </c>
      <c r="N2522" s="18">
        <v>5536.2177650429803</v>
      </c>
      <c r="O2522" s="22" t="s">
        <v>250</v>
      </c>
    </row>
    <row r="2523" spans="1:15" s="43" customFormat="1">
      <c r="A2523" s="42"/>
      <c r="B2523" s="42"/>
      <c r="C2523" s="14">
        <v>2009000202</v>
      </c>
      <c r="D2523" s="7">
        <v>39845</v>
      </c>
      <c r="E2523" s="3" t="s">
        <v>191</v>
      </c>
      <c r="F2523" s="17">
        <v>26.89</v>
      </c>
      <c r="G2523" s="18">
        <v>92508</v>
      </c>
      <c r="H2523" s="18">
        <v>220000</v>
      </c>
      <c r="I2523" s="18">
        <v>103612</v>
      </c>
      <c r="J2523" s="18">
        <v>116388</v>
      </c>
      <c r="K2523" s="19" t="s">
        <v>65</v>
      </c>
      <c r="L2523" s="19">
        <v>89.022923325428735</v>
      </c>
      <c r="M2523" s="20">
        <v>2.3781726985774205</v>
      </c>
      <c r="N2523" s="18">
        <v>8181.4801041279288</v>
      </c>
      <c r="O2523" s="22" t="s">
        <v>250</v>
      </c>
    </row>
    <row r="2524" spans="1:15" s="43" customFormat="1">
      <c r="A2524" s="42"/>
      <c r="B2524" s="42"/>
      <c r="C2524" s="14">
        <v>2009000202</v>
      </c>
      <c r="D2524" s="7">
        <v>39845</v>
      </c>
      <c r="E2524" s="3" t="s">
        <v>199</v>
      </c>
      <c r="F2524" s="17">
        <v>137.86000000000001</v>
      </c>
      <c r="G2524" s="18">
        <v>92144</v>
      </c>
      <c r="H2524" s="18">
        <v>249296</v>
      </c>
      <c r="I2524" s="18">
        <v>121196</v>
      </c>
      <c r="J2524" s="18">
        <v>128100</v>
      </c>
      <c r="K2524" s="19" t="s">
        <v>65</v>
      </c>
      <c r="L2524" s="19">
        <v>94.610460577673692</v>
      </c>
      <c r="M2524" s="20">
        <v>2.7055044278520577</v>
      </c>
      <c r="N2524" s="18">
        <v>1808.3272885536048</v>
      </c>
      <c r="O2524" s="22" t="s">
        <v>250</v>
      </c>
    </row>
    <row r="2525" spans="1:15" s="43" customFormat="1">
      <c r="A2525" s="42"/>
      <c r="B2525" s="42"/>
      <c r="C2525" s="14">
        <v>2009000202</v>
      </c>
      <c r="D2525" s="7">
        <v>39845</v>
      </c>
      <c r="E2525" s="3" t="s">
        <v>200</v>
      </c>
      <c r="F2525" s="17">
        <v>99.3</v>
      </c>
      <c r="G2525" s="18">
        <v>63857</v>
      </c>
      <c r="H2525" s="18">
        <v>165802</v>
      </c>
      <c r="I2525" s="18">
        <v>81781</v>
      </c>
      <c r="J2525" s="18">
        <v>84021</v>
      </c>
      <c r="K2525" s="19" t="s">
        <v>65</v>
      </c>
      <c r="L2525" s="19">
        <v>97.333999833374989</v>
      </c>
      <c r="M2525" s="20">
        <v>2.5964577101962196</v>
      </c>
      <c r="N2525" s="18">
        <v>1669.7079556898289</v>
      </c>
      <c r="O2525" s="22" t="s">
        <v>250</v>
      </c>
    </row>
    <row r="2526" spans="1:15" s="43" customFormat="1">
      <c r="A2526" s="42"/>
      <c r="B2526" s="42"/>
      <c r="C2526" s="14">
        <v>2009000202</v>
      </c>
      <c r="D2526" s="7">
        <v>39845</v>
      </c>
      <c r="E2526" s="3" t="s">
        <v>201</v>
      </c>
      <c r="F2526" s="17">
        <v>38.56</v>
      </c>
      <c r="G2526" s="18">
        <v>28287</v>
      </c>
      <c r="H2526" s="18">
        <v>83494</v>
      </c>
      <c r="I2526" s="18">
        <v>39415</v>
      </c>
      <c r="J2526" s="18">
        <v>44079</v>
      </c>
      <c r="K2526" s="19" t="s">
        <v>65</v>
      </c>
      <c r="L2526" s="19">
        <v>89.418997708659447</v>
      </c>
      <c r="M2526" s="20">
        <v>2.9516739138119985</v>
      </c>
      <c r="N2526" s="18">
        <v>2165.3008298755185</v>
      </c>
      <c r="O2526" s="22" t="s">
        <v>250</v>
      </c>
    </row>
    <row r="2527" spans="1:15" s="43" customFormat="1">
      <c r="A2527" s="42"/>
      <c r="B2527" s="42"/>
      <c r="C2527" s="23">
        <v>2009000303</v>
      </c>
      <c r="D2527" s="7">
        <v>39873</v>
      </c>
      <c r="E2527" s="6" t="s">
        <v>183</v>
      </c>
      <c r="F2527" s="17">
        <v>552.79999999999995</v>
      </c>
      <c r="G2527" s="18">
        <v>670036</v>
      </c>
      <c r="H2527" s="18">
        <v>1537691</v>
      </c>
      <c r="I2527" s="18">
        <v>728656</v>
      </c>
      <c r="J2527" s="18">
        <v>809035</v>
      </c>
      <c r="K2527" s="19">
        <f>H2527/$H$46*100</f>
        <v>252.64210277272099</v>
      </c>
      <c r="L2527" s="19">
        <v>90.064830322544765</v>
      </c>
      <c r="M2527" s="20">
        <v>2.2949378839345944</v>
      </c>
      <c r="N2527" s="18">
        <v>2781.6407380607816</v>
      </c>
      <c r="O2527" s="22" t="s">
        <v>250</v>
      </c>
    </row>
    <row r="2528" spans="1:15" s="43" customFormat="1">
      <c r="A2528" s="42"/>
      <c r="B2528" s="42"/>
      <c r="C2528" s="14">
        <v>2009000303</v>
      </c>
      <c r="D2528" s="7">
        <v>39873</v>
      </c>
      <c r="E2528" s="3" t="s">
        <v>184</v>
      </c>
      <c r="F2528" s="17">
        <v>30.36</v>
      </c>
      <c r="G2528" s="18">
        <v>92381</v>
      </c>
      <c r="H2528" s="18">
        <v>209019</v>
      </c>
      <c r="I2528" s="18">
        <v>98366</v>
      </c>
      <c r="J2528" s="18">
        <v>110653</v>
      </c>
      <c r="K2528" s="19" t="s">
        <v>65</v>
      </c>
      <c r="L2528" s="19">
        <v>88.895917869375438</v>
      </c>
      <c r="M2528" s="20">
        <v>2.2625756378476094</v>
      </c>
      <c r="N2528" s="18">
        <v>6884.683794466403</v>
      </c>
      <c r="O2528" s="22" t="s">
        <v>250</v>
      </c>
    </row>
    <row r="2529" spans="1:15" s="43" customFormat="1">
      <c r="A2529" s="42"/>
      <c r="B2529" s="42"/>
      <c r="C2529" s="14">
        <v>2009000303</v>
      </c>
      <c r="D2529" s="7">
        <v>39873</v>
      </c>
      <c r="E2529" s="3" t="s">
        <v>185</v>
      </c>
      <c r="F2529" s="17">
        <v>31.4</v>
      </c>
      <c r="G2529" s="18">
        <v>63783</v>
      </c>
      <c r="H2529" s="18">
        <v>131195</v>
      </c>
      <c r="I2529" s="18">
        <v>62086</v>
      </c>
      <c r="J2529" s="18">
        <v>69109</v>
      </c>
      <c r="K2529" s="19" t="s">
        <v>65</v>
      </c>
      <c r="L2529" s="19">
        <v>89.837792472760427</v>
      </c>
      <c r="M2529" s="20">
        <v>2.056896038129282</v>
      </c>
      <c r="N2529" s="18">
        <v>4178.1847133757965</v>
      </c>
      <c r="O2529" s="22" t="s">
        <v>250</v>
      </c>
    </row>
    <row r="2530" spans="1:15" s="43" customFormat="1">
      <c r="A2530" s="42"/>
      <c r="B2530" s="42"/>
      <c r="C2530" s="14">
        <v>2009000303</v>
      </c>
      <c r="D2530" s="7">
        <v>39873</v>
      </c>
      <c r="E2530" s="3" t="s">
        <v>186</v>
      </c>
      <c r="F2530" s="17">
        <v>28.43</v>
      </c>
      <c r="G2530" s="18">
        <v>70563</v>
      </c>
      <c r="H2530" s="18">
        <v>123312</v>
      </c>
      <c r="I2530" s="18">
        <v>57829</v>
      </c>
      <c r="J2530" s="18">
        <v>65483</v>
      </c>
      <c r="K2530" s="19" t="s">
        <v>65</v>
      </c>
      <c r="L2530" s="19">
        <v>88.311470152558684</v>
      </c>
      <c r="M2530" s="20">
        <v>1.7475447472471408</v>
      </c>
      <c r="N2530" s="18">
        <v>4337.3900809004572</v>
      </c>
      <c r="O2530" s="22" t="s">
        <v>250</v>
      </c>
    </row>
    <row r="2531" spans="1:15" s="43" customFormat="1">
      <c r="A2531" s="42"/>
      <c r="B2531" s="42"/>
      <c r="C2531" s="14">
        <v>2009000303</v>
      </c>
      <c r="D2531" s="7">
        <v>39873</v>
      </c>
      <c r="E2531" s="3" t="s">
        <v>187</v>
      </c>
      <c r="F2531" s="17">
        <v>14.56</v>
      </c>
      <c r="G2531" s="18">
        <v>55706</v>
      </c>
      <c r="H2531" s="18">
        <v>108122</v>
      </c>
      <c r="I2531" s="18">
        <v>52336</v>
      </c>
      <c r="J2531" s="18">
        <v>55786</v>
      </c>
      <c r="K2531" s="19" t="s">
        <v>65</v>
      </c>
      <c r="L2531" s="19">
        <v>93.815652672713583</v>
      </c>
      <c r="M2531" s="20">
        <v>1.9409399346569489</v>
      </c>
      <c r="N2531" s="18">
        <v>7425.9615384615381</v>
      </c>
      <c r="O2531" s="22" t="s">
        <v>250</v>
      </c>
    </row>
    <row r="2532" spans="1:15" s="43" customFormat="1">
      <c r="A2532" s="42"/>
      <c r="B2532" s="42"/>
      <c r="C2532" s="14">
        <v>2009000303</v>
      </c>
      <c r="D2532" s="7">
        <v>39873</v>
      </c>
      <c r="E2532" s="3" t="s">
        <v>193</v>
      </c>
      <c r="F2532" s="17">
        <v>241.84</v>
      </c>
      <c r="G2532" s="18">
        <v>84976</v>
      </c>
      <c r="H2532" s="18">
        <v>226407</v>
      </c>
      <c r="I2532" s="18">
        <v>107401</v>
      </c>
      <c r="J2532" s="18">
        <v>119006</v>
      </c>
      <c r="K2532" s="19" t="s">
        <v>65</v>
      </c>
      <c r="L2532" s="19">
        <v>90.248390837436759</v>
      </c>
      <c r="M2532" s="20">
        <v>2.6643640557333836</v>
      </c>
      <c r="N2532" s="18">
        <v>936.18508104531918</v>
      </c>
      <c r="O2532" s="22" t="s">
        <v>250</v>
      </c>
    </row>
    <row r="2533" spans="1:15" s="43" customFormat="1">
      <c r="A2533" s="42"/>
      <c r="B2533" s="42"/>
      <c r="C2533" s="14">
        <v>2009000303</v>
      </c>
      <c r="D2533" s="7">
        <v>39873</v>
      </c>
      <c r="E2533" s="3" t="s">
        <v>194</v>
      </c>
      <c r="F2533" s="17">
        <v>95.91</v>
      </c>
      <c r="G2533" s="18">
        <v>55398</v>
      </c>
      <c r="H2533" s="18">
        <v>143264</v>
      </c>
      <c r="I2533" s="18">
        <v>67402</v>
      </c>
      <c r="J2533" s="18">
        <v>75862</v>
      </c>
      <c r="K2533" s="19" t="s">
        <v>65</v>
      </c>
      <c r="L2533" s="19">
        <v>88.848171680156071</v>
      </c>
      <c r="M2533" s="20">
        <v>2.5860861402938733</v>
      </c>
      <c r="N2533" s="18">
        <v>1493.7337086852258</v>
      </c>
      <c r="O2533" s="22" t="s">
        <v>250</v>
      </c>
    </row>
    <row r="2534" spans="1:15" s="43" customFormat="1">
      <c r="A2534" s="42"/>
      <c r="B2534" s="42"/>
      <c r="C2534" s="14">
        <v>2009000303</v>
      </c>
      <c r="D2534" s="7">
        <v>39873</v>
      </c>
      <c r="E2534" s="3" t="s">
        <v>195</v>
      </c>
      <c r="F2534" s="17">
        <v>145.93</v>
      </c>
      <c r="G2534" s="18">
        <v>29578</v>
      </c>
      <c r="H2534" s="18">
        <v>83143</v>
      </c>
      <c r="I2534" s="18">
        <v>39999</v>
      </c>
      <c r="J2534" s="18">
        <v>43144</v>
      </c>
      <c r="K2534" s="19" t="s">
        <v>65</v>
      </c>
      <c r="L2534" s="19">
        <v>92.710458001112556</v>
      </c>
      <c r="M2534" s="20">
        <v>2.8109743728446817</v>
      </c>
      <c r="N2534" s="18">
        <v>569.74576851915299</v>
      </c>
      <c r="O2534" s="22" t="s">
        <v>250</v>
      </c>
    </row>
    <row r="2535" spans="1:15" s="43" customFormat="1">
      <c r="A2535" s="42"/>
      <c r="B2535" s="42"/>
      <c r="C2535" s="14">
        <v>2009000303</v>
      </c>
      <c r="D2535" s="7">
        <v>39873</v>
      </c>
      <c r="E2535" s="3" t="s">
        <v>189</v>
      </c>
      <c r="F2535" s="17">
        <v>11.46</v>
      </c>
      <c r="G2535" s="18">
        <v>47595</v>
      </c>
      <c r="H2535" s="18">
        <v>102170</v>
      </c>
      <c r="I2535" s="18">
        <v>47797</v>
      </c>
      <c r="J2535" s="18">
        <v>54373</v>
      </c>
      <c r="K2535" s="19" t="s">
        <v>65</v>
      </c>
      <c r="L2535" s="19">
        <v>87.905762051017973</v>
      </c>
      <c r="M2535" s="20">
        <v>2.1466540603004516</v>
      </c>
      <c r="N2535" s="18">
        <v>8915.3577661431063</v>
      </c>
      <c r="O2535" s="22" t="s">
        <v>250</v>
      </c>
    </row>
    <row r="2536" spans="1:15" s="43" customFormat="1">
      <c r="A2536" s="42"/>
      <c r="B2536" s="42"/>
      <c r="C2536" s="14">
        <v>2009000303</v>
      </c>
      <c r="D2536" s="7">
        <v>39873</v>
      </c>
      <c r="E2536" s="3" t="s">
        <v>196</v>
      </c>
      <c r="F2536" s="17">
        <v>30</v>
      </c>
      <c r="G2536" s="18">
        <v>70369</v>
      </c>
      <c r="H2536" s="18">
        <v>168194</v>
      </c>
      <c r="I2536" s="18">
        <v>78052</v>
      </c>
      <c r="J2536" s="18">
        <v>90142</v>
      </c>
      <c r="K2536" s="19" t="s">
        <v>65</v>
      </c>
      <c r="L2536" s="19">
        <v>86.587828093452558</v>
      </c>
      <c r="M2536" s="20">
        <v>2.3901718086089043</v>
      </c>
      <c r="N2536" s="18">
        <v>5606.4666666666662</v>
      </c>
      <c r="O2536" s="22" t="s">
        <v>250</v>
      </c>
    </row>
    <row r="2537" spans="1:15" s="43" customFormat="1">
      <c r="A2537" s="42"/>
      <c r="B2537" s="42"/>
      <c r="C2537" s="14">
        <v>2009000303</v>
      </c>
      <c r="D2537" s="7">
        <v>39873</v>
      </c>
      <c r="E2537" s="3" t="s">
        <v>197</v>
      </c>
      <c r="F2537" s="17">
        <v>12.55</v>
      </c>
      <c r="G2537" s="18">
        <v>31938</v>
      </c>
      <c r="H2537" s="18">
        <v>71620</v>
      </c>
      <c r="I2537" s="18">
        <v>32739</v>
      </c>
      <c r="J2537" s="18">
        <v>38881</v>
      </c>
      <c r="K2537" s="19" t="s">
        <v>65</v>
      </c>
      <c r="L2537" s="19">
        <v>84.203081196471288</v>
      </c>
      <c r="M2537" s="20">
        <v>2.2424697852088422</v>
      </c>
      <c r="N2537" s="18">
        <v>5706.7729083665336</v>
      </c>
      <c r="O2537" s="22" t="s">
        <v>250</v>
      </c>
    </row>
    <row r="2538" spans="1:15" s="43" customFormat="1">
      <c r="A2538" s="42"/>
      <c r="B2538" s="42"/>
      <c r="C2538" s="14">
        <v>2009000303</v>
      </c>
      <c r="D2538" s="7">
        <v>39873</v>
      </c>
      <c r="E2538" s="3" t="s">
        <v>198</v>
      </c>
      <c r="F2538" s="17">
        <v>17.45</v>
      </c>
      <c r="G2538" s="18">
        <v>38431</v>
      </c>
      <c r="H2538" s="18">
        <v>96574</v>
      </c>
      <c r="I2538" s="18">
        <v>45313</v>
      </c>
      <c r="J2538" s="18">
        <v>51261</v>
      </c>
      <c r="K2538" s="19" t="s">
        <v>65</v>
      </c>
      <c r="L2538" s="19">
        <v>88.396636819414368</v>
      </c>
      <c r="M2538" s="20">
        <v>2.5129192578907653</v>
      </c>
      <c r="N2538" s="18">
        <v>5534.3266475644705</v>
      </c>
      <c r="O2538" s="22" t="s">
        <v>250</v>
      </c>
    </row>
    <row r="2539" spans="1:15" s="43" customFormat="1">
      <c r="A2539" s="42"/>
      <c r="B2539" s="42"/>
      <c r="C2539" s="14">
        <v>2009000303</v>
      </c>
      <c r="D2539" s="7">
        <v>39873</v>
      </c>
      <c r="E2539" s="3" t="s">
        <v>191</v>
      </c>
      <c r="F2539" s="17">
        <v>26.89</v>
      </c>
      <c r="G2539" s="18">
        <v>92504</v>
      </c>
      <c r="H2539" s="18">
        <v>219960</v>
      </c>
      <c r="I2539" s="18">
        <v>103610</v>
      </c>
      <c r="J2539" s="18">
        <v>116350</v>
      </c>
      <c r="K2539" s="19" t="s">
        <v>65</v>
      </c>
      <c r="L2539" s="19">
        <v>89.050279329608941</v>
      </c>
      <c r="M2539" s="20">
        <v>2.3778431202975008</v>
      </c>
      <c r="N2539" s="18">
        <v>8179.992562290814</v>
      </c>
      <c r="O2539" s="22" t="s">
        <v>250</v>
      </c>
    </row>
    <row r="2540" spans="1:15" s="43" customFormat="1">
      <c r="A2540" s="42"/>
      <c r="B2540" s="42"/>
      <c r="C2540" s="14">
        <v>2009000303</v>
      </c>
      <c r="D2540" s="7">
        <v>39873</v>
      </c>
      <c r="E2540" s="3" t="s">
        <v>199</v>
      </c>
      <c r="F2540" s="17">
        <v>137.86000000000001</v>
      </c>
      <c r="G2540" s="18">
        <v>92159</v>
      </c>
      <c r="H2540" s="18">
        <v>249312</v>
      </c>
      <c r="I2540" s="18">
        <v>121179</v>
      </c>
      <c r="J2540" s="18">
        <v>128133</v>
      </c>
      <c r="K2540" s="19" t="s">
        <v>65</v>
      </c>
      <c r="L2540" s="19">
        <v>94.572826672285828</v>
      </c>
      <c r="M2540" s="20">
        <v>2.7052376870408752</v>
      </c>
      <c r="N2540" s="18">
        <v>1808.443348324387</v>
      </c>
      <c r="O2540" s="22" t="s">
        <v>250</v>
      </c>
    </row>
    <row r="2541" spans="1:15" s="43" customFormat="1">
      <c r="A2541" s="42"/>
      <c r="B2541" s="42"/>
      <c r="C2541" s="14">
        <v>2009000303</v>
      </c>
      <c r="D2541" s="7">
        <v>39873</v>
      </c>
      <c r="E2541" s="3" t="s">
        <v>200</v>
      </c>
      <c r="F2541" s="17">
        <v>99.3</v>
      </c>
      <c r="G2541" s="18">
        <v>63850</v>
      </c>
      <c r="H2541" s="18">
        <v>165815</v>
      </c>
      <c r="I2541" s="18">
        <v>81773</v>
      </c>
      <c r="J2541" s="18">
        <v>84042</v>
      </c>
      <c r="K2541" s="19" t="s">
        <v>65</v>
      </c>
      <c r="L2541" s="19">
        <v>97.30015944408747</v>
      </c>
      <c r="M2541" s="20">
        <v>2.5969459671104151</v>
      </c>
      <c r="N2541" s="18">
        <v>1669.8388721047331</v>
      </c>
      <c r="O2541" s="22" t="s">
        <v>250</v>
      </c>
    </row>
    <row r="2542" spans="1:15" s="43" customFormat="1">
      <c r="A2542" s="42"/>
      <c r="B2542" s="42"/>
      <c r="C2542" s="14">
        <v>2009000303</v>
      </c>
      <c r="D2542" s="7">
        <v>39873</v>
      </c>
      <c r="E2542" s="3" t="s">
        <v>201</v>
      </c>
      <c r="F2542" s="17">
        <v>38.56</v>
      </c>
      <c r="G2542" s="18">
        <v>28309</v>
      </c>
      <c r="H2542" s="18">
        <v>83497</v>
      </c>
      <c r="I2542" s="18">
        <v>39406</v>
      </c>
      <c r="J2542" s="18">
        <v>44091</v>
      </c>
      <c r="K2542" s="19" t="s">
        <v>65</v>
      </c>
      <c r="L2542" s="19">
        <v>89.374248712889255</v>
      </c>
      <c r="M2542" s="20">
        <v>2.9494860291779998</v>
      </c>
      <c r="N2542" s="18">
        <v>2165.3786307053942</v>
      </c>
      <c r="O2542" s="22" t="s">
        <v>250</v>
      </c>
    </row>
    <row r="2543" spans="1:15" s="43" customFormat="1">
      <c r="A2543" s="42"/>
      <c r="B2543" s="42"/>
      <c r="C2543" s="23">
        <v>2009000404</v>
      </c>
      <c r="D2543" s="7">
        <v>39904</v>
      </c>
      <c r="E2543" s="6" t="s">
        <v>183</v>
      </c>
      <c r="F2543" s="17">
        <v>552.79999999999995</v>
      </c>
      <c r="G2543" s="18">
        <v>671184</v>
      </c>
      <c r="H2543" s="18">
        <v>1536498</v>
      </c>
      <c r="I2543" s="18">
        <v>727513</v>
      </c>
      <c r="J2543" s="18">
        <v>808985</v>
      </c>
      <c r="K2543" s="19">
        <f>H2543/$H$46*100</f>
        <v>252.44609328277284</v>
      </c>
      <c r="L2543" s="19">
        <v>89.9291086979363</v>
      </c>
      <c r="M2543" s="20">
        <v>2.2892351426732462</v>
      </c>
      <c r="N2543" s="18">
        <v>2779.4826338639655</v>
      </c>
      <c r="O2543" s="22" t="s">
        <v>250</v>
      </c>
    </row>
    <row r="2544" spans="1:15" s="43" customFormat="1">
      <c r="A2544" s="42"/>
      <c r="B2544" s="42"/>
      <c r="C2544" s="14">
        <v>2009000404</v>
      </c>
      <c r="D2544" s="7">
        <v>39904</v>
      </c>
      <c r="E2544" s="3" t="s">
        <v>184</v>
      </c>
      <c r="F2544" s="17">
        <v>30.36</v>
      </c>
      <c r="G2544" s="18">
        <v>92314</v>
      </c>
      <c r="H2544" s="18">
        <v>208605</v>
      </c>
      <c r="I2544" s="18">
        <v>97984</v>
      </c>
      <c r="J2544" s="18">
        <v>110621</v>
      </c>
      <c r="K2544" s="19" t="s">
        <v>65</v>
      </c>
      <c r="L2544" s="19">
        <v>88.576310103868167</v>
      </c>
      <c r="M2544" s="20">
        <v>2.2597330849058648</v>
      </c>
      <c r="N2544" s="18">
        <v>6871.04743083004</v>
      </c>
      <c r="O2544" s="22" t="s">
        <v>250</v>
      </c>
    </row>
    <row r="2545" spans="1:15" s="43" customFormat="1">
      <c r="A2545" s="42"/>
      <c r="B2545" s="42"/>
      <c r="C2545" s="14">
        <v>2009000404</v>
      </c>
      <c r="D2545" s="7">
        <v>39904</v>
      </c>
      <c r="E2545" s="3" t="s">
        <v>185</v>
      </c>
      <c r="F2545" s="17">
        <v>31.4</v>
      </c>
      <c r="G2545" s="18">
        <v>63887</v>
      </c>
      <c r="H2545" s="18">
        <v>131315</v>
      </c>
      <c r="I2545" s="18">
        <v>62052</v>
      </c>
      <c r="J2545" s="18">
        <v>69263</v>
      </c>
      <c r="K2545" s="19" t="s">
        <v>65</v>
      </c>
      <c r="L2545" s="19">
        <v>89.588958029539583</v>
      </c>
      <c r="M2545" s="20">
        <v>2.0554259865074274</v>
      </c>
      <c r="N2545" s="18">
        <v>4182.0063694267519</v>
      </c>
      <c r="O2545" s="22" t="s">
        <v>250</v>
      </c>
    </row>
    <row r="2546" spans="1:15" s="43" customFormat="1">
      <c r="A2546" s="42"/>
      <c r="B2546" s="42"/>
      <c r="C2546" s="14">
        <v>2009000404</v>
      </c>
      <c r="D2546" s="7">
        <v>39904</v>
      </c>
      <c r="E2546" s="3" t="s">
        <v>186</v>
      </c>
      <c r="F2546" s="17">
        <v>28.43</v>
      </c>
      <c r="G2546" s="18">
        <v>70846</v>
      </c>
      <c r="H2546" s="18">
        <v>123458</v>
      </c>
      <c r="I2546" s="18">
        <v>57825</v>
      </c>
      <c r="J2546" s="18">
        <v>65633</v>
      </c>
      <c r="K2546" s="19" t="s">
        <v>65</v>
      </c>
      <c r="L2546" s="19">
        <v>88.103545472551914</v>
      </c>
      <c r="M2546" s="20">
        <v>1.7426248482624285</v>
      </c>
      <c r="N2546" s="18">
        <v>4342.5255012310936</v>
      </c>
      <c r="O2546" s="22" t="s">
        <v>250</v>
      </c>
    </row>
    <row r="2547" spans="1:15" s="43" customFormat="1">
      <c r="A2547" s="42"/>
      <c r="B2547" s="42"/>
      <c r="C2547" s="14">
        <v>2009000404</v>
      </c>
      <c r="D2547" s="7">
        <v>39904</v>
      </c>
      <c r="E2547" s="3" t="s">
        <v>187</v>
      </c>
      <c r="F2547" s="17">
        <v>14.56</v>
      </c>
      <c r="G2547" s="18">
        <v>55961</v>
      </c>
      <c r="H2547" s="18">
        <v>108202</v>
      </c>
      <c r="I2547" s="18">
        <v>52435</v>
      </c>
      <c r="J2547" s="18">
        <v>55767</v>
      </c>
      <c r="K2547" s="19" t="s">
        <v>65</v>
      </c>
      <c r="L2547" s="19">
        <v>94.025140315957472</v>
      </c>
      <c r="M2547" s="20">
        <v>1.9335251335751684</v>
      </c>
      <c r="N2547" s="18">
        <v>7431.4560439560437</v>
      </c>
      <c r="O2547" s="22" t="s">
        <v>250</v>
      </c>
    </row>
    <row r="2548" spans="1:15" s="43" customFormat="1">
      <c r="A2548" s="42"/>
      <c r="B2548" s="42"/>
      <c r="C2548" s="14">
        <v>2009000404</v>
      </c>
      <c r="D2548" s="7">
        <v>39904</v>
      </c>
      <c r="E2548" s="3" t="s">
        <v>193</v>
      </c>
      <c r="F2548" s="17">
        <v>241.84</v>
      </c>
      <c r="G2548" s="18">
        <v>85100</v>
      </c>
      <c r="H2548" s="18">
        <v>226255</v>
      </c>
      <c r="I2548" s="18">
        <v>107292</v>
      </c>
      <c r="J2548" s="18">
        <v>118963</v>
      </c>
      <c r="K2548" s="19" t="s">
        <v>65</v>
      </c>
      <c r="L2548" s="19">
        <v>90.189386616006658</v>
      </c>
      <c r="M2548" s="20">
        <v>2.6586956521739129</v>
      </c>
      <c r="N2548" s="18">
        <v>935.55656632484283</v>
      </c>
      <c r="O2548" s="22" t="s">
        <v>250</v>
      </c>
    </row>
    <row r="2549" spans="1:15" s="43" customFormat="1">
      <c r="A2549" s="42"/>
      <c r="B2549" s="42"/>
      <c r="C2549" s="14">
        <v>2009000404</v>
      </c>
      <c r="D2549" s="7">
        <v>39904</v>
      </c>
      <c r="E2549" s="3" t="s">
        <v>194</v>
      </c>
      <c r="F2549" s="17">
        <v>95.91</v>
      </c>
      <c r="G2549" s="18">
        <v>55424</v>
      </c>
      <c r="H2549" s="18">
        <v>143028</v>
      </c>
      <c r="I2549" s="18">
        <v>67273</v>
      </c>
      <c r="J2549" s="18">
        <v>75755</v>
      </c>
      <c r="K2549" s="19" t="s">
        <v>65</v>
      </c>
      <c r="L2549" s="19">
        <v>88.803379314896702</v>
      </c>
      <c r="M2549" s="20">
        <v>2.5806148960739028</v>
      </c>
      <c r="N2549" s="18">
        <v>1491.2730685017204</v>
      </c>
      <c r="O2549" s="22" t="s">
        <v>250</v>
      </c>
    </row>
    <row r="2550" spans="1:15" s="43" customFormat="1">
      <c r="A2550" s="42"/>
      <c r="B2550" s="42"/>
      <c r="C2550" s="14">
        <v>2009000404</v>
      </c>
      <c r="D2550" s="7">
        <v>39904</v>
      </c>
      <c r="E2550" s="3" t="s">
        <v>195</v>
      </c>
      <c r="F2550" s="17">
        <v>145.93</v>
      </c>
      <c r="G2550" s="18">
        <v>29676</v>
      </c>
      <c r="H2550" s="18">
        <v>83227</v>
      </c>
      <c r="I2550" s="18">
        <v>40019</v>
      </c>
      <c r="J2550" s="18">
        <v>43208</v>
      </c>
      <c r="K2550" s="19" t="s">
        <v>65</v>
      </c>
      <c r="L2550" s="19">
        <v>92.619422329198301</v>
      </c>
      <c r="M2550" s="20">
        <v>2.8045221727995688</v>
      </c>
      <c r="N2550" s="18">
        <v>570.32138696635366</v>
      </c>
      <c r="O2550" s="22" t="s">
        <v>250</v>
      </c>
    </row>
    <row r="2551" spans="1:15" s="43" customFormat="1">
      <c r="A2551" s="42"/>
      <c r="B2551" s="42"/>
      <c r="C2551" s="14">
        <v>2009000404</v>
      </c>
      <c r="D2551" s="7">
        <v>39904</v>
      </c>
      <c r="E2551" s="3" t="s">
        <v>189</v>
      </c>
      <c r="F2551" s="17">
        <v>11.46</v>
      </c>
      <c r="G2551" s="18">
        <v>47672</v>
      </c>
      <c r="H2551" s="18">
        <v>102066</v>
      </c>
      <c r="I2551" s="18">
        <v>47741</v>
      </c>
      <c r="J2551" s="18">
        <v>54325</v>
      </c>
      <c r="K2551" s="19" t="s">
        <v>65</v>
      </c>
      <c r="L2551" s="19">
        <v>87.8803497468937</v>
      </c>
      <c r="M2551" s="20">
        <v>2.1410052022151369</v>
      </c>
      <c r="N2551" s="18">
        <v>8906.2827225130877</v>
      </c>
      <c r="O2551" s="22" t="s">
        <v>250</v>
      </c>
    </row>
    <row r="2552" spans="1:15" s="43" customFormat="1">
      <c r="A2552" s="42"/>
      <c r="B2552" s="42"/>
      <c r="C2552" s="14">
        <v>2009000404</v>
      </c>
      <c r="D2552" s="7">
        <v>39904</v>
      </c>
      <c r="E2552" s="3" t="s">
        <v>196</v>
      </c>
      <c r="F2552" s="17">
        <v>30</v>
      </c>
      <c r="G2552" s="18">
        <v>70583</v>
      </c>
      <c r="H2552" s="18">
        <v>168228</v>
      </c>
      <c r="I2552" s="18">
        <v>78065</v>
      </c>
      <c r="J2552" s="18">
        <v>90163</v>
      </c>
      <c r="K2552" s="19" t="s">
        <v>65</v>
      </c>
      <c r="L2552" s="19">
        <v>86.58207912336546</v>
      </c>
      <c r="M2552" s="20">
        <v>2.3834067693353922</v>
      </c>
      <c r="N2552" s="18">
        <v>5607.6</v>
      </c>
      <c r="O2552" s="22" t="s">
        <v>250</v>
      </c>
    </row>
    <row r="2553" spans="1:15" s="43" customFormat="1">
      <c r="A2553" s="42"/>
      <c r="B2553" s="42"/>
      <c r="C2553" s="14">
        <v>2009000404</v>
      </c>
      <c r="D2553" s="7">
        <v>39904</v>
      </c>
      <c r="E2553" s="3" t="s">
        <v>197</v>
      </c>
      <c r="F2553" s="17">
        <v>12.55</v>
      </c>
      <c r="G2553" s="18">
        <v>32085</v>
      </c>
      <c r="H2553" s="18">
        <v>71775</v>
      </c>
      <c r="I2553" s="18">
        <v>32831</v>
      </c>
      <c r="J2553" s="18">
        <v>38944</v>
      </c>
      <c r="K2553" s="19" t="s">
        <v>65</v>
      </c>
      <c r="L2553" s="19">
        <v>84.303101889893185</v>
      </c>
      <c r="M2553" s="20">
        <v>2.2370266479663394</v>
      </c>
      <c r="N2553" s="18">
        <v>5719.1235059760957</v>
      </c>
      <c r="O2553" s="22" t="s">
        <v>250</v>
      </c>
    </row>
    <row r="2554" spans="1:15" s="43" customFormat="1">
      <c r="A2554" s="42"/>
      <c r="B2554" s="42"/>
      <c r="C2554" s="14">
        <v>2009000404</v>
      </c>
      <c r="D2554" s="7">
        <v>39904</v>
      </c>
      <c r="E2554" s="3" t="s">
        <v>198</v>
      </c>
      <c r="F2554" s="17">
        <v>17.45</v>
      </c>
      <c r="G2554" s="18">
        <v>38498</v>
      </c>
      <c r="H2554" s="18">
        <v>96453</v>
      </c>
      <c r="I2554" s="18">
        <v>45234</v>
      </c>
      <c r="J2554" s="18">
        <v>51219</v>
      </c>
      <c r="K2554" s="19" t="s">
        <v>65</v>
      </c>
      <c r="L2554" s="19">
        <v>88.314883148831484</v>
      </c>
      <c r="M2554" s="20">
        <v>2.505402878071588</v>
      </c>
      <c r="N2554" s="18">
        <v>5527.3925501432668</v>
      </c>
      <c r="O2554" s="22" t="s">
        <v>250</v>
      </c>
    </row>
    <row r="2555" spans="1:15" s="43" customFormat="1">
      <c r="A2555" s="42"/>
      <c r="B2555" s="42"/>
      <c r="C2555" s="14">
        <v>2009000404</v>
      </c>
      <c r="D2555" s="7">
        <v>39904</v>
      </c>
      <c r="E2555" s="3" t="s">
        <v>191</v>
      </c>
      <c r="F2555" s="17">
        <v>26.89</v>
      </c>
      <c r="G2555" s="18">
        <v>92634</v>
      </c>
      <c r="H2555" s="18">
        <v>219639</v>
      </c>
      <c r="I2555" s="18">
        <v>103360</v>
      </c>
      <c r="J2555" s="18">
        <v>116279</v>
      </c>
      <c r="K2555" s="19" t="s">
        <v>65</v>
      </c>
      <c r="L2555" s="19">
        <v>88.889653333791998</v>
      </c>
      <c r="M2555" s="20">
        <v>2.3710408705227022</v>
      </c>
      <c r="N2555" s="18">
        <v>8168.055039047973</v>
      </c>
      <c r="O2555" s="22" t="s">
        <v>250</v>
      </c>
    </row>
    <row r="2556" spans="1:15" s="43" customFormat="1">
      <c r="A2556" s="42"/>
      <c r="B2556" s="42"/>
      <c r="C2556" s="14">
        <v>2009000404</v>
      </c>
      <c r="D2556" s="7">
        <v>39904</v>
      </c>
      <c r="E2556" s="3" t="s">
        <v>199</v>
      </c>
      <c r="F2556" s="17">
        <v>137.86000000000001</v>
      </c>
      <c r="G2556" s="18">
        <v>92187</v>
      </c>
      <c r="H2556" s="18">
        <v>248730</v>
      </c>
      <c r="I2556" s="18">
        <v>120759</v>
      </c>
      <c r="J2556" s="18">
        <v>127971</v>
      </c>
      <c r="K2556" s="19" t="s">
        <v>65</v>
      </c>
      <c r="L2556" s="19">
        <v>94.364348172632859</v>
      </c>
      <c r="M2556" s="20">
        <v>2.6981027693709527</v>
      </c>
      <c r="N2556" s="18">
        <v>1804.2216741621933</v>
      </c>
      <c r="O2556" s="22" t="s">
        <v>250</v>
      </c>
    </row>
    <row r="2557" spans="1:15" s="43" customFormat="1">
      <c r="A2557" s="42"/>
      <c r="B2557" s="42"/>
      <c r="C2557" s="14">
        <v>2009000404</v>
      </c>
      <c r="D2557" s="7">
        <v>39904</v>
      </c>
      <c r="E2557" s="3" t="s">
        <v>200</v>
      </c>
      <c r="F2557" s="17">
        <v>99.3</v>
      </c>
      <c r="G2557" s="18">
        <v>63870</v>
      </c>
      <c r="H2557" s="18">
        <v>165562</v>
      </c>
      <c r="I2557" s="18">
        <v>81575</v>
      </c>
      <c r="J2557" s="18">
        <v>83987</v>
      </c>
      <c r="K2557" s="19" t="s">
        <v>65</v>
      </c>
      <c r="L2557" s="19">
        <v>97.128126972031382</v>
      </c>
      <c r="M2557" s="20">
        <v>2.5921715985595744</v>
      </c>
      <c r="N2557" s="18">
        <v>1667.2910372608258</v>
      </c>
      <c r="O2557" s="22" t="s">
        <v>250</v>
      </c>
    </row>
    <row r="2558" spans="1:15" s="43" customFormat="1">
      <c r="A2558" s="42"/>
      <c r="B2558" s="42"/>
      <c r="C2558" s="14">
        <v>2009000404</v>
      </c>
      <c r="D2558" s="7">
        <v>39904</v>
      </c>
      <c r="E2558" s="3" t="s">
        <v>201</v>
      </c>
      <c r="F2558" s="17">
        <v>38.56</v>
      </c>
      <c r="G2558" s="18">
        <v>28317</v>
      </c>
      <c r="H2558" s="18">
        <v>83168</v>
      </c>
      <c r="I2558" s="18">
        <v>39184</v>
      </c>
      <c r="J2558" s="18">
        <v>43984</v>
      </c>
      <c r="K2558" s="19" t="s">
        <v>65</v>
      </c>
      <c r="L2558" s="19">
        <v>89.086940705711172</v>
      </c>
      <c r="M2558" s="20">
        <v>2.9370342903556166</v>
      </c>
      <c r="N2558" s="18">
        <v>2156.8464730290457</v>
      </c>
      <c r="O2558" s="22" t="s">
        <v>250</v>
      </c>
    </row>
    <row r="2559" spans="1:15" s="43" customFormat="1">
      <c r="A2559" s="42"/>
      <c r="B2559" s="42"/>
      <c r="C2559" s="23">
        <v>2009000505</v>
      </c>
      <c r="D2559" s="7">
        <v>39934</v>
      </c>
      <c r="E2559" s="6" t="s">
        <v>183</v>
      </c>
      <c r="F2559" s="17">
        <v>552.79999999999995</v>
      </c>
      <c r="G2559" s="18">
        <v>674789</v>
      </c>
      <c r="H2559" s="18">
        <v>1540151</v>
      </c>
      <c r="I2559" s="18">
        <v>729655</v>
      </c>
      <c r="J2559" s="18">
        <v>810496</v>
      </c>
      <c r="K2559" s="19">
        <f>H2559/$H$46*100</f>
        <v>253.04627992718238</v>
      </c>
      <c r="L2559" s="19">
        <v>90.025737326279227</v>
      </c>
      <c r="M2559" s="20">
        <v>2.2824186523491048</v>
      </c>
      <c r="N2559" s="18">
        <v>2786.0908104196819</v>
      </c>
      <c r="O2559" s="22" t="s">
        <v>250</v>
      </c>
    </row>
    <row r="2560" spans="1:15" s="43" customFormat="1">
      <c r="A2560" s="42"/>
      <c r="B2560" s="42"/>
      <c r="C2560" s="14">
        <v>2009000505</v>
      </c>
      <c r="D2560" s="7">
        <v>39934</v>
      </c>
      <c r="E2560" s="3" t="s">
        <v>184</v>
      </c>
      <c r="F2560" s="17">
        <v>30.36</v>
      </c>
      <c r="G2560" s="18">
        <v>93036</v>
      </c>
      <c r="H2560" s="18">
        <v>209311</v>
      </c>
      <c r="I2560" s="18">
        <v>98446</v>
      </c>
      <c r="J2560" s="18">
        <v>110865</v>
      </c>
      <c r="K2560" s="19" t="s">
        <v>65</v>
      </c>
      <c r="L2560" s="19">
        <v>88.798087764398133</v>
      </c>
      <c r="M2560" s="20">
        <v>2.2497850294509654</v>
      </c>
      <c r="N2560" s="18">
        <v>6894.301712779974</v>
      </c>
      <c r="O2560" s="22" t="s">
        <v>250</v>
      </c>
    </row>
    <row r="2561" spans="1:15" s="43" customFormat="1">
      <c r="A2561" s="42"/>
      <c r="B2561" s="42"/>
      <c r="C2561" s="14">
        <v>2009000505</v>
      </c>
      <c r="D2561" s="7">
        <v>39934</v>
      </c>
      <c r="E2561" s="3" t="s">
        <v>185</v>
      </c>
      <c r="F2561" s="17">
        <v>31.4</v>
      </c>
      <c r="G2561" s="18">
        <v>64273</v>
      </c>
      <c r="H2561" s="18">
        <v>131933</v>
      </c>
      <c r="I2561" s="18">
        <v>62367</v>
      </c>
      <c r="J2561" s="18">
        <v>69566</v>
      </c>
      <c r="K2561" s="19" t="s">
        <v>65</v>
      </c>
      <c r="L2561" s="19">
        <v>89.651553920018401</v>
      </c>
      <c r="M2561" s="20">
        <v>2.0526970889798206</v>
      </c>
      <c r="N2561" s="18">
        <v>4201.6878980891724</v>
      </c>
      <c r="O2561" s="22" t="s">
        <v>250</v>
      </c>
    </row>
    <row r="2562" spans="1:15" s="43" customFormat="1">
      <c r="A2562" s="42"/>
      <c r="B2562" s="42"/>
      <c r="C2562" s="14">
        <v>2009000505</v>
      </c>
      <c r="D2562" s="7">
        <v>39934</v>
      </c>
      <c r="E2562" s="3" t="s">
        <v>186</v>
      </c>
      <c r="F2562" s="17">
        <v>28.43</v>
      </c>
      <c r="G2562" s="18">
        <v>71523</v>
      </c>
      <c r="H2562" s="18">
        <v>124221</v>
      </c>
      <c r="I2562" s="18">
        <v>58262</v>
      </c>
      <c r="J2562" s="18">
        <v>65959</v>
      </c>
      <c r="K2562" s="19" t="s">
        <v>65</v>
      </c>
      <c r="L2562" s="19">
        <v>88.33062963356025</v>
      </c>
      <c r="M2562" s="20">
        <v>1.7367979531059938</v>
      </c>
      <c r="N2562" s="18">
        <v>4369.3633485754481</v>
      </c>
      <c r="O2562" s="22" t="s">
        <v>250</v>
      </c>
    </row>
    <row r="2563" spans="1:15" s="43" customFormat="1">
      <c r="A2563" s="42"/>
      <c r="B2563" s="42"/>
      <c r="C2563" s="14">
        <v>2009000505</v>
      </c>
      <c r="D2563" s="7">
        <v>39934</v>
      </c>
      <c r="E2563" s="3" t="s">
        <v>187</v>
      </c>
      <c r="F2563" s="17">
        <v>14.56</v>
      </c>
      <c r="G2563" s="18">
        <v>56394</v>
      </c>
      <c r="H2563" s="18">
        <v>108599</v>
      </c>
      <c r="I2563" s="18">
        <v>52632</v>
      </c>
      <c r="J2563" s="18">
        <v>55967</v>
      </c>
      <c r="K2563" s="19" t="s">
        <v>65</v>
      </c>
      <c r="L2563" s="19">
        <v>94.041131380992368</v>
      </c>
      <c r="M2563" s="20">
        <v>1.9257190481256872</v>
      </c>
      <c r="N2563" s="18">
        <v>7458.722527472527</v>
      </c>
      <c r="O2563" s="22" t="s">
        <v>250</v>
      </c>
    </row>
    <row r="2564" spans="1:15" s="43" customFormat="1">
      <c r="A2564" s="42"/>
      <c r="B2564" s="42"/>
      <c r="C2564" s="14">
        <v>2009000505</v>
      </c>
      <c r="D2564" s="7">
        <v>39934</v>
      </c>
      <c r="E2564" s="3" t="s">
        <v>193</v>
      </c>
      <c r="F2564" s="17">
        <v>241.84</v>
      </c>
      <c r="G2564" s="18">
        <v>85235</v>
      </c>
      <c r="H2564" s="18">
        <v>226281</v>
      </c>
      <c r="I2564" s="18">
        <v>107337</v>
      </c>
      <c r="J2564" s="18">
        <v>118944</v>
      </c>
      <c r="K2564" s="19" t="s">
        <v>65</v>
      </c>
      <c r="L2564" s="19">
        <v>90.241626311541566</v>
      </c>
      <c r="M2564" s="20">
        <v>2.6547896990672846</v>
      </c>
      <c r="N2564" s="18">
        <v>935.66407542176648</v>
      </c>
      <c r="O2564" s="22" t="s">
        <v>250</v>
      </c>
    </row>
    <row r="2565" spans="1:15" s="43" customFormat="1">
      <c r="A2565" s="42"/>
      <c r="B2565" s="42"/>
      <c r="C2565" s="14">
        <v>2009000505</v>
      </c>
      <c r="D2565" s="7">
        <v>39934</v>
      </c>
      <c r="E2565" s="3" t="s">
        <v>194</v>
      </c>
      <c r="F2565" s="17">
        <v>95.91</v>
      </c>
      <c r="G2565" s="18">
        <v>55456</v>
      </c>
      <c r="H2565" s="18">
        <v>142979</v>
      </c>
      <c r="I2565" s="18">
        <v>67269</v>
      </c>
      <c r="J2565" s="18">
        <v>75710</v>
      </c>
      <c r="K2565" s="19" t="s">
        <v>65</v>
      </c>
      <c r="L2565" s="19">
        <v>88.850878351604806</v>
      </c>
      <c r="M2565" s="20">
        <v>2.5782422100403926</v>
      </c>
      <c r="N2565" s="18">
        <v>1490.7621728703994</v>
      </c>
      <c r="O2565" s="22" t="s">
        <v>250</v>
      </c>
    </row>
    <row r="2566" spans="1:15" s="43" customFormat="1">
      <c r="A2566" s="42"/>
      <c r="B2566" s="42"/>
      <c r="C2566" s="14">
        <v>2009000505</v>
      </c>
      <c r="D2566" s="7">
        <v>39934</v>
      </c>
      <c r="E2566" s="3" t="s">
        <v>195</v>
      </c>
      <c r="F2566" s="17">
        <v>145.93</v>
      </c>
      <c r="G2566" s="18">
        <v>29779</v>
      </c>
      <c r="H2566" s="18">
        <v>83302</v>
      </c>
      <c r="I2566" s="18">
        <v>40068</v>
      </c>
      <c r="J2566" s="18">
        <v>43234</v>
      </c>
      <c r="K2566" s="19" t="s">
        <v>65</v>
      </c>
      <c r="L2566" s="19">
        <v>92.677059721515477</v>
      </c>
      <c r="M2566" s="20">
        <v>2.7973404076698345</v>
      </c>
      <c r="N2566" s="18">
        <v>570.83533200849718</v>
      </c>
      <c r="O2566" s="22" t="s">
        <v>250</v>
      </c>
    </row>
    <row r="2567" spans="1:15" s="43" customFormat="1">
      <c r="A2567" s="42"/>
      <c r="B2567" s="42"/>
      <c r="C2567" s="14">
        <v>2009000505</v>
      </c>
      <c r="D2567" s="7">
        <v>39934</v>
      </c>
      <c r="E2567" s="3" t="s">
        <v>189</v>
      </c>
      <c r="F2567" s="17">
        <v>11.46</v>
      </c>
      <c r="G2567" s="18">
        <v>47851</v>
      </c>
      <c r="H2567" s="18">
        <v>102163</v>
      </c>
      <c r="I2567" s="18">
        <v>47820</v>
      </c>
      <c r="J2567" s="18">
        <v>54343</v>
      </c>
      <c r="K2567" s="19" t="s">
        <v>65</v>
      </c>
      <c r="L2567" s="19">
        <v>87.996614099332021</v>
      </c>
      <c r="M2567" s="20">
        <v>2.1350233014984012</v>
      </c>
      <c r="N2567" s="18">
        <v>8914.746945898778</v>
      </c>
      <c r="O2567" s="22" t="s">
        <v>250</v>
      </c>
    </row>
    <row r="2568" spans="1:15" s="43" customFormat="1">
      <c r="A2568" s="42"/>
      <c r="B2568" s="42"/>
      <c r="C2568" s="14">
        <v>2009000505</v>
      </c>
      <c r="D2568" s="7">
        <v>39934</v>
      </c>
      <c r="E2568" s="3" t="s">
        <v>196</v>
      </c>
      <c r="F2568" s="17">
        <v>30</v>
      </c>
      <c r="G2568" s="18">
        <v>70872</v>
      </c>
      <c r="H2568" s="18">
        <v>168528</v>
      </c>
      <c r="I2568" s="18">
        <v>78199</v>
      </c>
      <c r="J2568" s="18">
        <v>90329</v>
      </c>
      <c r="K2568" s="19" t="s">
        <v>65</v>
      </c>
      <c r="L2568" s="19">
        <v>86.571311538929905</v>
      </c>
      <c r="M2568" s="20">
        <v>2.3779207585506263</v>
      </c>
      <c r="N2568" s="18">
        <v>5617.6</v>
      </c>
      <c r="O2568" s="22" t="s">
        <v>250</v>
      </c>
    </row>
    <row r="2569" spans="1:15" s="43" customFormat="1">
      <c r="A2569" s="42"/>
      <c r="B2569" s="42"/>
      <c r="C2569" s="14">
        <v>2009000505</v>
      </c>
      <c r="D2569" s="7">
        <v>39934</v>
      </c>
      <c r="E2569" s="3" t="s">
        <v>197</v>
      </c>
      <c r="F2569" s="17">
        <v>12.55</v>
      </c>
      <c r="G2569" s="18">
        <v>32295</v>
      </c>
      <c r="H2569" s="18">
        <v>72045</v>
      </c>
      <c r="I2569" s="18">
        <v>32946</v>
      </c>
      <c r="J2569" s="18">
        <v>39099</v>
      </c>
      <c r="K2569" s="19" t="s">
        <v>65</v>
      </c>
      <c r="L2569" s="19">
        <v>84.263024629785932</v>
      </c>
      <c r="M2569" s="20">
        <v>2.2308406874129121</v>
      </c>
      <c r="N2569" s="18">
        <v>5740.6374501992032</v>
      </c>
      <c r="O2569" s="22" t="s">
        <v>250</v>
      </c>
    </row>
    <row r="2570" spans="1:15" s="43" customFormat="1">
      <c r="A2570" s="42"/>
      <c r="B2570" s="42"/>
      <c r="C2570" s="14">
        <v>2009000505</v>
      </c>
      <c r="D2570" s="7">
        <v>39934</v>
      </c>
      <c r="E2570" s="3" t="s">
        <v>198</v>
      </c>
      <c r="F2570" s="17">
        <v>17.45</v>
      </c>
      <c r="G2570" s="18">
        <v>38577</v>
      </c>
      <c r="H2570" s="18">
        <v>96483</v>
      </c>
      <c r="I2570" s="18">
        <v>45253</v>
      </c>
      <c r="J2570" s="18">
        <v>51230</v>
      </c>
      <c r="K2570" s="19" t="s">
        <v>65</v>
      </c>
      <c r="L2570" s="19">
        <v>88.333008003123169</v>
      </c>
      <c r="M2570" s="20">
        <v>2.5010498483552377</v>
      </c>
      <c r="N2570" s="18">
        <v>5529.1117478510032</v>
      </c>
      <c r="O2570" s="22" t="s">
        <v>250</v>
      </c>
    </row>
    <row r="2571" spans="1:15" s="43" customFormat="1">
      <c r="A2571" s="42"/>
      <c r="B2571" s="42"/>
      <c r="C2571" s="14">
        <v>2009000505</v>
      </c>
      <c r="D2571" s="7">
        <v>39934</v>
      </c>
      <c r="E2571" s="3" t="s">
        <v>191</v>
      </c>
      <c r="F2571" s="17">
        <v>26.89</v>
      </c>
      <c r="G2571" s="18">
        <v>93020</v>
      </c>
      <c r="H2571" s="18">
        <v>219984</v>
      </c>
      <c r="I2571" s="18">
        <v>103578</v>
      </c>
      <c r="J2571" s="18">
        <v>116406</v>
      </c>
      <c r="K2571" s="19" t="s">
        <v>65</v>
      </c>
      <c r="L2571" s="19">
        <v>88.979949487139848</v>
      </c>
      <c r="M2571" s="20">
        <v>2.3649107718770157</v>
      </c>
      <c r="N2571" s="18">
        <v>8180.8850873930824</v>
      </c>
      <c r="O2571" s="22" t="s">
        <v>250</v>
      </c>
    </row>
    <row r="2572" spans="1:15" s="43" customFormat="1">
      <c r="A2572" s="42"/>
      <c r="B2572" s="42"/>
      <c r="C2572" s="14">
        <v>2009000505</v>
      </c>
      <c r="D2572" s="7">
        <v>39934</v>
      </c>
      <c r="E2572" s="3" t="s">
        <v>199</v>
      </c>
      <c r="F2572" s="17">
        <v>137.86000000000001</v>
      </c>
      <c r="G2572" s="18">
        <v>92585</v>
      </c>
      <c r="H2572" s="18">
        <v>249131</v>
      </c>
      <c r="I2572" s="18">
        <v>121014</v>
      </c>
      <c r="J2572" s="18">
        <v>128117</v>
      </c>
      <c r="K2572" s="19" t="s">
        <v>65</v>
      </c>
      <c r="L2572" s="19">
        <v>94.455848950568623</v>
      </c>
      <c r="M2572" s="20">
        <v>2.6908354485067774</v>
      </c>
      <c r="N2572" s="18">
        <v>1807.1304221674161</v>
      </c>
      <c r="O2572" s="22" t="s">
        <v>250</v>
      </c>
    </row>
    <row r="2573" spans="1:15" s="43" customFormat="1">
      <c r="A2573" s="42"/>
      <c r="B2573" s="42"/>
      <c r="C2573" s="14">
        <v>2009000505</v>
      </c>
      <c r="D2573" s="7">
        <v>39934</v>
      </c>
      <c r="E2573" s="3" t="s">
        <v>200</v>
      </c>
      <c r="F2573" s="17">
        <v>99.3</v>
      </c>
      <c r="G2573" s="18">
        <v>64197</v>
      </c>
      <c r="H2573" s="18">
        <v>165877</v>
      </c>
      <c r="I2573" s="18">
        <v>81770</v>
      </c>
      <c r="J2573" s="18">
        <v>84107</v>
      </c>
      <c r="K2573" s="19" t="s">
        <v>65</v>
      </c>
      <c r="L2573" s="19">
        <v>97.221396554389045</v>
      </c>
      <c r="M2573" s="20">
        <v>2.5838746358864122</v>
      </c>
      <c r="N2573" s="18">
        <v>1670.4632426988924</v>
      </c>
      <c r="O2573" s="22" t="s">
        <v>250</v>
      </c>
    </row>
    <row r="2574" spans="1:15" s="43" customFormat="1">
      <c r="A2574" s="42"/>
      <c r="B2574" s="42"/>
      <c r="C2574" s="14">
        <v>2009000505</v>
      </c>
      <c r="D2574" s="7">
        <v>39934</v>
      </c>
      <c r="E2574" s="3" t="s">
        <v>201</v>
      </c>
      <c r="F2574" s="17">
        <v>38.56</v>
      </c>
      <c r="G2574" s="18">
        <v>28388</v>
      </c>
      <c r="H2574" s="18">
        <v>83254</v>
      </c>
      <c r="I2574" s="18">
        <v>39244</v>
      </c>
      <c r="J2574" s="18">
        <v>44010</v>
      </c>
      <c r="K2574" s="19" t="s">
        <v>65</v>
      </c>
      <c r="L2574" s="19">
        <v>89.17064303567372</v>
      </c>
      <c r="M2574" s="20">
        <v>2.932718049880231</v>
      </c>
      <c r="N2574" s="18">
        <v>2159.0767634854769</v>
      </c>
      <c r="O2574" s="22" t="s">
        <v>250</v>
      </c>
    </row>
    <row r="2575" spans="1:15" s="43" customFormat="1">
      <c r="A2575" s="42"/>
      <c r="B2575" s="42"/>
      <c r="C2575" s="23">
        <v>2009000606</v>
      </c>
      <c r="D2575" s="7">
        <v>39965</v>
      </c>
      <c r="E2575" s="6" t="s">
        <v>183</v>
      </c>
      <c r="F2575" s="17">
        <v>552.79999999999995</v>
      </c>
      <c r="G2575" s="18">
        <v>675151</v>
      </c>
      <c r="H2575" s="18">
        <v>1540274</v>
      </c>
      <c r="I2575" s="18">
        <v>729632</v>
      </c>
      <c r="J2575" s="18">
        <v>810642</v>
      </c>
      <c r="K2575" s="19">
        <f>H2575/$H$46*100</f>
        <v>253.06648878490546</v>
      </c>
      <c r="L2575" s="19">
        <v>90.006686058704091</v>
      </c>
      <c r="M2575" s="20">
        <v>2.2813770549106791</v>
      </c>
      <c r="N2575" s="18">
        <v>2786.3133140376267</v>
      </c>
      <c r="O2575" s="22" t="s">
        <v>250</v>
      </c>
    </row>
    <row r="2576" spans="1:15" s="43" customFormat="1">
      <c r="A2576" s="42"/>
      <c r="B2576" s="42"/>
      <c r="C2576" s="14">
        <v>2009000606</v>
      </c>
      <c r="D2576" s="7">
        <v>39965</v>
      </c>
      <c r="E2576" s="3" t="s">
        <v>184</v>
      </c>
      <c r="F2576" s="17">
        <v>30.36</v>
      </c>
      <c r="G2576" s="18">
        <v>93072</v>
      </c>
      <c r="H2576" s="18">
        <v>209353</v>
      </c>
      <c r="I2576" s="18">
        <v>98453</v>
      </c>
      <c r="J2576" s="18">
        <v>110900</v>
      </c>
      <c r="K2576" s="19" t="s">
        <v>65</v>
      </c>
      <c r="L2576" s="19">
        <v>88.776375112714163</v>
      </c>
      <c r="M2576" s="20">
        <v>2.2493660821729415</v>
      </c>
      <c r="N2576" s="18">
        <v>6895.68511198946</v>
      </c>
      <c r="O2576" s="22" t="s">
        <v>250</v>
      </c>
    </row>
    <row r="2577" spans="1:15" s="43" customFormat="1">
      <c r="A2577" s="42"/>
      <c r="B2577" s="42"/>
      <c r="C2577" s="14">
        <v>2009000606</v>
      </c>
      <c r="D2577" s="7">
        <v>39965</v>
      </c>
      <c r="E2577" s="3" t="s">
        <v>185</v>
      </c>
      <c r="F2577" s="17">
        <v>31.4</v>
      </c>
      <c r="G2577" s="18">
        <v>64320</v>
      </c>
      <c r="H2577" s="18">
        <v>132030</v>
      </c>
      <c r="I2577" s="18">
        <v>62410</v>
      </c>
      <c r="J2577" s="18">
        <v>69620</v>
      </c>
      <c r="K2577" s="19" t="s">
        <v>65</v>
      </c>
      <c r="L2577" s="19">
        <v>89.64378052283827</v>
      </c>
      <c r="M2577" s="20">
        <v>2.0527052238805972</v>
      </c>
      <c r="N2577" s="18">
        <v>4204.7770700636947</v>
      </c>
      <c r="O2577" s="22" t="s">
        <v>250</v>
      </c>
    </row>
    <row r="2578" spans="1:15" s="43" customFormat="1">
      <c r="A2578" s="42"/>
      <c r="B2578" s="42"/>
      <c r="C2578" s="14">
        <v>2009000606</v>
      </c>
      <c r="D2578" s="7">
        <v>39965</v>
      </c>
      <c r="E2578" s="3" t="s">
        <v>186</v>
      </c>
      <c r="F2578" s="17">
        <v>28.43</v>
      </c>
      <c r="G2578" s="18">
        <v>71626</v>
      </c>
      <c r="H2578" s="18">
        <v>124355</v>
      </c>
      <c r="I2578" s="18">
        <v>58302</v>
      </c>
      <c r="J2578" s="18">
        <v>66053</v>
      </c>
      <c r="K2578" s="19" t="s">
        <v>65</v>
      </c>
      <c r="L2578" s="19">
        <v>88.265483778178137</v>
      </c>
      <c r="M2578" s="20">
        <v>1.7361712227403456</v>
      </c>
      <c r="N2578" s="18">
        <v>4374.076679563841</v>
      </c>
      <c r="O2578" s="22" t="s">
        <v>250</v>
      </c>
    </row>
    <row r="2579" spans="1:15" s="43" customFormat="1">
      <c r="A2579" s="42"/>
      <c r="B2579" s="42"/>
      <c r="C2579" s="14">
        <v>2009000606</v>
      </c>
      <c r="D2579" s="7">
        <v>39965</v>
      </c>
      <c r="E2579" s="3" t="s">
        <v>187</v>
      </c>
      <c r="F2579" s="17">
        <v>14.56</v>
      </c>
      <c r="G2579" s="18">
        <v>56399</v>
      </c>
      <c r="H2579" s="18">
        <v>108550</v>
      </c>
      <c r="I2579" s="18">
        <v>52613</v>
      </c>
      <c r="J2579" s="18">
        <v>55937</v>
      </c>
      <c r="K2579" s="19" t="s">
        <v>65</v>
      </c>
      <c r="L2579" s="19">
        <v>94.05760051486493</v>
      </c>
      <c r="M2579" s="20">
        <v>1.9246795155942482</v>
      </c>
      <c r="N2579" s="18">
        <v>7455.3571428571422</v>
      </c>
      <c r="O2579" s="22" t="s">
        <v>250</v>
      </c>
    </row>
    <row r="2580" spans="1:15" s="43" customFormat="1">
      <c r="A2580" s="42"/>
      <c r="B2580" s="42"/>
      <c r="C2580" s="14">
        <v>2009000606</v>
      </c>
      <c r="D2580" s="7">
        <v>39965</v>
      </c>
      <c r="E2580" s="3" t="s">
        <v>193</v>
      </c>
      <c r="F2580" s="17">
        <v>241.84</v>
      </c>
      <c r="G2580" s="18">
        <v>85261</v>
      </c>
      <c r="H2580" s="18">
        <v>226285</v>
      </c>
      <c r="I2580" s="18">
        <v>107329</v>
      </c>
      <c r="J2580" s="18">
        <v>118956</v>
      </c>
      <c r="K2580" s="19" t="s">
        <v>65</v>
      </c>
      <c r="L2580" s="19">
        <v>90.225797773966846</v>
      </c>
      <c r="M2580" s="20">
        <v>2.6540270463635189</v>
      </c>
      <c r="N2580" s="18">
        <v>935.68061528283158</v>
      </c>
      <c r="O2580" s="22" t="s">
        <v>250</v>
      </c>
    </row>
    <row r="2581" spans="1:15" s="43" customFormat="1">
      <c r="A2581" s="42"/>
      <c r="B2581" s="42"/>
      <c r="C2581" s="14">
        <v>2009000606</v>
      </c>
      <c r="D2581" s="7">
        <v>39965</v>
      </c>
      <c r="E2581" s="3" t="s">
        <v>194</v>
      </c>
      <c r="F2581" s="17">
        <v>95.91</v>
      </c>
      <c r="G2581" s="18">
        <v>55469</v>
      </c>
      <c r="H2581" s="18">
        <v>142949</v>
      </c>
      <c r="I2581" s="18">
        <v>67239</v>
      </c>
      <c r="J2581" s="18">
        <v>75710</v>
      </c>
      <c r="K2581" s="19" t="s">
        <v>65</v>
      </c>
      <c r="L2581" s="19">
        <v>88.81125346717738</v>
      </c>
      <c r="M2581" s="20">
        <v>2.5770971173087669</v>
      </c>
      <c r="N2581" s="18">
        <v>1490.4493796267334</v>
      </c>
      <c r="O2581" s="22" t="s">
        <v>250</v>
      </c>
    </row>
    <row r="2582" spans="1:15" s="43" customFormat="1">
      <c r="A2582" s="42"/>
      <c r="B2582" s="42"/>
      <c r="C2582" s="14">
        <v>2009000606</v>
      </c>
      <c r="D2582" s="7">
        <v>39965</v>
      </c>
      <c r="E2582" s="3" t="s">
        <v>195</v>
      </c>
      <c r="F2582" s="17">
        <v>145.93</v>
      </c>
      <c r="G2582" s="18">
        <v>29792</v>
      </c>
      <c r="H2582" s="18">
        <v>83336</v>
      </c>
      <c r="I2582" s="18">
        <v>40090</v>
      </c>
      <c r="J2582" s="18">
        <v>43246</v>
      </c>
      <c r="K2582" s="19" t="s">
        <v>65</v>
      </c>
      <c r="L2582" s="19">
        <v>92.702215233778844</v>
      </c>
      <c r="M2582" s="20">
        <v>2.7972610096670247</v>
      </c>
      <c r="N2582" s="18">
        <v>571.0683204276022</v>
      </c>
      <c r="O2582" s="22" t="s">
        <v>250</v>
      </c>
    </row>
    <row r="2583" spans="1:15" s="43" customFormat="1">
      <c r="A2583" s="42"/>
      <c r="B2583" s="42"/>
      <c r="C2583" s="14">
        <v>2009000606</v>
      </c>
      <c r="D2583" s="7">
        <v>39965</v>
      </c>
      <c r="E2583" s="3" t="s">
        <v>189</v>
      </c>
      <c r="F2583" s="17">
        <v>11.46</v>
      </c>
      <c r="G2583" s="18">
        <v>47843</v>
      </c>
      <c r="H2583" s="18">
        <v>102113</v>
      </c>
      <c r="I2583" s="18">
        <v>47802</v>
      </c>
      <c r="J2583" s="18">
        <v>54311</v>
      </c>
      <c r="K2583" s="19" t="s">
        <v>65</v>
      </c>
      <c r="L2583" s="19">
        <v>88.015319180276549</v>
      </c>
      <c r="M2583" s="20">
        <v>2.1343352214535041</v>
      </c>
      <c r="N2583" s="18">
        <v>8910.3839441535765</v>
      </c>
      <c r="O2583" s="22" t="s">
        <v>250</v>
      </c>
    </row>
    <row r="2584" spans="1:15" s="43" customFormat="1">
      <c r="A2584" s="42"/>
      <c r="B2584" s="42"/>
      <c r="C2584" s="14">
        <v>2009000606</v>
      </c>
      <c r="D2584" s="7">
        <v>39965</v>
      </c>
      <c r="E2584" s="3" t="s">
        <v>196</v>
      </c>
      <c r="F2584" s="17">
        <v>30</v>
      </c>
      <c r="G2584" s="18">
        <v>70912</v>
      </c>
      <c r="H2584" s="18">
        <v>168471</v>
      </c>
      <c r="I2584" s="18">
        <v>78181</v>
      </c>
      <c r="J2584" s="18">
        <v>90290</v>
      </c>
      <c r="K2584" s="19" t="s">
        <v>65</v>
      </c>
      <c r="L2584" s="19">
        <v>86.588769520434155</v>
      </c>
      <c r="M2584" s="20">
        <v>2.375775609205776</v>
      </c>
      <c r="N2584" s="18">
        <v>5615.7</v>
      </c>
      <c r="O2584" s="22" t="s">
        <v>250</v>
      </c>
    </row>
    <row r="2585" spans="1:15" s="43" customFormat="1">
      <c r="A2585" s="42"/>
      <c r="B2585" s="42"/>
      <c r="C2585" s="14">
        <v>2009000606</v>
      </c>
      <c r="D2585" s="7">
        <v>39965</v>
      </c>
      <c r="E2585" s="3" t="s">
        <v>197</v>
      </c>
      <c r="F2585" s="17">
        <v>12.55</v>
      </c>
      <c r="G2585" s="18">
        <v>32361</v>
      </c>
      <c r="H2585" s="18">
        <v>72105</v>
      </c>
      <c r="I2585" s="18">
        <v>32983</v>
      </c>
      <c r="J2585" s="18">
        <v>39122</v>
      </c>
      <c r="K2585" s="19" t="s">
        <v>65</v>
      </c>
      <c r="L2585" s="19">
        <v>84.308061960022499</v>
      </c>
      <c r="M2585" s="20">
        <v>2.2281449893390191</v>
      </c>
      <c r="N2585" s="18">
        <v>5745.4183266932268</v>
      </c>
      <c r="O2585" s="22" t="s">
        <v>250</v>
      </c>
    </row>
    <row r="2586" spans="1:15" s="43" customFormat="1">
      <c r="A2586" s="42"/>
      <c r="B2586" s="42"/>
      <c r="C2586" s="14">
        <v>2009000606</v>
      </c>
      <c r="D2586" s="7">
        <v>39965</v>
      </c>
      <c r="E2586" s="3" t="s">
        <v>198</v>
      </c>
      <c r="F2586" s="17">
        <v>17.45</v>
      </c>
      <c r="G2586" s="18">
        <v>38551</v>
      </c>
      <c r="H2586" s="18">
        <v>96366</v>
      </c>
      <c r="I2586" s="18">
        <v>45198</v>
      </c>
      <c r="J2586" s="18">
        <v>51168</v>
      </c>
      <c r="K2586" s="19" t="s">
        <v>65</v>
      </c>
      <c r="L2586" s="19">
        <v>88.332551594746718</v>
      </c>
      <c r="M2586" s="20">
        <v>2.4997016938600813</v>
      </c>
      <c r="N2586" s="18">
        <v>5522.4068767908311</v>
      </c>
      <c r="O2586" s="22" t="s">
        <v>250</v>
      </c>
    </row>
    <row r="2587" spans="1:15" s="43" customFormat="1">
      <c r="A2587" s="42"/>
      <c r="B2587" s="42"/>
      <c r="C2587" s="14">
        <v>2009000606</v>
      </c>
      <c r="D2587" s="7">
        <v>39965</v>
      </c>
      <c r="E2587" s="3" t="s">
        <v>191</v>
      </c>
      <c r="F2587" s="17">
        <v>26.89</v>
      </c>
      <c r="G2587" s="18">
        <v>93053</v>
      </c>
      <c r="H2587" s="18">
        <v>219999</v>
      </c>
      <c r="I2587" s="18">
        <v>103563</v>
      </c>
      <c r="J2587" s="18">
        <v>116436</v>
      </c>
      <c r="K2587" s="19" t="s">
        <v>65</v>
      </c>
      <c r="L2587" s="19">
        <v>88.944140987323507</v>
      </c>
      <c r="M2587" s="20">
        <v>2.3642332864066713</v>
      </c>
      <c r="N2587" s="18">
        <v>8181.4429155820008</v>
      </c>
      <c r="O2587" s="22" t="s">
        <v>250</v>
      </c>
    </row>
    <row r="2588" spans="1:15" s="43" customFormat="1">
      <c r="A2588" s="42"/>
      <c r="B2588" s="42"/>
      <c r="C2588" s="14">
        <v>2009000606</v>
      </c>
      <c r="D2588" s="7">
        <v>39965</v>
      </c>
      <c r="E2588" s="3" t="s">
        <v>199</v>
      </c>
      <c r="F2588" s="17">
        <v>137.86000000000001</v>
      </c>
      <c r="G2588" s="18">
        <v>92665</v>
      </c>
      <c r="H2588" s="18">
        <v>249118</v>
      </c>
      <c r="I2588" s="18">
        <v>120979</v>
      </c>
      <c r="J2588" s="18">
        <v>128139</v>
      </c>
      <c r="K2588" s="19" t="s">
        <v>65</v>
      </c>
      <c r="L2588" s="19">
        <v>94.412317873559175</v>
      </c>
      <c r="M2588" s="20">
        <v>2.688372093023256</v>
      </c>
      <c r="N2588" s="18">
        <v>1807.0361236036556</v>
      </c>
      <c r="O2588" s="22" t="s">
        <v>250</v>
      </c>
    </row>
    <row r="2589" spans="1:15" s="43" customFormat="1">
      <c r="A2589" s="42"/>
      <c r="B2589" s="42"/>
      <c r="C2589" s="14">
        <v>2009000606</v>
      </c>
      <c r="D2589" s="7">
        <v>39965</v>
      </c>
      <c r="E2589" s="3" t="s">
        <v>200</v>
      </c>
      <c r="F2589" s="17">
        <v>99.3</v>
      </c>
      <c r="G2589" s="18">
        <v>64252</v>
      </c>
      <c r="H2589" s="18">
        <v>165868</v>
      </c>
      <c r="I2589" s="18">
        <v>81733</v>
      </c>
      <c r="J2589" s="18">
        <v>84135</v>
      </c>
      <c r="K2589" s="19" t="s">
        <v>65</v>
      </c>
      <c r="L2589" s="19">
        <v>97.145064479705241</v>
      </c>
      <c r="M2589" s="20">
        <v>2.5815227541555128</v>
      </c>
      <c r="N2589" s="18">
        <v>1670.3726082578046</v>
      </c>
      <c r="O2589" s="22" t="s">
        <v>250</v>
      </c>
    </row>
    <row r="2590" spans="1:15" s="43" customFormat="1">
      <c r="A2590" s="42"/>
      <c r="B2590" s="42"/>
      <c r="C2590" s="14">
        <v>2009000606</v>
      </c>
      <c r="D2590" s="7">
        <v>39965</v>
      </c>
      <c r="E2590" s="3" t="s">
        <v>201</v>
      </c>
      <c r="F2590" s="17">
        <v>38.56</v>
      </c>
      <c r="G2590" s="18">
        <v>28413</v>
      </c>
      <c r="H2590" s="18">
        <v>83250</v>
      </c>
      <c r="I2590" s="18">
        <v>39246</v>
      </c>
      <c r="J2590" s="18">
        <v>44004</v>
      </c>
      <c r="K2590" s="19" t="s">
        <v>65</v>
      </c>
      <c r="L2590" s="19">
        <v>89.187346604854099</v>
      </c>
      <c r="M2590" s="20">
        <v>2.9299968324358567</v>
      </c>
      <c r="N2590" s="18">
        <v>2158.9730290456432</v>
      </c>
      <c r="O2590" s="22" t="s">
        <v>250</v>
      </c>
    </row>
    <row r="2591" spans="1:15" s="43" customFormat="1">
      <c r="A2591" s="42"/>
      <c r="B2591" s="42"/>
      <c r="C2591" s="23">
        <v>2009000707</v>
      </c>
      <c r="D2591" s="7">
        <v>39995</v>
      </c>
      <c r="E2591" s="6" t="s">
        <v>183</v>
      </c>
      <c r="F2591" s="17">
        <v>552.79999999999995</v>
      </c>
      <c r="G2591" s="18">
        <v>675774</v>
      </c>
      <c r="H2591" s="18">
        <v>1540474</v>
      </c>
      <c r="I2591" s="18">
        <v>729726</v>
      </c>
      <c r="J2591" s="18">
        <v>810748</v>
      </c>
      <c r="K2591" s="19">
        <f>H2591/$H$46*100</f>
        <v>253.0993487161625</v>
      </c>
      <c r="L2591" s="19">
        <v>90.006512504502012</v>
      </c>
      <c r="M2591" s="20">
        <v>2.2795697970031399</v>
      </c>
      <c r="N2591" s="18">
        <v>2786.6751085383503</v>
      </c>
      <c r="O2591" s="22" t="s">
        <v>250</v>
      </c>
    </row>
    <row r="2592" spans="1:15" s="43" customFormat="1">
      <c r="A2592" s="42"/>
      <c r="B2592" s="42"/>
      <c r="C2592" s="14">
        <v>2009000707</v>
      </c>
      <c r="D2592" s="7">
        <v>39995</v>
      </c>
      <c r="E2592" s="3" t="s">
        <v>184</v>
      </c>
      <c r="F2592" s="17">
        <v>30.36</v>
      </c>
      <c r="G2592" s="18">
        <v>93142</v>
      </c>
      <c r="H2592" s="18">
        <v>209378</v>
      </c>
      <c r="I2592" s="18">
        <v>98457</v>
      </c>
      <c r="J2592" s="18">
        <v>110921</v>
      </c>
      <c r="K2592" s="19" t="s">
        <v>65</v>
      </c>
      <c r="L2592" s="19">
        <v>88.763173790355296</v>
      </c>
      <c r="M2592" s="20">
        <v>2.247943999484658</v>
      </c>
      <c r="N2592" s="18">
        <v>6896.508563899868</v>
      </c>
      <c r="O2592" s="22" t="s">
        <v>250</v>
      </c>
    </row>
    <row r="2593" spans="1:15" s="43" customFormat="1">
      <c r="A2593" s="42"/>
      <c r="B2593" s="42"/>
      <c r="C2593" s="14">
        <v>2009000707</v>
      </c>
      <c r="D2593" s="7">
        <v>39995</v>
      </c>
      <c r="E2593" s="3" t="s">
        <v>185</v>
      </c>
      <c r="F2593" s="17">
        <v>31.4</v>
      </c>
      <c r="G2593" s="18">
        <v>64343</v>
      </c>
      <c r="H2593" s="18">
        <v>132076</v>
      </c>
      <c r="I2593" s="18">
        <v>62410</v>
      </c>
      <c r="J2593" s="18">
        <v>69666</v>
      </c>
      <c r="K2593" s="19" t="s">
        <v>65</v>
      </c>
      <c r="L2593" s="19">
        <v>89.584589326213646</v>
      </c>
      <c r="M2593" s="20">
        <v>2.0526863839112259</v>
      </c>
      <c r="N2593" s="18">
        <v>4206.242038216561</v>
      </c>
      <c r="O2593" s="22" t="s">
        <v>250</v>
      </c>
    </row>
    <row r="2594" spans="1:15" s="43" customFormat="1">
      <c r="A2594" s="42"/>
      <c r="B2594" s="42"/>
      <c r="C2594" s="14">
        <v>2009000707</v>
      </c>
      <c r="D2594" s="7">
        <v>39995</v>
      </c>
      <c r="E2594" s="3" t="s">
        <v>186</v>
      </c>
      <c r="F2594" s="17">
        <v>28.43</v>
      </c>
      <c r="G2594" s="18">
        <v>71781</v>
      </c>
      <c r="H2594" s="18">
        <v>124494</v>
      </c>
      <c r="I2594" s="18">
        <v>58362</v>
      </c>
      <c r="J2594" s="18">
        <v>66132</v>
      </c>
      <c r="K2594" s="19" t="s">
        <v>65</v>
      </c>
      <c r="L2594" s="19">
        <v>88.250771184902916</v>
      </c>
      <c r="M2594" s="20">
        <v>1.7343586743009989</v>
      </c>
      <c r="N2594" s="18">
        <v>4378.9658811115023</v>
      </c>
      <c r="O2594" s="22" t="s">
        <v>250</v>
      </c>
    </row>
    <row r="2595" spans="1:15" s="43" customFormat="1">
      <c r="A2595" s="42"/>
      <c r="B2595" s="42"/>
      <c r="C2595" s="14">
        <v>2009000707</v>
      </c>
      <c r="D2595" s="7">
        <v>39995</v>
      </c>
      <c r="E2595" s="3" t="s">
        <v>187</v>
      </c>
      <c r="F2595" s="17">
        <v>14.56</v>
      </c>
      <c r="G2595" s="18">
        <v>56445</v>
      </c>
      <c r="H2595" s="18">
        <v>108560</v>
      </c>
      <c r="I2595" s="18">
        <v>52637</v>
      </c>
      <c r="J2595" s="18">
        <v>55923</v>
      </c>
      <c r="K2595" s="19" t="s">
        <v>65</v>
      </c>
      <c r="L2595" s="19">
        <v>94.124063444378876</v>
      </c>
      <c r="M2595" s="20">
        <v>1.9232881566126319</v>
      </c>
      <c r="N2595" s="18">
        <v>7456.0439560439554</v>
      </c>
      <c r="O2595" s="22" t="s">
        <v>250</v>
      </c>
    </row>
    <row r="2596" spans="1:15" s="43" customFormat="1">
      <c r="A2596" s="42"/>
      <c r="B2596" s="42"/>
      <c r="C2596" s="14">
        <v>2009000707</v>
      </c>
      <c r="D2596" s="7">
        <v>39995</v>
      </c>
      <c r="E2596" s="3" t="s">
        <v>193</v>
      </c>
      <c r="F2596" s="17">
        <v>241.84</v>
      </c>
      <c r="G2596" s="18">
        <v>85338</v>
      </c>
      <c r="H2596" s="18">
        <v>226329</v>
      </c>
      <c r="I2596" s="18">
        <v>107350</v>
      </c>
      <c r="J2596" s="18">
        <v>118979</v>
      </c>
      <c r="K2596" s="19" t="s">
        <v>65</v>
      </c>
      <c r="L2596" s="19">
        <v>90.22600627001404</v>
      </c>
      <c r="M2596" s="20">
        <v>2.6521479294101105</v>
      </c>
      <c r="N2596" s="18">
        <v>935.86255375454846</v>
      </c>
      <c r="O2596" s="22" t="s">
        <v>250</v>
      </c>
    </row>
    <row r="2597" spans="1:15" s="43" customFormat="1">
      <c r="A2597" s="42"/>
      <c r="B2597" s="42"/>
      <c r="C2597" s="14">
        <v>2009000707</v>
      </c>
      <c r="D2597" s="7">
        <v>39995</v>
      </c>
      <c r="E2597" s="3" t="s">
        <v>194</v>
      </c>
      <c r="F2597" s="17">
        <v>95.91</v>
      </c>
      <c r="G2597" s="18">
        <v>55508</v>
      </c>
      <c r="H2597" s="18">
        <v>142936</v>
      </c>
      <c r="I2597" s="18">
        <v>67235</v>
      </c>
      <c r="J2597" s="18">
        <v>75701</v>
      </c>
      <c r="K2597" s="19" t="s">
        <v>65</v>
      </c>
      <c r="L2597" s="19">
        <v>88.816528183247243</v>
      </c>
      <c r="M2597" s="20">
        <v>2.5750522447214816</v>
      </c>
      <c r="N2597" s="18">
        <v>1490.3138358878116</v>
      </c>
      <c r="O2597" s="22" t="s">
        <v>250</v>
      </c>
    </row>
    <row r="2598" spans="1:15" s="43" customFormat="1">
      <c r="A2598" s="42"/>
      <c r="B2598" s="42"/>
      <c r="C2598" s="14">
        <v>2009000707</v>
      </c>
      <c r="D2598" s="7">
        <v>39995</v>
      </c>
      <c r="E2598" s="3" t="s">
        <v>195</v>
      </c>
      <c r="F2598" s="17">
        <v>145.93</v>
      </c>
      <c r="G2598" s="18">
        <v>29830</v>
      </c>
      <c r="H2598" s="18">
        <v>83393</v>
      </c>
      <c r="I2598" s="18">
        <v>40115</v>
      </c>
      <c r="J2598" s="18">
        <v>43278</v>
      </c>
      <c r="K2598" s="19" t="s">
        <v>65</v>
      </c>
      <c r="L2598" s="19">
        <v>92.691436757705986</v>
      </c>
      <c r="M2598" s="20">
        <v>2.7956084478712704</v>
      </c>
      <c r="N2598" s="18">
        <v>571.45891865963131</v>
      </c>
      <c r="O2598" s="22" t="s">
        <v>250</v>
      </c>
    </row>
    <row r="2599" spans="1:15" s="43" customFormat="1">
      <c r="A2599" s="42"/>
      <c r="B2599" s="42"/>
      <c r="C2599" s="14">
        <v>2009000707</v>
      </c>
      <c r="D2599" s="7">
        <v>39995</v>
      </c>
      <c r="E2599" s="3" t="s">
        <v>189</v>
      </c>
      <c r="F2599" s="17">
        <v>11.46</v>
      </c>
      <c r="G2599" s="18">
        <v>47873</v>
      </c>
      <c r="H2599" s="18">
        <v>101999</v>
      </c>
      <c r="I2599" s="18">
        <v>47760</v>
      </c>
      <c r="J2599" s="18">
        <v>54239</v>
      </c>
      <c r="K2599" s="19" t="s">
        <v>65</v>
      </c>
      <c r="L2599" s="19">
        <v>88.054720772875612</v>
      </c>
      <c r="M2599" s="20">
        <v>2.1306164226181772</v>
      </c>
      <c r="N2599" s="18">
        <v>8900.4363001745187</v>
      </c>
      <c r="O2599" s="22" t="s">
        <v>250</v>
      </c>
    </row>
    <row r="2600" spans="1:15" s="43" customFormat="1">
      <c r="A2600" s="42"/>
      <c r="B2600" s="42"/>
      <c r="C2600" s="14">
        <v>2009000707</v>
      </c>
      <c r="D2600" s="7">
        <v>39995</v>
      </c>
      <c r="E2600" s="3" t="s">
        <v>196</v>
      </c>
      <c r="F2600" s="17">
        <v>30</v>
      </c>
      <c r="G2600" s="18">
        <v>70954</v>
      </c>
      <c r="H2600" s="18">
        <v>168449</v>
      </c>
      <c r="I2600" s="18">
        <v>78182</v>
      </c>
      <c r="J2600" s="18">
        <v>90267</v>
      </c>
      <c r="K2600" s="19" t="s">
        <v>65</v>
      </c>
      <c r="L2600" s="19">
        <v>86.611940133160516</v>
      </c>
      <c r="M2600" s="20">
        <v>2.3740592496547057</v>
      </c>
      <c r="N2600" s="18">
        <v>5614.9666666666662</v>
      </c>
      <c r="O2600" s="22" t="s">
        <v>250</v>
      </c>
    </row>
    <row r="2601" spans="1:15" s="43" customFormat="1">
      <c r="A2601" s="42"/>
      <c r="B2601" s="42"/>
      <c r="C2601" s="14">
        <v>2009000707</v>
      </c>
      <c r="D2601" s="7">
        <v>39995</v>
      </c>
      <c r="E2601" s="3" t="s">
        <v>197</v>
      </c>
      <c r="F2601" s="17">
        <v>12.55</v>
      </c>
      <c r="G2601" s="18">
        <v>32415</v>
      </c>
      <c r="H2601" s="18">
        <v>72210</v>
      </c>
      <c r="I2601" s="18">
        <v>33041</v>
      </c>
      <c r="J2601" s="18">
        <v>39169</v>
      </c>
      <c r="K2601" s="19" t="s">
        <v>65</v>
      </c>
      <c r="L2601" s="19">
        <v>84.354974597258035</v>
      </c>
      <c r="M2601" s="20">
        <v>2.2276723739009716</v>
      </c>
      <c r="N2601" s="18">
        <v>5753.7848605577683</v>
      </c>
      <c r="O2601" s="22" t="s">
        <v>250</v>
      </c>
    </row>
    <row r="2602" spans="1:15" s="43" customFormat="1">
      <c r="A2602" s="42"/>
      <c r="B2602" s="42"/>
      <c r="C2602" s="14">
        <v>2009000707</v>
      </c>
      <c r="D2602" s="7">
        <v>39995</v>
      </c>
      <c r="E2602" s="3" t="s">
        <v>198</v>
      </c>
      <c r="F2602" s="17">
        <v>17.45</v>
      </c>
      <c r="G2602" s="18">
        <v>38539</v>
      </c>
      <c r="H2602" s="18">
        <v>96239</v>
      </c>
      <c r="I2602" s="18">
        <v>45141</v>
      </c>
      <c r="J2602" s="18">
        <v>51098</v>
      </c>
      <c r="K2602" s="19" t="s">
        <v>65</v>
      </c>
      <c r="L2602" s="19">
        <v>88.342009471994984</v>
      </c>
      <c r="M2602" s="20">
        <v>2.49718467007447</v>
      </c>
      <c r="N2602" s="18">
        <v>5515.1289398280805</v>
      </c>
      <c r="O2602" s="22" t="s">
        <v>250</v>
      </c>
    </row>
    <row r="2603" spans="1:15" s="43" customFormat="1">
      <c r="A2603" s="42"/>
      <c r="B2603" s="42"/>
      <c r="C2603" s="14">
        <v>2009000707</v>
      </c>
      <c r="D2603" s="7">
        <v>39995</v>
      </c>
      <c r="E2603" s="3" t="s">
        <v>191</v>
      </c>
      <c r="F2603" s="17">
        <v>26.89</v>
      </c>
      <c r="G2603" s="18">
        <v>93126</v>
      </c>
      <c r="H2603" s="18">
        <v>220063</v>
      </c>
      <c r="I2603" s="18">
        <v>103582</v>
      </c>
      <c r="J2603" s="18">
        <v>116481</v>
      </c>
      <c r="K2603" s="19" t="s">
        <v>65</v>
      </c>
      <c r="L2603" s="19">
        <v>88.926090950455432</v>
      </c>
      <c r="M2603" s="20">
        <v>2.3630672422309558</v>
      </c>
      <c r="N2603" s="18">
        <v>8183.822982521383</v>
      </c>
      <c r="O2603" s="22" t="s">
        <v>250</v>
      </c>
    </row>
    <row r="2604" spans="1:15" s="43" customFormat="1">
      <c r="A2604" s="42"/>
      <c r="B2604" s="42"/>
      <c r="C2604" s="14">
        <v>2009000707</v>
      </c>
      <c r="D2604" s="7">
        <v>39995</v>
      </c>
      <c r="E2604" s="3" t="s">
        <v>199</v>
      </c>
      <c r="F2604" s="17">
        <v>137.86000000000001</v>
      </c>
      <c r="G2604" s="18">
        <v>92772</v>
      </c>
      <c r="H2604" s="18">
        <v>249126</v>
      </c>
      <c r="I2604" s="18">
        <v>120986</v>
      </c>
      <c r="J2604" s="18">
        <v>128140</v>
      </c>
      <c r="K2604" s="19" t="s">
        <v>65</v>
      </c>
      <c r="L2604" s="19">
        <v>94.41704385828001</v>
      </c>
      <c r="M2604" s="20">
        <v>2.6853576510153925</v>
      </c>
      <c r="N2604" s="18">
        <v>1807.0941534890467</v>
      </c>
      <c r="O2604" s="22" t="s">
        <v>250</v>
      </c>
    </row>
    <row r="2605" spans="1:15" s="43" customFormat="1">
      <c r="A2605" s="42"/>
      <c r="B2605" s="42"/>
      <c r="C2605" s="14">
        <v>2009000707</v>
      </c>
      <c r="D2605" s="7">
        <v>39995</v>
      </c>
      <c r="E2605" s="3" t="s">
        <v>200</v>
      </c>
      <c r="F2605" s="17">
        <v>99.3</v>
      </c>
      <c r="G2605" s="18">
        <v>64329</v>
      </c>
      <c r="H2605" s="18">
        <v>165879</v>
      </c>
      <c r="I2605" s="18">
        <v>81748</v>
      </c>
      <c r="J2605" s="18">
        <v>84131</v>
      </c>
      <c r="K2605" s="19" t="s">
        <v>65</v>
      </c>
      <c r="L2605" s="19">
        <v>97.167512569682984</v>
      </c>
      <c r="M2605" s="20">
        <v>2.5786037401483002</v>
      </c>
      <c r="N2605" s="18">
        <v>1670.4833836858006</v>
      </c>
      <c r="O2605" s="22" t="s">
        <v>250</v>
      </c>
    </row>
    <row r="2606" spans="1:15" s="43" customFormat="1">
      <c r="A2606" s="42"/>
      <c r="B2606" s="42"/>
      <c r="C2606" s="14">
        <v>2009000707</v>
      </c>
      <c r="D2606" s="7">
        <v>39995</v>
      </c>
      <c r="E2606" s="3" t="s">
        <v>201</v>
      </c>
      <c r="F2606" s="17">
        <v>38.56</v>
      </c>
      <c r="G2606" s="18">
        <v>28443</v>
      </c>
      <c r="H2606" s="18">
        <v>83247</v>
      </c>
      <c r="I2606" s="18">
        <v>39238</v>
      </c>
      <c r="J2606" s="18">
        <v>44009</v>
      </c>
      <c r="K2606" s="19" t="s">
        <v>65</v>
      </c>
      <c r="L2606" s="19">
        <v>89.15903565179849</v>
      </c>
      <c r="M2606" s="20">
        <v>2.9268009703617763</v>
      </c>
      <c r="N2606" s="18">
        <v>2158.8952282157675</v>
      </c>
      <c r="O2606" s="22" t="s">
        <v>250</v>
      </c>
    </row>
    <row r="2607" spans="1:15" s="43" customFormat="1">
      <c r="A2607" s="42"/>
      <c r="B2607" s="42"/>
      <c r="C2607" s="23">
        <v>2009000808</v>
      </c>
      <c r="D2607" s="7">
        <v>40026</v>
      </c>
      <c r="E2607" s="6" t="s">
        <v>183</v>
      </c>
      <c r="F2607" s="17">
        <v>552.79999999999995</v>
      </c>
      <c r="G2607" s="18">
        <v>676235</v>
      </c>
      <c r="H2607" s="18">
        <v>1540690</v>
      </c>
      <c r="I2607" s="18">
        <v>729818</v>
      </c>
      <c r="J2607" s="18">
        <v>810872</v>
      </c>
      <c r="K2607" s="19">
        <f>H2607/$H$46*100</f>
        <v>253.1348374419201</v>
      </c>
      <c r="L2607" s="19">
        <v>90.004094357679136</v>
      </c>
      <c r="M2607" s="20">
        <v>2.2783351941263024</v>
      </c>
      <c r="N2607" s="18">
        <v>2787.0658465991319</v>
      </c>
      <c r="O2607" s="22" t="s">
        <v>250</v>
      </c>
    </row>
    <row r="2608" spans="1:15" s="43" customFormat="1">
      <c r="A2608" s="42"/>
      <c r="B2608" s="42"/>
      <c r="C2608" s="14">
        <v>2009000808</v>
      </c>
      <c r="D2608" s="7">
        <v>40026</v>
      </c>
      <c r="E2608" s="3" t="s">
        <v>184</v>
      </c>
      <c r="F2608" s="17">
        <v>30.36</v>
      </c>
      <c r="G2608" s="18">
        <v>93161</v>
      </c>
      <c r="H2608" s="18">
        <v>209366</v>
      </c>
      <c r="I2608" s="18">
        <v>98463</v>
      </c>
      <c r="J2608" s="18">
        <v>110903</v>
      </c>
      <c r="K2608" s="19" t="s">
        <v>65</v>
      </c>
      <c r="L2608" s="19">
        <v>88.782990541283823</v>
      </c>
      <c r="M2608" s="20">
        <v>2.2473567265271948</v>
      </c>
      <c r="N2608" s="18">
        <v>6896.113306982872</v>
      </c>
      <c r="O2608" s="22" t="s">
        <v>250</v>
      </c>
    </row>
    <row r="2609" spans="1:15" s="43" customFormat="1">
      <c r="A2609" s="42"/>
      <c r="B2609" s="42"/>
      <c r="C2609" s="14">
        <v>2009000808</v>
      </c>
      <c r="D2609" s="7">
        <v>40026</v>
      </c>
      <c r="E2609" s="3" t="s">
        <v>185</v>
      </c>
      <c r="F2609" s="17">
        <v>31.4</v>
      </c>
      <c r="G2609" s="18">
        <v>64406</v>
      </c>
      <c r="H2609" s="18">
        <v>132193</v>
      </c>
      <c r="I2609" s="18">
        <v>62475</v>
      </c>
      <c r="J2609" s="18">
        <v>69718</v>
      </c>
      <c r="K2609" s="19" t="s">
        <v>65</v>
      </c>
      <c r="L2609" s="19">
        <v>89.611004331736424</v>
      </c>
      <c r="M2609" s="20">
        <v>2.0524951091513213</v>
      </c>
      <c r="N2609" s="18">
        <v>4209.9681528662422</v>
      </c>
      <c r="O2609" s="22" t="s">
        <v>250</v>
      </c>
    </row>
    <row r="2610" spans="1:15" s="43" customFormat="1">
      <c r="A2610" s="42"/>
      <c r="B2610" s="42"/>
      <c r="C2610" s="14">
        <v>2009000808</v>
      </c>
      <c r="D2610" s="7">
        <v>40026</v>
      </c>
      <c r="E2610" s="3" t="s">
        <v>186</v>
      </c>
      <c r="F2610" s="17">
        <v>28.43</v>
      </c>
      <c r="G2610" s="18">
        <v>71839</v>
      </c>
      <c r="H2610" s="18">
        <v>124580</v>
      </c>
      <c r="I2610" s="18">
        <v>58373</v>
      </c>
      <c r="J2610" s="18">
        <v>66207</v>
      </c>
      <c r="K2610" s="19" t="s">
        <v>65</v>
      </c>
      <c r="L2610" s="19">
        <v>88.167414321748467</v>
      </c>
      <c r="M2610" s="20">
        <v>1.7341555422542074</v>
      </c>
      <c r="N2610" s="18">
        <v>4381.9908547309178</v>
      </c>
      <c r="O2610" s="22" t="s">
        <v>250</v>
      </c>
    </row>
    <row r="2611" spans="1:15" s="43" customFormat="1">
      <c r="A2611" s="42"/>
      <c r="B2611" s="42"/>
      <c r="C2611" s="14">
        <v>2009000808</v>
      </c>
      <c r="D2611" s="7">
        <v>40026</v>
      </c>
      <c r="E2611" s="3" t="s">
        <v>187</v>
      </c>
      <c r="F2611" s="17">
        <v>14.56</v>
      </c>
      <c r="G2611" s="18">
        <v>56498</v>
      </c>
      <c r="H2611" s="18">
        <v>108557</v>
      </c>
      <c r="I2611" s="18">
        <v>52652</v>
      </c>
      <c r="J2611" s="18">
        <v>55905</v>
      </c>
      <c r="K2611" s="19" t="s">
        <v>65</v>
      </c>
      <c r="L2611" s="19">
        <v>94.181200250424823</v>
      </c>
      <c r="M2611" s="20">
        <v>1.9214308471096322</v>
      </c>
      <c r="N2611" s="18">
        <v>7455.8379120879117</v>
      </c>
      <c r="O2611" s="22" t="s">
        <v>250</v>
      </c>
    </row>
    <row r="2612" spans="1:15" s="43" customFormat="1">
      <c r="A2612" s="42"/>
      <c r="B2612" s="42"/>
      <c r="C2612" s="14">
        <v>2009000808</v>
      </c>
      <c r="D2612" s="7">
        <v>40026</v>
      </c>
      <c r="E2612" s="3" t="s">
        <v>193</v>
      </c>
      <c r="F2612" s="17">
        <v>241.84</v>
      </c>
      <c r="G2612" s="18">
        <v>85436</v>
      </c>
      <c r="H2612" s="18">
        <v>226441</v>
      </c>
      <c r="I2612" s="18">
        <v>107412</v>
      </c>
      <c r="J2612" s="18">
        <v>119029</v>
      </c>
      <c r="K2612" s="19" t="s">
        <v>65</v>
      </c>
      <c r="L2612" s="19">
        <v>90.24019356627376</v>
      </c>
      <c r="M2612" s="20">
        <v>2.6504166861744465</v>
      </c>
      <c r="N2612" s="18">
        <v>936.32566986437314</v>
      </c>
      <c r="O2612" s="22" t="s">
        <v>250</v>
      </c>
    </row>
    <row r="2613" spans="1:15" s="43" customFormat="1">
      <c r="A2613" s="42"/>
      <c r="B2613" s="42"/>
      <c r="C2613" s="14">
        <v>2009000808</v>
      </c>
      <c r="D2613" s="7">
        <v>40026</v>
      </c>
      <c r="E2613" s="3" t="s">
        <v>194</v>
      </c>
      <c r="F2613" s="17">
        <v>95.91</v>
      </c>
      <c r="G2613" s="18">
        <v>55570</v>
      </c>
      <c r="H2613" s="18">
        <v>142977</v>
      </c>
      <c r="I2613" s="18">
        <v>67259</v>
      </c>
      <c r="J2613" s="18">
        <v>75718</v>
      </c>
      <c r="K2613" s="19" t="s">
        <v>65</v>
      </c>
      <c r="L2613" s="19">
        <v>88.828283895507013</v>
      </c>
      <c r="M2613" s="20">
        <v>2.572917041569192</v>
      </c>
      <c r="N2613" s="18">
        <v>1490.7413199874884</v>
      </c>
      <c r="O2613" s="22" t="s">
        <v>250</v>
      </c>
    </row>
    <row r="2614" spans="1:15" s="43" customFormat="1">
      <c r="A2614" s="42"/>
      <c r="B2614" s="42"/>
      <c r="C2614" s="14">
        <v>2009000808</v>
      </c>
      <c r="D2614" s="7">
        <v>40026</v>
      </c>
      <c r="E2614" s="3" t="s">
        <v>195</v>
      </c>
      <c r="F2614" s="17">
        <v>145.93</v>
      </c>
      <c r="G2614" s="18">
        <v>29866</v>
      </c>
      <c r="H2614" s="18">
        <v>83464</v>
      </c>
      <c r="I2614" s="18">
        <v>40153</v>
      </c>
      <c r="J2614" s="18">
        <v>43311</v>
      </c>
      <c r="K2614" s="19" t="s">
        <v>65</v>
      </c>
      <c r="L2614" s="19">
        <v>92.708549791046153</v>
      </c>
      <c r="M2614" s="20">
        <v>2.7946159512489119</v>
      </c>
      <c r="N2614" s="18">
        <v>571.94545329952712</v>
      </c>
      <c r="O2614" s="22" t="s">
        <v>250</v>
      </c>
    </row>
    <row r="2615" spans="1:15" s="43" customFormat="1">
      <c r="A2615" s="42"/>
      <c r="B2615" s="42"/>
      <c r="C2615" s="14">
        <v>2009000808</v>
      </c>
      <c r="D2615" s="7">
        <v>40026</v>
      </c>
      <c r="E2615" s="3" t="s">
        <v>189</v>
      </c>
      <c r="F2615" s="17">
        <v>11.46</v>
      </c>
      <c r="G2615" s="18">
        <v>47899</v>
      </c>
      <c r="H2615" s="18">
        <v>101991</v>
      </c>
      <c r="I2615" s="18">
        <v>47749</v>
      </c>
      <c r="J2615" s="18">
        <v>54242</v>
      </c>
      <c r="K2615" s="19" t="s">
        <v>65</v>
      </c>
      <c r="L2615" s="19">
        <v>88.029571181003647</v>
      </c>
      <c r="M2615" s="20">
        <v>2.1292928871166414</v>
      </c>
      <c r="N2615" s="18">
        <v>8899.7382198952873</v>
      </c>
      <c r="O2615" s="22" t="s">
        <v>250</v>
      </c>
    </row>
    <row r="2616" spans="1:15" s="43" customFormat="1">
      <c r="A2616" s="42"/>
      <c r="B2616" s="42"/>
      <c r="C2616" s="14">
        <v>2009000808</v>
      </c>
      <c r="D2616" s="7">
        <v>40026</v>
      </c>
      <c r="E2616" s="3" t="s">
        <v>196</v>
      </c>
      <c r="F2616" s="17">
        <v>30</v>
      </c>
      <c r="G2616" s="18">
        <v>71023</v>
      </c>
      <c r="H2616" s="18">
        <v>168451</v>
      </c>
      <c r="I2616" s="18">
        <v>78172</v>
      </c>
      <c r="J2616" s="18">
        <v>90279</v>
      </c>
      <c r="K2616" s="19" t="s">
        <v>65</v>
      </c>
      <c r="L2616" s="19">
        <v>86.589350790327757</v>
      </c>
      <c r="M2616" s="20">
        <v>2.3717809723610661</v>
      </c>
      <c r="N2616" s="18">
        <v>5615.0333333333338</v>
      </c>
      <c r="O2616" s="22" t="s">
        <v>250</v>
      </c>
    </row>
    <row r="2617" spans="1:15" s="43" customFormat="1">
      <c r="A2617" s="42"/>
      <c r="B2617" s="42"/>
      <c r="C2617" s="14">
        <v>2009000808</v>
      </c>
      <c r="D2617" s="7">
        <v>40026</v>
      </c>
      <c r="E2617" s="3" t="s">
        <v>197</v>
      </c>
      <c r="F2617" s="17">
        <v>12.55</v>
      </c>
      <c r="G2617" s="18">
        <v>32474</v>
      </c>
      <c r="H2617" s="18">
        <v>72278</v>
      </c>
      <c r="I2617" s="18">
        <v>33070</v>
      </c>
      <c r="J2617" s="18">
        <v>39208</v>
      </c>
      <c r="K2617" s="19" t="s">
        <v>65</v>
      </c>
      <c r="L2617" s="19">
        <v>84.345031626198733</v>
      </c>
      <c r="M2617" s="20">
        <v>2.2257190367678756</v>
      </c>
      <c r="N2617" s="18">
        <v>5759.2031872509961</v>
      </c>
      <c r="O2617" s="22" t="s">
        <v>250</v>
      </c>
    </row>
    <row r="2618" spans="1:15" s="43" customFormat="1">
      <c r="A2618" s="42"/>
      <c r="B2618" s="42"/>
      <c r="C2618" s="14">
        <v>2009000808</v>
      </c>
      <c r="D2618" s="7">
        <v>40026</v>
      </c>
      <c r="E2618" s="3" t="s">
        <v>198</v>
      </c>
      <c r="F2618" s="17">
        <v>17.45</v>
      </c>
      <c r="G2618" s="18">
        <v>38549</v>
      </c>
      <c r="H2618" s="18">
        <v>96173</v>
      </c>
      <c r="I2618" s="18">
        <v>45102</v>
      </c>
      <c r="J2618" s="18">
        <v>51071</v>
      </c>
      <c r="K2618" s="19" t="s">
        <v>65</v>
      </c>
      <c r="L2618" s="19">
        <v>88.312349474261325</v>
      </c>
      <c r="M2618" s="20">
        <v>2.4948247684764846</v>
      </c>
      <c r="N2618" s="18">
        <v>5511.34670487106</v>
      </c>
      <c r="O2618" s="22" t="s">
        <v>250</v>
      </c>
    </row>
    <row r="2619" spans="1:15" s="43" customFormat="1">
      <c r="A2619" s="42"/>
      <c r="B2619" s="42"/>
      <c r="C2619" s="14">
        <v>2009000808</v>
      </c>
      <c r="D2619" s="7">
        <v>40026</v>
      </c>
      <c r="E2619" s="3" t="s">
        <v>191</v>
      </c>
      <c r="F2619" s="17">
        <v>26.89</v>
      </c>
      <c r="G2619" s="18">
        <v>93142</v>
      </c>
      <c r="H2619" s="18">
        <v>220005</v>
      </c>
      <c r="I2619" s="18">
        <v>103541</v>
      </c>
      <c r="J2619" s="18">
        <v>116464</v>
      </c>
      <c r="K2619" s="19" t="s">
        <v>65</v>
      </c>
      <c r="L2619" s="19">
        <v>88.903867289462838</v>
      </c>
      <c r="M2619" s="20">
        <v>2.3620386077172491</v>
      </c>
      <c r="N2619" s="18">
        <v>8181.6660468575674</v>
      </c>
      <c r="O2619" s="22" t="s">
        <v>250</v>
      </c>
    </row>
    <row r="2620" spans="1:15" s="43" customFormat="1">
      <c r="A2620" s="42"/>
      <c r="B2620" s="42"/>
      <c r="C2620" s="14">
        <v>2009000808</v>
      </c>
      <c r="D2620" s="7">
        <v>40026</v>
      </c>
      <c r="E2620" s="3" t="s">
        <v>199</v>
      </c>
      <c r="F2620" s="17">
        <v>137.86000000000001</v>
      </c>
      <c r="G2620" s="18">
        <v>92831</v>
      </c>
      <c r="H2620" s="18">
        <v>249106</v>
      </c>
      <c r="I2620" s="18">
        <v>120981</v>
      </c>
      <c r="J2620" s="18">
        <v>128125</v>
      </c>
      <c r="K2620" s="19" t="s">
        <v>65</v>
      </c>
      <c r="L2620" s="19">
        <v>94.424195121951215</v>
      </c>
      <c r="M2620" s="20">
        <v>2.6834354902995767</v>
      </c>
      <c r="N2620" s="18">
        <v>1806.9490787755692</v>
      </c>
      <c r="O2620" s="22" t="s">
        <v>250</v>
      </c>
    </row>
    <row r="2621" spans="1:15" s="43" customFormat="1">
      <c r="A2621" s="42"/>
      <c r="B2621" s="42"/>
      <c r="C2621" s="14">
        <v>2009000808</v>
      </c>
      <c r="D2621" s="7">
        <v>40026</v>
      </c>
      <c r="E2621" s="3" t="s">
        <v>200</v>
      </c>
      <c r="F2621" s="17">
        <v>99.3</v>
      </c>
      <c r="G2621" s="18">
        <v>64358</v>
      </c>
      <c r="H2621" s="18">
        <v>165888</v>
      </c>
      <c r="I2621" s="18">
        <v>81755</v>
      </c>
      <c r="J2621" s="18">
        <v>84133</v>
      </c>
      <c r="K2621" s="19" t="s">
        <v>65</v>
      </c>
      <c r="L2621" s="19">
        <v>97.173522874496328</v>
      </c>
      <c r="M2621" s="20">
        <v>2.5775816526305975</v>
      </c>
      <c r="N2621" s="18">
        <v>1670.5740181268882</v>
      </c>
      <c r="O2621" s="22" t="s">
        <v>250</v>
      </c>
    </row>
    <row r="2622" spans="1:15" s="43" customFormat="1">
      <c r="A2622" s="42"/>
      <c r="B2622" s="42"/>
      <c r="C2622" s="14">
        <v>2009000808</v>
      </c>
      <c r="D2622" s="7">
        <v>40026</v>
      </c>
      <c r="E2622" s="3" t="s">
        <v>201</v>
      </c>
      <c r="F2622" s="17">
        <v>38.56</v>
      </c>
      <c r="G2622" s="18">
        <v>28473</v>
      </c>
      <c r="H2622" s="18">
        <v>83218</v>
      </c>
      <c r="I2622" s="18">
        <v>39226</v>
      </c>
      <c r="J2622" s="18">
        <v>43992</v>
      </c>
      <c r="K2622" s="19" t="s">
        <v>65</v>
      </c>
      <c r="L2622" s="19">
        <v>89.166212038552459</v>
      </c>
      <c r="M2622" s="20">
        <v>2.9226986970112034</v>
      </c>
      <c r="N2622" s="18">
        <v>2158.1431535269708</v>
      </c>
      <c r="O2622" s="22" t="s">
        <v>250</v>
      </c>
    </row>
    <row r="2623" spans="1:15" s="43" customFormat="1">
      <c r="A2623" s="42"/>
      <c r="B2623" s="42"/>
      <c r="C2623" s="23">
        <v>2009000909</v>
      </c>
      <c r="D2623" s="7">
        <v>40057</v>
      </c>
      <c r="E2623" s="6" t="s">
        <v>183</v>
      </c>
      <c r="F2623" s="17">
        <v>552.79999999999995</v>
      </c>
      <c r="G2623" s="18">
        <v>676582</v>
      </c>
      <c r="H2623" s="18">
        <v>1540828</v>
      </c>
      <c r="I2623" s="18">
        <v>729940</v>
      </c>
      <c r="J2623" s="18">
        <v>810888</v>
      </c>
      <c r="K2623" s="19">
        <f>H2623/$H$46*100</f>
        <v>253.15751079448739</v>
      </c>
      <c r="L2623" s="19">
        <v>90.017363680310964</v>
      </c>
      <c r="M2623" s="20">
        <v>2.2773706660833426</v>
      </c>
      <c r="N2623" s="18">
        <v>2787.3154848046311</v>
      </c>
      <c r="O2623" s="22" t="s">
        <v>250</v>
      </c>
    </row>
    <row r="2624" spans="1:15" s="43" customFormat="1">
      <c r="A2624" s="42"/>
      <c r="B2624" s="42"/>
      <c r="C2624" s="14">
        <v>2009000909</v>
      </c>
      <c r="D2624" s="7">
        <v>40057</v>
      </c>
      <c r="E2624" s="3" t="s">
        <v>184</v>
      </c>
      <c r="F2624" s="17">
        <v>30.36</v>
      </c>
      <c r="G2624" s="18">
        <v>93187</v>
      </c>
      <c r="H2624" s="18">
        <v>209490</v>
      </c>
      <c r="I2624" s="18">
        <v>98524</v>
      </c>
      <c r="J2624" s="18">
        <v>110966</v>
      </c>
      <c r="K2624" s="19" t="s">
        <v>65</v>
      </c>
      <c r="L2624" s="19">
        <v>88.787556548852791</v>
      </c>
      <c r="M2624" s="20">
        <v>2.2480603517658042</v>
      </c>
      <c r="N2624" s="18">
        <v>6900.197628458498</v>
      </c>
      <c r="O2624" s="22" t="s">
        <v>250</v>
      </c>
    </row>
    <row r="2625" spans="1:15" s="43" customFormat="1">
      <c r="A2625" s="42"/>
      <c r="B2625" s="42"/>
      <c r="C2625" s="14">
        <v>2009000909</v>
      </c>
      <c r="D2625" s="7">
        <v>40057</v>
      </c>
      <c r="E2625" s="3" t="s">
        <v>185</v>
      </c>
      <c r="F2625" s="17">
        <v>31.4</v>
      </c>
      <c r="G2625" s="18">
        <v>64408</v>
      </c>
      <c r="H2625" s="18">
        <v>132203</v>
      </c>
      <c r="I2625" s="18">
        <v>62481</v>
      </c>
      <c r="J2625" s="18">
        <v>69722</v>
      </c>
      <c r="K2625" s="19" t="s">
        <v>65</v>
      </c>
      <c r="L2625" s="19">
        <v>89.614468890737498</v>
      </c>
      <c r="M2625" s="20">
        <v>2.0525866352005964</v>
      </c>
      <c r="N2625" s="18">
        <v>4210.2866242038217</v>
      </c>
      <c r="O2625" s="22" t="s">
        <v>250</v>
      </c>
    </row>
    <row r="2626" spans="1:15" s="43" customFormat="1">
      <c r="A2626" s="42"/>
      <c r="B2626" s="42"/>
      <c r="C2626" s="14">
        <v>2009000909</v>
      </c>
      <c r="D2626" s="7">
        <v>40057</v>
      </c>
      <c r="E2626" s="3" t="s">
        <v>186</v>
      </c>
      <c r="F2626" s="17">
        <v>28.43</v>
      </c>
      <c r="G2626" s="18">
        <v>71871</v>
      </c>
      <c r="H2626" s="18">
        <v>124555</v>
      </c>
      <c r="I2626" s="18">
        <v>58366</v>
      </c>
      <c r="J2626" s="18">
        <v>66189</v>
      </c>
      <c r="K2626" s="19" t="s">
        <v>65</v>
      </c>
      <c r="L2626" s="19">
        <v>88.180815543368226</v>
      </c>
      <c r="M2626" s="20">
        <v>1.7330355776321464</v>
      </c>
      <c r="N2626" s="18">
        <v>4381.1115019345762</v>
      </c>
      <c r="O2626" s="22" t="s">
        <v>250</v>
      </c>
    </row>
    <row r="2627" spans="1:15" s="43" customFormat="1">
      <c r="A2627" s="42"/>
      <c r="B2627" s="42"/>
      <c r="C2627" s="14">
        <v>2009000909</v>
      </c>
      <c r="D2627" s="7">
        <v>40057</v>
      </c>
      <c r="E2627" s="3" t="s">
        <v>187</v>
      </c>
      <c r="F2627" s="17">
        <v>14.56</v>
      </c>
      <c r="G2627" s="18">
        <v>56572</v>
      </c>
      <c r="H2627" s="18">
        <v>108637</v>
      </c>
      <c r="I2627" s="18">
        <v>52692</v>
      </c>
      <c r="J2627" s="18">
        <v>55945</v>
      </c>
      <c r="K2627" s="19" t="s">
        <v>65</v>
      </c>
      <c r="L2627" s="19">
        <v>94.185360622039511</v>
      </c>
      <c r="M2627" s="20">
        <v>1.9203316128119918</v>
      </c>
      <c r="N2627" s="18">
        <v>7461.3324175824173</v>
      </c>
      <c r="O2627" s="22" t="s">
        <v>250</v>
      </c>
    </row>
    <row r="2628" spans="1:15" s="43" customFormat="1">
      <c r="A2628" s="42"/>
      <c r="B2628" s="42"/>
      <c r="C2628" s="14">
        <v>2009000909</v>
      </c>
      <c r="D2628" s="7">
        <v>40057</v>
      </c>
      <c r="E2628" s="3" t="s">
        <v>193</v>
      </c>
      <c r="F2628" s="17">
        <v>241.84</v>
      </c>
      <c r="G2628" s="18">
        <v>85506</v>
      </c>
      <c r="H2628" s="18">
        <v>226524</v>
      </c>
      <c r="I2628" s="18">
        <v>107455</v>
      </c>
      <c r="J2628" s="18">
        <v>119069</v>
      </c>
      <c r="K2628" s="19" t="s">
        <v>65</v>
      </c>
      <c r="L2628" s="19">
        <v>90.245991819869147</v>
      </c>
      <c r="M2628" s="20">
        <v>2.6492175987649991</v>
      </c>
      <c r="N2628" s="18">
        <v>936.66887198147538</v>
      </c>
      <c r="O2628" s="22" t="s">
        <v>250</v>
      </c>
    </row>
    <row r="2629" spans="1:15" s="43" customFormat="1">
      <c r="A2629" s="42"/>
      <c r="B2629" s="42"/>
      <c r="C2629" s="14">
        <v>2009000909</v>
      </c>
      <c r="D2629" s="7">
        <v>40057</v>
      </c>
      <c r="E2629" s="3" t="s">
        <v>194</v>
      </c>
      <c r="F2629" s="17">
        <v>95.91</v>
      </c>
      <c r="G2629" s="18">
        <v>55563</v>
      </c>
      <c r="H2629" s="18">
        <v>142976</v>
      </c>
      <c r="I2629" s="18">
        <v>67255</v>
      </c>
      <c r="J2629" s="18">
        <v>75721</v>
      </c>
      <c r="K2629" s="19" t="s">
        <v>65</v>
      </c>
      <c r="L2629" s="19">
        <v>88.819482045931778</v>
      </c>
      <c r="M2629" s="20">
        <v>2.5732231880927956</v>
      </c>
      <c r="N2629" s="18">
        <v>1490.7308935460328</v>
      </c>
      <c r="O2629" s="22" t="s">
        <v>250</v>
      </c>
    </row>
    <row r="2630" spans="1:15" s="43" customFormat="1">
      <c r="A2630" s="42"/>
      <c r="B2630" s="42"/>
      <c r="C2630" s="14">
        <v>2009000909</v>
      </c>
      <c r="D2630" s="7">
        <v>40057</v>
      </c>
      <c r="E2630" s="3" t="s">
        <v>195</v>
      </c>
      <c r="F2630" s="17">
        <v>145.93</v>
      </c>
      <c r="G2630" s="18">
        <v>29943</v>
      </c>
      <c r="H2630" s="18">
        <v>83548</v>
      </c>
      <c r="I2630" s="18">
        <v>40200</v>
      </c>
      <c r="J2630" s="18">
        <v>43348</v>
      </c>
      <c r="K2630" s="19" t="s">
        <v>65</v>
      </c>
      <c r="L2630" s="19">
        <v>92.737842576358773</v>
      </c>
      <c r="M2630" s="20">
        <v>2.7902347794142202</v>
      </c>
      <c r="N2630" s="18">
        <v>572.5210717467279</v>
      </c>
      <c r="O2630" s="22" t="s">
        <v>250</v>
      </c>
    </row>
    <row r="2631" spans="1:15" s="43" customFormat="1">
      <c r="A2631" s="42"/>
      <c r="B2631" s="42"/>
      <c r="C2631" s="14">
        <v>2009000909</v>
      </c>
      <c r="D2631" s="7">
        <v>40057</v>
      </c>
      <c r="E2631" s="3" t="s">
        <v>189</v>
      </c>
      <c r="F2631" s="17">
        <v>11.46</v>
      </c>
      <c r="G2631" s="18">
        <v>47876</v>
      </c>
      <c r="H2631" s="18">
        <v>101863</v>
      </c>
      <c r="I2631" s="18">
        <v>47696</v>
      </c>
      <c r="J2631" s="18">
        <v>54167</v>
      </c>
      <c r="K2631" s="19" t="s">
        <v>65</v>
      </c>
      <c r="L2631" s="19">
        <v>88.053611977772434</v>
      </c>
      <c r="M2631" s="20">
        <v>2.1276422424596877</v>
      </c>
      <c r="N2631" s="18">
        <v>8888.5689354275728</v>
      </c>
      <c r="O2631" s="22" t="s">
        <v>250</v>
      </c>
    </row>
    <row r="2632" spans="1:15" s="43" customFormat="1">
      <c r="A2632" s="42"/>
      <c r="B2632" s="42"/>
      <c r="C2632" s="14">
        <v>2009000909</v>
      </c>
      <c r="D2632" s="7">
        <v>40057</v>
      </c>
      <c r="E2632" s="3" t="s">
        <v>196</v>
      </c>
      <c r="F2632" s="17">
        <v>30</v>
      </c>
      <c r="G2632" s="18">
        <v>71097</v>
      </c>
      <c r="H2632" s="18">
        <v>168438</v>
      </c>
      <c r="I2632" s="18">
        <v>78176</v>
      </c>
      <c r="J2632" s="18">
        <v>90262</v>
      </c>
      <c r="K2632" s="19" t="s">
        <v>65</v>
      </c>
      <c r="L2632" s="19">
        <v>86.610090625069247</v>
      </c>
      <c r="M2632" s="20">
        <v>2.3691294991349845</v>
      </c>
      <c r="N2632" s="18">
        <v>5614.6</v>
      </c>
      <c r="O2632" s="22" t="s">
        <v>250</v>
      </c>
    </row>
    <row r="2633" spans="1:15" s="43" customFormat="1">
      <c r="A2633" s="42"/>
      <c r="B2633" s="42"/>
      <c r="C2633" s="14">
        <v>2009000909</v>
      </c>
      <c r="D2633" s="7">
        <v>40057</v>
      </c>
      <c r="E2633" s="3" t="s">
        <v>197</v>
      </c>
      <c r="F2633" s="17">
        <v>12.55</v>
      </c>
      <c r="G2633" s="18">
        <v>32524</v>
      </c>
      <c r="H2633" s="18">
        <v>72322</v>
      </c>
      <c r="I2633" s="18">
        <v>33097</v>
      </c>
      <c r="J2633" s="18">
        <v>39225</v>
      </c>
      <c r="K2633" s="19" t="s">
        <v>65</v>
      </c>
      <c r="L2633" s="19">
        <v>84.377310388782661</v>
      </c>
      <c r="M2633" s="20">
        <v>2.2236502275242898</v>
      </c>
      <c r="N2633" s="18">
        <v>5762.7091633466134</v>
      </c>
      <c r="O2633" s="22" t="s">
        <v>250</v>
      </c>
    </row>
    <row r="2634" spans="1:15" s="43" customFormat="1">
      <c r="A2634" s="42"/>
      <c r="B2634" s="42"/>
      <c r="C2634" s="14">
        <v>2009000909</v>
      </c>
      <c r="D2634" s="7">
        <v>40057</v>
      </c>
      <c r="E2634" s="3" t="s">
        <v>198</v>
      </c>
      <c r="F2634" s="17">
        <v>17.45</v>
      </c>
      <c r="G2634" s="18">
        <v>38573</v>
      </c>
      <c r="H2634" s="18">
        <v>96116</v>
      </c>
      <c r="I2634" s="18">
        <v>45079</v>
      </c>
      <c r="J2634" s="18">
        <v>51037</v>
      </c>
      <c r="K2634" s="19" t="s">
        <v>65</v>
      </c>
      <c r="L2634" s="19">
        <v>88.326116346963971</v>
      </c>
      <c r="M2634" s="20">
        <v>2.4917947787312369</v>
      </c>
      <c r="N2634" s="18">
        <v>5508.0802292263616</v>
      </c>
      <c r="O2634" s="22" t="s">
        <v>250</v>
      </c>
    </row>
    <row r="2635" spans="1:15" s="43" customFormat="1">
      <c r="A2635" s="42"/>
      <c r="B2635" s="42"/>
      <c r="C2635" s="14">
        <v>2009000909</v>
      </c>
      <c r="D2635" s="7">
        <v>40057</v>
      </c>
      <c r="E2635" s="3" t="s">
        <v>191</v>
      </c>
      <c r="F2635" s="17">
        <v>26.89</v>
      </c>
      <c r="G2635" s="18">
        <v>93174</v>
      </c>
      <c r="H2635" s="18">
        <v>220004</v>
      </c>
      <c r="I2635" s="18">
        <v>103584</v>
      </c>
      <c r="J2635" s="18">
        <v>116420</v>
      </c>
      <c r="K2635" s="19" t="s">
        <v>65</v>
      </c>
      <c r="L2635" s="19">
        <v>88.974403023535473</v>
      </c>
      <c r="M2635" s="20">
        <v>2.3612166484212334</v>
      </c>
      <c r="N2635" s="18">
        <v>8181.6288583116402</v>
      </c>
      <c r="O2635" s="22" t="s">
        <v>250</v>
      </c>
    </row>
    <row r="2636" spans="1:15" s="43" customFormat="1">
      <c r="A2636" s="42"/>
      <c r="B2636" s="42"/>
      <c r="C2636" s="14">
        <v>2009000909</v>
      </c>
      <c r="D2636" s="7">
        <v>40057</v>
      </c>
      <c r="E2636" s="3" t="s">
        <v>199</v>
      </c>
      <c r="F2636" s="17">
        <v>137.86000000000001</v>
      </c>
      <c r="G2636" s="18">
        <v>92891</v>
      </c>
      <c r="H2636" s="18">
        <v>249114</v>
      </c>
      <c r="I2636" s="18">
        <v>120966</v>
      </c>
      <c r="J2636" s="18">
        <v>128148</v>
      </c>
      <c r="K2636" s="19" t="s">
        <v>65</v>
      </c>
      <c r="L2636" s="19">
        <v>94.395542653806544</v>
      </c>
      <c r="M2636" s="20">
        <v>2.6817883325618199</v>
      </c>
      <c r="N2636" s="18">
        <v>1807.0071086609603</v>
      </c>
      <c r="O2636" s="22" t="s">
        <v>250</v>
      </c>
    </row>
    <row r="2637" spans="1:15" s="43" customFormat="1">
      <c r="A2637" s="42"/>
      <c r="B2637" s="42"/>
      <c r="C2637" s="14">
        <v>2009000909</v>
      </c>
      <c r="D2637" s="7">
        <v>40057</v>
      </c>
      <c r="E2637" s="3" t="s">
        <v>200</v>
      </c>
      <c r="F2637" s="17">
        <v>99.3</v>
      </c>
      <c r="G2637" s="18">
        <v>64411</v>
      </c>
      <c r="H2637" s="18">
        <v>165907</v>
      </c>
      <c r="I2637" s="18">
        <v>81744</v>
      </c>
      <c r="J2637" s="18">
        <v>84163</v>
      </c>
      <c r="K2637" s="19" t="s">
        <v>65</v>
      </c>
      <c r="L2637" s="19">
        <v>97.125815382056246</v>
      </c>
      <c r="M2637" s="20">
        <v>2.5757556939032153</v>
      </c>
      <c r="N2637" s="18">
        <v>1670.7653575025176</v>
      </c>
      <c r="O2637" s="22" t="s">
        <v>250</v>
      </c>
    </row>
    <row r="2638" spans="1:15" s="43" customFormat="1">
      <c r="A2638" s="42"/>
      <c r="B2638" s="42"/>
      <c r="C2638" s="14">
        <v>2009000909</v>
      </c>
      <c r="D2638" s="7">
        <v>40057</v>
      </c>
      <c r="E2638" s="3" t="s">
        <v>201</v>
      </c>
      <c r="F2638" s="17">
        <v>38.56</v>
      </c>
      <c r="G2638" s="18">
        <v>28480</v>
      </c>
      <c r="H2638" s="18">
        <v>83207</v>
      </c>
      <c r="I2638" s="18">
        <v>39222</v>
      </c>
      <c r="J2638" s="18">
        <v>43985</v>
      </c>
      <c r="K2638" s="19" t="s">
        <v>65</v>
      </c>
      <c r="L2638" s="19">
        <v>89.171308400591116</v>
      </c>
      <c r="M2638" s="20">
        <v>2.9215941011235955</v>
      </c>
      <c r="N2638" s="18">
        <v>2157.8578838174271</v>
      </c>
      <c r="O2638" s="22" t="s">
        <v>250</v>
      </c>
    </row>
    <row r="2639" spans="1:15" s="43" customFormat="1">
      <c r="A2639" s="42"/>
      <c r="B2639" s="42"/>
      <c r="C2639" s="14">
        <v>2009001010</v>
      </c>
      <c r="D2639" s="7">
        <v>40087</v>
      </c>
      <c r="E2639" s="6" t="s">
        <v>183</v>
      </c>
      <c r="F2639" s="24">
        <v>552.79999999999995</v>
      </c>
      <c r="G2639" s="18">
        <v>677167</v>
      </c>
      <c r="H2639" s="18">
        <v>1541214</v>
      </c>
      <c r="I2639" s="18">
        <v>730126</v>
      </c>
      <c r="J2639" s="18">
        <v>811088</v>
      </c>
      <c r="K2639" s="19">
        <f>H2639/$H$46*100</f>
        <v>253.22093046181345</v>
      </c>
      <c r="L2639" s="19">
        <v>90.018099145838676</v>
      </c>
      <c r="M2639" s="20">
        <v>2.2759732828091148</v>
      </c>
      <c r="N2639" s="18">
        <v>2788.0137481910278</v>
      </c>
      <c r="O2639" s="22" t="s">
        <v>251</v>
      </c>
    </row>
    <row r="2640" spans="1:15" s="43" customFormat="1">
      <c r="A2640" s="42"/>
      <c r="B2640" s="42"/>
      <c r="C2640" s="14">
        <v>2009001010</v>
      </c>
      <c r="D2640" s="7">
        <v>40087</v>
      </c>
      <c r="E2640" s="3" t="s">
        <v>184</v>
      </c>
      <c r="F2640" s="17">
        <v>30.36</v>
      </c>
      <c r="G2640" s="18">
        <v>93275</v>
      </c>
      <c r="H2640" s="18">
        <v>209631</v>
      </c>
      <c r="I2640" s="18">
        <v>98607</v>
      </c>
      <c r="J2640" s="18">
        <v>111024</v>
      </c>
      <c r="K2640" s="19" t="s">
        <v>65</v>
      </c>
      <c r="L2640" s="19">
        <v>88.815931690445311</v>
      </c>
      <c r="M2640" s="20">
        <v>2.2474510854998662</v>
      </c>
      <c r="N2640" s="18">
        <v>6904.841897233202</v>
      </c>
      <c r="O2640" s="22" t="s">
        <v>251</v>
      </c>
    </row>
    <row r="2641" spans="1:15" s="43" customFormat="1">
      <c r="A2641" s="42"/>
      <c r="B2641" s="42"/>
      <c r="C2641" s="14">
        <v>2009001010</v>
      </c>
      <c r="D2641" s="7">
        <v>40087</v>
      </c>
      <c r="E2641" s="3" t="s">
        <v>185</v>
      </c>
      <c r="F2641" s="17">
        <v>31.4</v>
      </c>
      <c r="G2641" s="18">
        <v>64519</v>
      </c>
      <c r="H2641" s="18">
        <v>132328</v>
      </c>
      <c r="I2641" s="18">
        <v>62558</v>
      </c>
      <c r="J2641" s="18">
        <v>69770</v>
      </c>
      <c r="K2641" s="19" t="s">
        <v>65</v>
      </c>
      <c r="L2641" s="19">
        <v>89.663179016769391</v>
      </c>
      <c r="M2641" s="20">
        <v>2.0509927308234785</v>
      </c>
      <c r="N2641" s="18">
        <v>4214.2675159235669</v>
      </c>
      <c r="O2641" s="22" t="s">
        <v>251</v>
      </c>
    </row>
    <row r="2642" spans="1:15" s="43" customFormat="1">
      <c r="A2642" s="42"/>
      <c r="B2642" s="42"/>
      <c r="C2642" s="14">
        <v>2009001010</v>
      </c>
      <c r="D2642" s="7">
        <v>40087</v>
      </c>
      <c r="E2642" s="3" t="s">
        <v>186</v>
      </c>
      <c r="F2642" s="17">
        <v>28.43</v>
      </c>
      <c r="G2642" s="18">
        <v>71995</v>
      </c>
      <c r="H2642" s="18">
        <v>124695</v>
      </c>
      <c r="I2642" s="18">
        <v>58422</v>
      </c>
      <c r="J2642" s="18">
        <v>66273</v>
      </c>
      <c r="K2642" s="19" t="s">
        <v>65</v>
      </c>
      <c r="L2642" s="19">
        <v>88.15354669322349</v>
      </c>
      <c r="M2642" s="20">
        <v>1.7319952774498228</v>
      </c>
      <c r="N2642" s="18">
        <v>4386.0358775940904</v>
      </c>
      <c r="O2642" s="22" t="s">
        <v>251</v>
      </c>
    </row>
    <row r="2643" spans="1:15" s="43" customFormat="1">
      <c r="A2643" s="42"/>
      <c r="B2643" s="42"/>
      <c r="C2643" s="14">
        <v>2009001010</v>
      </c>
      <c r="D2643" s="7">
        <v>40087</v>
      </c>
      <c r="E2643" s="3" t="s">
        <v>187</v>
      </c>
      <c r="F2643" s="17">
        <v>14.56</v>
      </c>
      <c r="G2643" s="18">
        <v>56625</v>
      </c>
      <c r="H2643" s="18">
        <v>108651</v>
      </c>
      <c r="I2643" s="18">
        <v>52674</v>
      </c>
      <c r="J2643" s="18">
        <v>55977</v>
      </c>
      <c r="K2643" s="19" t="s">
        <v>65</v>
      </c>
      <c r="L2643" s="19">
        <v>94.099362238062056</v>
      </c>
      <c r="M2643" s="20">
        <v>1.9187814569536423</v>
      </c>
      <c r="N2643" s="18">
        <v>7462.2939560439554</v>
      </c>
      <c r="O2643" s="22" t="s">
        <v>251</v>
      </c>
    </row>
    <row r="2644" spans="1:15" s="43" customFormat="1">
      <c r="A2644" s="42"/>
      <c r="B2644" s="42"/>
      <c r="C2644" s="14">
        <v>2009001010</v>
      </c>
      <c r="D2644" s="7">
        <v>40087</v>
      </c>
      <c r="E2644" s="3" t="s">
        <v>193</v>
      </c>
      <c r="F2644" s="17">
        <v>241.84</v>
      </c>
      <c r="G2644" s="18">
        <v>85559</v>
      </c>
      <c r="H2644" s="18">
        <v>226576</v>
      </c>
      <c r="I2644" s="18">
        <v>107488</v>
      </c>
      <c r="J2644" s="18">
        <v>119088</v>
      </c>
      <c r="K2644" s="19" t="s">
        <v>65</v>
      </c>
      <c r="L2644" s="19">
        <v>90.259304044068259</v>
      </c>
      <c r="M2644" s="20">
        <v>2.6481842938790776</v>
      </c>
      <c r="N2644" s="18">
        <v>936.88389017532256</v>
      </c>
      <c r="O2644" s="22" t="s">
        <v>251</v>
      </c>
    </row>
    <row r="2645" spans="1:15" s="43" customFormat="1">
      <c r="A2645" s="42"/>
      <c r="B2645" s="42"/>
      <c r="C2645" s="14">
        <v>2009001010</v>
      </c>
      <c r="D2645" s="7">
        <v>40087</v>
      </c>
      <c r="E2645" s="3" t="s">
        <v>194</v>
      </c>
      <c r="F2645" s="17">
        <v>95.91</v>
      </c>
      <c r="G2645" s="18">
        <v>55565</v>
      </c>
      <c r="H2645" s="18">
        <v>142903</v>
      </c>
      <c r="I2645" s="18">
        <v>67212</v>
      </c>
      <c r="J2645" s="18">
        <v>75691</v>
      </c>
      <c r="K2645" s="19" t="s">
        <v>65</v>
      </c>
      <c r="L2645" s="19">
        <v>88.797875573053602</v>
      </c>
      <c r="M2645" s="20">
        <v>2.5718167911455052</v>
      </c>
      <c r="N2645" s="18">
        <v>1489.9697633197791</v>
      </c>
      <c r="O2645" s="22" t="s">
        <v>251</v>
      </c>
    </row>
    <row r="2646" spans="1:15" s="43" customFormat="1">
      <c r="A2646" s="42"/>
      <c r="B2646" s="42"/>
      <c r="C2646" s="14">
        <v>2009001010</v>
      </c>
      <c r="D2646" s="7">
        <v>40087</v>
      </c>
      <c r="E2646" s="3" t="s">
        <v>195</v>
      </c>
      <c r="F2646" s="17">
        <v>145.93</v>
      </c>
      <c r="G2646" s="18">
        <v>29994</v>
      </c>
      <c r="H2646" s="18">
        <v>83673</v>
      </c>
      <c r="I2646" s="18">
        <v>40276</v>
      </c>
      <c r="J2646" s="18">
        <v>43397</v>
      </c>
      <c r="K2646" s="19" t="s">
        <v>65</v>
      </c>
      <c r="L2646" s="19">
        <v>92.808258635389535</v>
      </c>
      <c r="M2646" s="20">
        <v>2.7896579315863175</v>
      </c>
      <c r="N2646" s="18">
        <v>573.37764681696706</v>
      </c>
      <c r="O2646" s="22" t="s">
        <v>251</v>
      </c>
    </row>
    <row r="2647" spans="1:15" s="43" customFormat="1">
      <c r="A2647" s="42"/>
      <c r="B2647" s="42"/>
      <c r="C2647" s="14">
        <v>2009001010</v>
      </c>
      <c r="D2647" s="7">
        <v>40087</v>
      </c>
      <c r="E2647" s="3" t="s">
        <v>189</v>
      </c>
      <c r="F2647" s="17">
        <v>11.46</v>
      </c>
      <c r="G2647" s="18">
        <v>47870</v>
      </c>
      <c r="H2647" s="18">
        <v>101833</v>
      </c>
      <c r="I2647" s="18">
        <v>47692</v>
      </c>
      <c r="J2647" s="18">
        <v>54141</v>
      </c>
      <c r="K2647" s="19" t="s">
        <v>65</v>
      </c>
      <c r="L2647" s="19">
        <v>88.088509632256518</v>
      </c>
      <c r="M2647" s="20">
        <v>2.1272822226864423</v>
      </c>
      <c r="N2647" s="18">
        <v>8885.9511343804534</v>
      </c>
      <c r="O2647" s="22" t="s">
        <v>251</v>
      </c>
    </row>
    <row r="2648" spans="1:15" s="43" customFormat="1">
      <c r="A2648" s="42"/>
      <c r="B2648" s="42"/>
      <c r="C2648" s="14">
        <v>2009001010</v>
      </c>
      <c r="D2648" s="7">
        <v>40087</v>
      </c>
      <c r="E2648" s="3" t="s">
        <v>196</v>
      </c>
      <c r="F2648" s="17">
        <v>30</v>
      </c>
      <c r="G2648" s="18">
        <v>71179</v>
      </c>
      <c r="H2648" s="18">
        <v>168426</v>
      </c>
      <c r="I2648" s="18">
        <v>78161</v>
      </c>
      <c r="J2648" s="18">
        <v>90265</v>
      </c>
      <c r="K2648" s="19" t="s">
        <v>65</v>
      </c>
      <c r="L2648" s="19">
        <v>86.590594361048019</v>
      </c>
      <c r="M2648" s="20">
        <v>2.3662316132567192</v>
      </c>
      <c r="N2648" s="18">
        <v>5614.2</v>
      </c>
      <c r="O2648" s="22" t="s">
        <v>251</v>
      </c>
    </row>
    <row r="2649" spans="1:15" s="43" customFormat="1">
      <c r="A2649" s="42"/>
      <c r="B2649" s="42"/>
      <c r="C2649" s="14">
        <v>2009001010</v>
      </c>
      <c r="D2649" s="7">
        <v>40087</v>
      </c>
      <c r="E2649" s="3" t="s">
        <v>197</v>
      </c>
      <c r="F2649" s="17">
        <v>12.55</v>
      </c>
      <c r="G2649" s="18">
        <v>32565</v>
      </c>
      <c r="H2649" s="18">
        <v>72363</v>
      </c>
      <c r="I2649" s="18">
        <v>33097</v>
      </c>
      <c r="J2649" s="18">
        <v>39266</v>
      </c>
      <c r="K2649" s="19" t="s">
        <v>65</v>
      </c>
      <c r="L2649" s="19">
        <v>84.289206947486377</v>
      </c>
      <c r="M2649" s="20">
        <v>2.2221096269000462</v>
      </c>
      <c r="N2649" s="18">
        <v>5765.9760956175296</v>
      </c>
      <c r="O2649" s="22" t="s">
        <v>251</v>
      </c>
    </row>
    <row r="2650" spans="1:15" s="43" customFormat="1">
      <c r="A2650" s="42"/>
      <c r="B2650" s="42"/>
      <c r="C2650" s="14">
        <v>2009001010</v>
      </c>
      <c r="D2650" s="7">
        <v>40087</v>
      </c>
      <c r="E2650" s="3" t="s">
        <v>198</v>
      </c>
      <c r="F2650" s="17">
        <v>17.45</v>
      </c>
      <c r="G2650" s="18">
        <v>38614</v>
      </c>
      <c r="H2650" s="18">
        <v>96063</v>
      </c>
      <c r="I2650" s="18">
        <v>45064</v>
      </c>
      <c r="J2650" s="18">
        <v>50999</v>
      </c>
      <c r="K2650" s="19" t="s">
        <v>65</v>
      </c>
      <c r="L2650" s="19">
        <v>88.362516912096311</v>
      </c>
      <c r="M2650" s="20">
        <v>2.4877764541358056</v>
      </c>
      <c r="N2650" s="18">
        <v>5505.0429799426938</v>
      </c>
      <c r="O2650" s="22" t="s">
        <v>251</v>
      </c>
    </row>
    <row r="2651" spans="1:15" s="43" customFormat="1">
      <c r="A2651" s="42"/>
      <c r="B2651" s="42"/>
      <c r="C2651" s="14">
        <v>2009001010</v>
      </c>
      <c r="D2651" s="7">
        <v>40087</v>
      </c>
      <c r="E2651" s="3" t="s">
        <v>191</v>
      </c>
      <c r="F2651" s="17">
        <v>26.89</v>
      </c>
      <c r="G2651" s="18">
        <v>93183</v>
      </c>
      <c r="H2651" s="18">
        <v>219957</v>
      </c>
      <c r="I2651" s="18">
        <v>103560</v>
      </c>
      <c r="J2651" s="18">
        <v>116397</v>
      </c>
      <c r="K2651" s="19" t="s">
        <v>65</v>
      </c>
      <c r="L2651" s="19">
        <v>88.971365241372197</v>
      </c>
      <c r="M2651" s="20">
        <v>2.3604842084929656</v>
      </c>
      <c r="N2651" s="18">
        <v>8179.8809966530307</v>
      </c>
      <c r="O2651" s="22" t="s">
        <v>251</v>
      </c>
    </row>
    <row r="2652" spans="1:15" s="43" customFormat="1">
      <c r="A2652" s="42"/>
      <c r="B2652" s="42"/>
      <c r="C2652" s="14">
        <v>2009001010</v>
      </c>
      <c r="D2652" s="7">
        <v>40087</v>
      </c>
      <c r="E2652" s="3" t="s">
        <v>199</v>
      </c>
      <c r="F2652" s="17">
        <v>137.86000000000001</v>
      </c>
      <c r="G2652" s="18">
        <v>92962</v>
      </c>
      <c r="H2652" s="18">
        <v>249117</v>
      </c>
      <c r="I2652" s="18">
        <v>120964</v>
      </c>
      <c r="J2652" s="18">
        <v>128153</v>
      </c>
      <c r="K2652" s="19" t="s">
        <v>65</v>
      </c>
      <c r="L2652" s="19">
        <v>94.390299095612278</v>
      </c>
      <c r="M2652" s="20">
        <v>2.6797723801123041</v>
      </c>
      <c r="N2652" s="18">
        <v>1807.0288698679819</v>
      </c>
      <c r="O2652" s="22" t="s">
        <v>251</v>
      </c>
    </row>
    <row r="2653" spans="1:15" s="43" customFormat="1">
      <c r="A2653" s="42"/>
      <c r="B2653" s="42"/>
      <c r="C2653" s="14">
        <v>2009001010</v>
      </c>
      <c r="D2653" s="7">
        <v>40087</v>
      </c>
      <c r="E2653" s="3" t="s">
        <v>200</v>
      </c>
      <c r="F2653" s="17">
        <v>99.3</v>
      </c>
      <c r="G2653" s="18">
        <v>64470</v>
      </c>
      <c r="H2653" s="18">
        <v>165994</v>
      </c>
      <c r="I2653" s="18">
        <v>81780</v>
      </c>
      <c r="J2653" s="18">
        <v>84214</v>
      </c>
      <c r="K2653" s="19" t="s">
        <v>65</v>
      </c>
      <c r="L2653" s="19">
        <v>97.109744223050797</v>
      </c>
      <c r="M2653" s="20">
        <v>2.5747479447805182</v>
      </c>
      <c r="N2653" s="18">
        <v>1671.6414904330313</v>
      </c>
      <c r="O2653" s="22" t="s">
        <v>251</v>
      </c>
    </row>
    <row r="2654" spans="1:15" s="43" customFormat="1">
      <c r="A2654" s="42"/>
      <c r="B2654" s="42"/>
      <c r="C2654" s="14">
        <v>2009001010</v>
      </c>
      <c r="D2654" s="7">
        <v>40087</v>
      </c>
      <c r="E2654" s="3" t="s">
        <v>201</v>
      </c>
      <c r="F2654" s="17">
        <v>38.56</v>
      </c>
      <c r="G2654" s="18">
        <v>28492</v>
      </c>
      <c r="H2654" s="18">
        <v>83123</v>
      </c>
      <c r="I2654" s="18">
        <v>39184</v>
      </c>
      <c r="J2654" s="18">
        <v>43939</v>
      </c>
      <c r="K2654" s="19" t="s">
        <v>65</v>
      </c>
      <c r="L2654" s="19">
        <v>89.178178838844758</v>
      </c>
      <c r="M2654" s="20">
        <v>2.9174154148532923</v>
      </c>
      <c r="N2654" s="18">
        <v>2155.6794605809127</v>
      </c>
      <c r="O2654" s="22" t="s">
        <v>251</v>
      </c>
    </row>
    <row r="2655" spans="1:15" s="43" customFormat="1">
      <c r="A2655" s="42"/>
      <c r="B2655" s="42"/>
      <c r="C2655" s="14">
        <v>2009001111</v>
      </c>
      <c r="D2655" s="7">
        <v>40118</v>
      </c>
      <c r="E2655" s="6" t="s">
        <v>183</v>
      </c>
      <c r="F2655" s="17">
        <v>552.79999999999995</v>
      </c>
      <c r="G2655" s="18">
        <v>678109</v>
      </c>
      <c r="H2655" s="18">
        <v>1542139</v>
      </c>
      <c r="I2655" s="18">
        <v>730619</v>
      </c>
      <c r="J2655" s="18">
        <v>811520</v>
      </c>
      <c r="K2655" s="19">
        <f>H2655/$H$46*100</f>
        <v>253.3729076438772</v>
      </c>
      <c r="L2655" s="19">
        <v>90.030929613564666</v>
      </c>
      <c r="M2655" s="20">
        <v>2.2741756856198636</v>
      </c>
      <c r="N2655" s="18">
        <v>2789.6870477568741</v>
      </c>
      <c r="O2655" s="22" t="s">
        <v>250</v>
      </c>
    </row>
    <row r="2656" spans="1:15" s="43" customFormat="1">
      <c r="A2656" s="42"/>
      <c r="B2656" s="42"/>
      <c r="C2656" s="14">
        <v>2009001111</v>
      </c>
      <c r="D2656" s="7">
        <v>40118</v>
      </c>
      <c r="E2656" s="3" t="s">
        <v>184</v>
      </c>
      <c r="F2656" s="17">
        <v>30.36</v>
      </c>
      <c r="G2656" s="18">
        <v>93409</v>
      </c>
      <c r="H2656" s="18">
        <v>209805</v>
      </c>
      <c r="I2656" s="18">
        <v>98703</v>
      </c>
      <c r="J2656" s="18">
        <v>111102</v>
      </c>
      <c r="K2656" s="19" t="s">
        <v>65</v>
      </c>
      <c r="L2656" s="19">
        <v>88.839984878760063</v>
      </c>
      <c r="M2656" s="20">
        <v>2.2460897772163282</v>
      </c>
      <c r="N2656" s="18">
        <v>6910.573122529644</v>
      </c>
      <c r="O2656" s="22" t="s">
        <v>250</v>
      </c>
    </row>
    <row r="2657" spans="1:15" s="43" customFormat="1">
      <c r="A2657" s="42"/>
      <c r="B2657" s="42"/>
      <c r="C2657" s="14">
        <v>2009001111</v>
      </c>
      <c r="D2657" s="7">
        <v>40118</v>
      </c>
      <c r="E2657" s="3" t="s">
        <v>185</v>
      </c>
      <c r="F2657" s="17">
        <v>31.4</v>
      </c>
      <c r="G2657" s="18">
        <v>64610</v>
      </c>
      <c r="H2657" s="18">
        <v>132432</v>
      </c>
      <c r="I2657" s="18">
        <v>62611</v>
      </c>
      <c r="J2657" s="18">
        <v>69821</v>
      </c>
      <c r="K2657" s="19" t="s">
        <v>65</v>
      </c>
      <c r="L2657" s="19">
        <v>89.673593904412712</v>
      </c>
      <c r="M2657" s="20">
        <v>2.0497136666150753</v>
      </c>
      <c r="N2657" s="18">
        <v>4217.5796178343953</v>
      </c>
      <c r="O2657" s="22" t="s">
        <v>250</v>
      </c>
    </row>
    <row r="2658" spans="1:15" s="43" customFormat="1">
      <c r="A2658" s="42"/>
      <c r="B2658" s="42"/>
      <c r="C2658" s="14">
        <v>2009001111</v>
      </c>
      <c r="D2658" s="7">
        <v>40118</v>
      </c>
      <c r="E2658" s="3" t="s">
        <v>186</v>
      </c>
      <c r="F2658" s="17">
        <v>28.43</v>
      </c>
      <c r="G2658" s="18">
        <v>72254</v>
      </c>
      <c r="H2658" s="18">
        <v>125001</v>
      </c>
      <c r="I2658" s="18">
        <v>58567</v>
      </c>
      <c r="J2658" s="18">
        <v>66434</v>
      </c>
      <c r="K2658" s="19" t="s">
        <v>65</v>
      </c>
      <c r="L2658" s="19">
        <v>88.158172020351017</v>
      </c>
      <c r="M2658" s="20">
        <v>1.7300218673014642</v>
      </c>
      <c r="N2658" s="18">
        <v>4396.7991558213153</v>
      </c>
      <c r="O2658" s="22" t="s">
        <v>250</v>
      </c>
    </row>
    <row r="2659" spans="1:15" s="43" customFormat="1">
      <c r="A2659" s="42"/>
      <c r="B2659" s="42"/>
      <c r="C2659" s="14">
        <v>2009001111</v>
      </c>
      <c r="D2659" s="7">
        <v>40118</v>
      </c>
      <c r="E2659" s="3" t="s">
        <v>187</v>
      </c>
      <c r="F2659" s="17">
        <v>14.56</v>
      </c>
      <c r="G2659" s="18">
        <v>56744</v>
      </c>
      <c r="H2659" s="18">
        <v>108715</v>
      </c>
      <c r="I2659" s="18">
        <v>52719</v>
      </c>
      <c r="J2659" s="18">
        <v>55996</v>
      </c>
      <c r="K2659" s="19" t="s">
        <v>65</v>
      </c>
      <c r="L2659" s="19">
        <v>94.147796271162221</v>
      </c>
      <c r="M2659" s="20">
        <v>1.9158853799520654</v>
      </c>
      <c r="N2659" s="18">
        <v>7466.6895604395604</v>
      </c>
      <c r="O2659" s="22" t="s">
        <v>250</v>
      </c>
    </row>
    <row r="2660" spans="1:15" s="43" customFormat="1">
      <c r="A2660" s="42"/>
      <c r="B2660" s="42"/>
      <c r="C2660" s="14">
        <v>2009001111</v>
      </c>
      <c r="D2660" s="7">
        <v>40118</v>
      </c>
      <c r="E2660" s="3" t="s">
        <v>193</v>
      </c>
      <c r="F2660" s="17">
        <v>241.84</v>
      </c>
      <c r="G2660" s="18">
        <v>85623</v>
      </c>
      <c r="H2660" s="18">
        <v>226596</v>
      </c>
      <c r="I2660" s="18">
        <v>107479</v>
      </c>
      <c r="J2660" s="18">
        <v>119117</v>
      </c>
      <c r="K2660" s="19" t="s">
        <v>65</v>
      </c>
      <c r="L2660" s="19">
        <v>90.22977408766171</v>
      </c>
      <c r="M2660" s="20">
        <v>2.646438456956659</v>
      </c>
      <c r="N2660" s="18">
        <v>936.96658948064839</v>
      </c>
      <c r="O2660" s="22" t="s">
        <v>250</v>
      </c>
    </row>
    <row r="2661" spans="1:15" s="43" customFormat="1">
      <c r="A2661" s="42"/>
      <c r="B2661" s="42"/>
      <c r="C2661" s="14">
        <v>2009001111</v>
      </c>
      <c r="D2661" s="7">
        <v>40118</v>
      </c>
      <c r="E2661" s="3" t="s">
        <v>194</v>
      </c>
      <c r="F2661" s="17">
        <v>95.91</v>
      </c>
      <c r="G2661" s="18">
        <v>55580</v>
      </c>
      <c r="H2661" s="18">
        <v>142874</v>
      </c>
      <c r="I2661" s="18">
        <v>67177</v>
      </c>
      <c r="J2661" s="18">
        <v>75697</v>
      </c>
      <c r="K2661" s="19" t="s">
        <v>65</v>
      </c>
      <c r="L2661" s="19">
        <v>88.74460018230576</v>
      </c>
      <c r="M2661" s="20">
        <v>2.5706009355883412</v>
      </c>
      <c r="N2661" s="18">
        <v>1489.6673965175687</v>
      </c>
      <c r="O2661" s="22" t="s">
        <v>250</v>
      </c>
    </row>
    <row r="2662" spans="1:15" s="43" customFormat="1">
      <c r="A2662" s="42"/>
      <c r="B2662" s="42"/>
      <c r="C2662" s="14">
        <v>2009001111</v>
      </c>
      <c r="D2662" s="7">
        <v>40118</v>
      </c>
      <c r="E2662" s="3" t="s">
        <v>195</v>
      </c>
      <c r="F2662" s="17">
        <v>145.93</v>
      </c>
      <c r="G2662" s="18">
        <v>30043</v>
      </c>
      <c r="H2662" s="18">
        <v>83722</v>
      </c>
      <c r="I2662" s="18">
        <v>40302</v>
      </c>
      <c r="J2662" s="18">
        <v>43420</v>
      </c>
      <c r="K2662" s="19" t="s">
        <v>65</v>
      </c>
      <c r="L2662" s="19">
        <v>92.818977429755876</v>
      </c>
      <c r="M2662" s="20">
        <v>2.7867390074226943</v>
      </c>
      <c r="N2662" s="18">
        <v>573.71342424450074</v>
      </c>
      <c r="O2662" s="22" t="s">
        <v>250</v>
      </c>
    </row>
    <row r="2663" spans="1:15" s="43" customFormat="1">
      <c r="A2663" s="42"/>
      <c r="B2663" s="42"/>
      <c r="C2663" s="14">
        <v>2009001111</v>
      </c>
      <c r="D2663" s="7">
        <v>40118</v>
      </c>
      <c r="E2663" s="3" t="s">
        <v>189</v>
      </c>
      <c r="F2663" s="17">
        <v>11.46</v>
      </c>
      <c r="G2663" s="18">
        <v>47858</v>
      </c>
      <c r="H2663" s="18">
        <v>101770</v>
      </c>
      <c r="I2663" s="18">
        <v>47664</v>
      </c>
      <c r="J2663" s="18">
        <v>54106</v>
      </c>
      <c r="K2663" s="19" t="s">
        <v>65</v>
      </c>
      <c r="L2663" s="19">
        <v>88.093741914020626</v>
      </c>
      <c r="M2663" s="20">
        <v>2.1264992268795186</v>
      </c>
      <c r="N2663" s="18">
        <v>8880.4537521815</v>
      </c>
      <c r="O2663" s="22" t="s">
        <v>250</v>
      </c>
    </row>
    <row r="2664" spans="1:15" s="43" customFormat="1">
      <c r="A2664" s="42"/>
      <c r="B2664" s="42"/>
      <c r="C2664" s="14">
        <v>2009001111</v>
      </c>
      <c r="D2664" s="7">
        <v>40118</v>
      </c>
      <c r="E2664" s="3" t="s">
        <v>196</v>
      </c>
      <c r="F2664" s="17">
        <v>30</v>
      </c>
      <c r="G2664" s="18">
        <v>71276</v>
      </c>
      <c r="H2664" s="18">
        <v>168448</v>
      </c>
      <c r="I2664" s="18">
        <v>78169</v>
      </c>
      <c r="J2664" s="18">
        <v>90279</v>
      </c>
      <c r="K2664" s="19" t="s">
        <v>65</v>
      </c>
      <c r="L2664" s="19">
        <v>86.586027758393428</v>
      </c>
      <c r="M2664" s="20">
        <v>2.3633200516302821</v>
      </c>
      <c r="N2664" s="18">
        <v>5614.9333333333334</v>
      </c>
      <c r="O2664" s="22" t="s">
        <v>250</v>
      </c>
    </row>
    <row r="2665" spans="1:15" s="43" customFormat="1">
      <c r="A2665" s="42"/>
      <c r="B2665" s="42"/>
      <c r="C2665" s="14">
        <v>2009001111</v>
      </c>
      <c r="D2665" s="7">
        <v>40118</v>
      </c>
      <c r="E2665" s="3" t="s">
        <v>197</v>
      </c>
      <c r="F2665" s="17">
        <v>12.55</v>
      </c>
      <c r="G2665" s="18">
        <v>32612</v>
      </c>
      <c r="H2665" s="18">
        <v>72438</v>
      </c>
      <c r="I2665" s="18">
        <v>33139</v>
      </c>
      <c r="J2665" s="18">
        <v>39299</v>
      </c>
      <c r="K2665" s="19" t="s">
        <v>65</v>
      </c>
      <c r="L2665" s="19">
        <v>84.325300898241679</v>
      </c>
      <c r="M2665" s="20">
        <v>2.2212069176990066</v>
      </c>
      <c r="N2665" s="18">
        <v>5771.9521912350592</v>
      </c>
      <c r="O2665" s="22" t="s">
        <v>250</v>
      </c>
    </row>
    <row r="2666" spans="1:15" s="43" customFormat="1">
      <c r="A2666" s="42"/>
      <c r="B2666" s="42"/>
      <c r="C2666" s="14">
        <v>2009001111</v>
      </c>
      <c r="D2666" s="7">
        <v>40118</v>
      </c>
      <c r="E2666" s="3" t="s">
        <v>198</v>
      </c>
      <c r="F2666" s="17">
        <v>17.45</v>
      </c>
      <c r="G2666" s="18">
        <v>38664</v>
      </c>
      <c r="H2666" s="18">
        <v>96010</v>
      </c>
      <c r="I2666" s="18">
        <v>45030</v>
      </c>
      <c r="J2666" s="18">
        <v>50980</v>
      </c>
      <c r="K2666" s="19" t="s">
        <v>65</v>
      </c>
      <c r="L2666" s="19">
        <v>88.328756375049039</v>
      </c>
      <c r="M2666" s="20">
        <v>2.4831884957583283</v>
      </c>
      <c r="N2666" s="18">
        <v>5502.0057306590261</v>
      </c>
      <c r="O2666" s="22" t="s">
        <v>250</v>
      </c>
    </row>
    <row r="2667" spans="1:15" s="43" customFormat="1">
      <c r="A2667" s="42"/>
      <c r="B2667" s="42"/>
      <c r="C2667" s="14">
        <v>2009001111</v>
      </c>
      <c r="D2667" s="7">
        <v>40118</v>
      </c>
      <c r="E2667" s="3" t="s">
        <v>191</v>
      </c>
      <c r="F2667" s="17">
        <v>26.89</v>
      </c>
      <c r="G2667" s="18">
        <v>93282</v>
      </c>
      <c r="H2667" s="18">
        <v>220125</v>
      </c>
      <c r="I2667" s="18">
        <v>103675</v>
      </c>
      <c r="J2667" s="18">
        <v>116450</v>
      </c>
      <c r="K2667" s="19" t="s">
        <v>65</v>
      </c>
      <c r="L2667" s="19">
        <v>89.029626449119789</v>
      </c>
      <c r="M2667" s="20">
        <v>2.3597800218691707</v>
      </c>
      <c r="N2667" s="18">
        <v>8186.12867236891</v>
      </c>
      <c r="O2667" s="22" t="s">
        <v>250</v>
      </c>
    </row>
    <row r="2668" spans="1:15" s="43" customFormat="1">
      <c r="A2668" s="42"/>
      <c r="B2668" s="42"/>
      <c r="C2668" s="14">
        <v>2009001111</v>
      </c>
      <c r="D2668" s="7">
        <v>40118</v>
      </c>
      <c r="E2668" s="3" t="s">
        <v>199</v>
      </c>
      <c r="F2668" s="17">
        <v>137.86000000000001</v>
      </c>
      <c r="G2668" s="18">
        <v>93053</v>
      </c>
      <c r="H2668" s="18">
        <v>249247</v>
      </c>
      <c r="I2668" s="18">
        <v>121032</v>
      </c>
      <c r="J2668" s="18">
        <v>128215</v>
      </c>
      <c r="K2668" s="19" t="s">
        <v>65</v>
      </c>
      <c r="L2668" s="19">
        <v>94.39769137776392</v>
      </c>
      <c r="M2668" s="20">
        <v>2.6785487840263076</v>
      </c>
      <c r="N2668" s="18">
        <v>1807.9718555055852</v>
      </c>
      <c r="O2668" s="22" t="s">
        <v>250</v>
      </c>
    </row>
    <row r="2669" spans="1:15" s="43" customFormat="1">
      <c r="A2669" s="42"/>
      <c r="B2669" s="42"/>
      <c r="C2669" s="14">
        <v>2009001111</v>
      </c>
      <c r="D2669" s="7">
        <v>40118</v>
      </c>
      <c r="E2669" s="3" t="s">
        <v>200</v>
      </c>
      <c r="F2669" s="17">
        <v>99.3</v>
      </c>
      <c r="G2669" s="18">
        <v>64535</v>
      </c>
      <c r="H2669" s="18">
        <v>166052</v>
      </c>
      <c r="I2669" s="18">
        <v>81809</v>
      </c>
      <c r="J2669" s="18">
        <v>84243</v>
      </c>
      <c r="K2669" s="19" t="s">
        <v>65</v>
      </c>
      <c r="L2669" s="19">
        <v>97.110739171207101</v>
      </c>
      <c r="M2669" s="20">
        <v>2.5730533818857984</v>
      </c>
      <c r="N2669" s="18">
        <v>1672.2255790533736</v>
      </c>
      <c r="O2669" s="22" t="s">
        <v>250</v>
      </c>
    </row>
    <row r="2670" spans="1:15" s="43" customFormat="1">
      <c r="A2670" s="42"/>
      <c r="B2670" s="42"/>
      <c r="C2670" s="14">
        <v>2009001111</v>
      </c>
      <c r="D2670" s="7">
        <v>40118</v>
      </c>
      <c r="E2670" s="3" t="s">
        <v>201</v>
      </c>
      <c r="F2670" s="17">
        <v>38.56</v>
      </c>
      <c r="G2670" s="18">
        <v>28518</v>
      </c>
      <c r="H2670" s="18">
        <v>83195</v>
      </c>
      <c r="I2670" s="18">
        <v>39223</v>
      </c>
      <c r="J2670" s="18">
        <v>43972</v>
      </c>
      <c r="K2670" s="19" t="s">
        <v>65</v>
      </c>
      <c r="L2670" s="19">
        <v>89.199945419812607</v>
      </c>
      <c r="M2670" s="20">
        <v>2.9172803141875305</v>
      </c>
      <c r="N2670" s="18">
        <v>2157.5466804979251</v>
      </c>
      <c r="O2670" s="22" t="s">
        <v>250</v>
      </c>
    </row>
    <row r="2671" spans="1:15" s="43" customFormat="1">
      <c r="A2671" s="42"/>
      <c r="B2671" s="42"/>
      <c r="C2671" s="14">
        <v>2009001212</v>
      </c>
      <c r="D2671" s="7">
        <v>40148</v>
      </c>
      <c r="E2671" s="6" t="s">
        <v>183</v>
      </c>
      <c r="F2671" s="17">
        <v>552.79999999999995</v>
      </c>
      <c r="G2671" s="18">
        <v>678407</v>
      </c>
      <c r="H2671" s="18">
        <v>1542363</v>
      </c>
      <c r="I2671" s="18">
        <v>730693</v>
      </c>
      <c r="J2671" s="18">
        <v>811670</v>
      </c>
      <c r="K2671" s="19">
        <f>H2671/$H$46*100</f>
        <v>253.40971076688507</v>
      </c>
      <c r="L2671" s="19">
        <v>90.023408528096397</v>
      </c>
      <c r="M2671" s="20">
        <v>2.2735069066209519</v>
      </c>
      <c r="N2671" s="18">
        <v>2790.0922575976847</v>
      </c>
      <c r="O2671" s="22" t="s">
        <v>250</v>
      </c>
    </row>
    <row r="2672" spans="1:15" s="43" customFormat="1">
      <c r="A2672" s="42"/>
      <c r="B2672" s="42"/>
      <c r="C2672" s="14">
        <v>2009001212</v>
      </c>
      <c r="D2672" s="7">
        <v>40148</v>
      </c>
      <c r="E2672" s="3" t="s">
        <v>184</v>
      </c>
      <c r="F2672" s="17">
        <v>30.36</v>
      </c>
      <c r="G2672" s="18">
        <v>93406</v>
      </c>
      <c r="H2672" s="18">
        <v>209840</v>
      </c>
      <c r="I2672" s="18">
        <v>98709</v>
      </c>
      <c r="J2672" s="18">
        <v>111131</v>
      </c>
      <c r="K2672" s="19" t="s">
        <v>65</v>
      </c>
      <c r="L2672" s="19">
        <v>88.822200826052139</v>
      </c>
      <c r="M2672" s="20">
        <v>2.2465366250562062</v>
      </c>
      <c r="N2672" s="18">
        <v>6911.725955204216</v>
      </c>
      <c r="O2672" s="22" t="s">
        <v>250</v>
      </c>
    </row>
    <row r="2673" spans="1:15" s="43" customFormat="1">
      <c r="A2673" s="42"/>
      <c r="B2673" s="42"/>
      <c r="C2673" s="14">
        <v>2009001212</v>
      </c>
      <c r="D2673" s="7">
        <v>40148</v>
      </c>
      <c r="E2673" s="3" t="s">
        <v>185</v>
      </c>
      <c r="F2673" s="17">
        <v>31.4</v>
      </c>
      <c r="G2673" s="18">
        <v>64652</v>
      </c>
      <c r="H2673" s="18">
        <v>132546</v>
      </c>
      <c r="I2673" s="18">
        <v>62655</v>
      </c>
      <c r="J2673" s="18">
        <v>69891</v>
      </c>
      <c r="K2673" s="19" t="s">
        <v>65</v>
      </c>
      <c r="L2673" s="19">
        <v>89.646735631197146</v>
      </c>
      <c r="M2673" s="20">
        <v>2.0501453938006557</v>
      </c>
      <c r="N2673" s="18">
        <v>4221.2101910828023</v>
      </c>
      <c r="O2673" s="22" t="s">
        <v>250</v>
      </c>
    </row>
    <row r="2674" spans="1:15" s="43" customFormat="1">
      <c r="A2674" s="42"/>
      <c r="B2674" s="42"/>
      <c r="C2674" s="14">
        <v>2009001212</v>
      </c>
      <c r="D2674" s="7">
        <v>40148</v>
      </c>
      <c r="E2674" s="3" t="s">
        <v>186</v>
      </c>
      <c r="F2674" s="17">
        <v>28.43</v>
      </c>
      <c r="G2674" s="18">
        <v>72349</v>
      </c>
      <c r="H2674" s="18">
        <v>125061</v>
      </c>
      <c r="I2674" s="18">
        <v>58599</v>
      </c>
      <c r="J2674" s="18">
        <v>66462</v>
      </c>
      <c r="K2674" s="19" t="s">
        <v>65</v>
      </c>
      <c r="L2674" s="19">
        <v>88.16917938069875</v>
      </c>
      <c r="M2674" s="20">
        <v>1.728579524250508</v>
      </c>
      <c r="N2674" s="18">
        <v>4398.9096025325362</v>
      </c>
      <c r="O2674" s="22" t="s">
        <v>250</v>
      </c>
    </row>
    <row r="2675" spans="1:15" s="43" customFormat="1">
      <c r="A2675" s="42"/>
      <c r="B2675" s="42"/>
      <c r="C2675" s="14">
        <v>2009001212</v>
      </c>
      <c r="D2675" s="7">
        <v>40148</v>
      </c>
      <c r="E2675" s="3" t="s">
        <v>187</v>
      </c>
      <c r="F2675" s="17">
        <v>14.56</v>
      </c>
      <c r="G2675" s="18">
        <v>56730</v>
      </c>
      <c r="H2675" s="18">
        <v>108658</v>
      </c>
      <c r="I2675" s="18">
        <v>52696</v>
      </c>
      <c r="J2675" s="18">
        <v>55962</v>
      </c>
      <c r="K2675" s="19" t="s">
        <v>65</v>
      </c>
      <c r="L2675" s="19">
        <v>94.163896930059693</v>
      </c>
      <c r="M2675" s="20">
        <v>1.9153534285210647</v>
      </c>
      <c r="N2675" s="18">
        <v>7462.7747252747249</v>
      </c>
      <c r="O2675" s="22" t="s">
        <v>250</v>
      </c>
    </row>
    <row r="2676" spans="1:15" s="43" customFormat="1">
      <c r="A2676" s="42"/>
      <c r="B2676" s="42"/>
      <c r="C2676" s="14">
        <v>2009001212</v>
      </c>
      <c r="D2676" s="7">
        <v>40148</v>
      </c>
      <c r="E2676" s="3" t="s">
        <v>193</v>
      </c>
      <c r="F2676" s="17">
        <v>241.84</v>
      </c>
      <c r="G2676" s="18">
        <v>85681</v>
      </c>
      <c r="H2676" s="18">
        <v>226650</v>
      </c>
      <c r="I2676" s="18">
        <v>107511</v>
      </c>
      <c r="J2676" s="18">
        <v>119139</v>
      </c>
      <c r="K2676" s="19" t="s">
        <v>65</v>
      </c>
      <c r="L2676" s="19">
        <v>90.239971797648124</v>
      </c>
      <c r="M2676" s="20">
        <v>2.6452772493318237</v>
      </c>
      <c r="N2676" s="18">
        <v>937.18987760502807</v>
      </c>
      <c r="O2676" s="22" t="s">
        <v>250</v>
      </c>
    </row>
    <row r="2677" spans="1:15" s="43" customFormat="1">
      <c r="A2677" s="42"/>
      <c r="B2677" s="42"/>
      <c r="C2677" s="14">
        <v>2009001212</v>
      </c>
      <c r="D2677" s="7">
        <v>40148</v>
      </c>
      <c r="E2677" s="3" t="s">
        <v>194</v>
      </c>
      <c r="F2677" s="17">
        <v>95.91</v>
      </c>
      <c r="G2677" s="18">
        <v>55616</v>
      </c>
      <c r="H2677" s="18">
        <v>142890</v>
      </c>
      <c r="I2677" s="18">
        <v>67188</v>
      </c>
      <c r="J2677" s="18">
        <v>75702</v>
      </c>
      <c r="K2677" s="19" t="s">
        <v>65</v>
      </c>
      <c r="L2677" s="19">
        <v>88.753269398430689</v>
      </c>
      <c r="M2677" s="20">
        <v>2.569224683544304</v>
      </c>
      <c r="N2677" s="18">
        <v>1489.8342195808571</v>
      </c>
      <c r="O2677" s="22" t="s">
        <v>250</v>
      </c>
    </row>
    <row r="2678" spans="1:15" s="43" customFormat="1">
      <c r="A2678" s="42"/>
      <c r="B2678" s="42"/>
      <c r="C2678" s="14">
        <v>2009001212</v>
      </c>
      <c r="D2678" s="7">
        <v>40148</v>
      </c>
      <c r="E2678" s="3" t="s">
        <v>195</v>
      </c>
      <c r="F2678" s="17">
        <v>145.93</v>
      </c>
      <c r="G2678" s="18">
        <v>30065</v>
      </c>
      <c r="H2678" s="18">
        <v>83760</v>
      </c>
      <c r="I2678" s="18">
        <v>40323</v>
      </c>
      <c r="J2678" s="18">
        <v>43437</v>
      </c>
      <c r="K2678" s="19" t="s">
        <v>65</v>
      </c>
      <c r="L2678" s="19">
        <v>92.830996615788379</v>
      </c>
      <c r="M2678" s="20">
        <v>2.7859637452186927</v>
      </c>
      <c r="N2678" s="18">
        <v>573.97382306585348</v>
      </c>
      <c r="O2678" s="22" t="s">
        <v>250</v>
      </c>
    </row>
    <row r="2679" spans="1:15" s="43" customFormat="1">
      <c r="A2679" s="42"/>
      <c r="B2679" s="42"/>
      <c r="C2679" s="14">
        <v>2009001212</v>
      </c>
      <c r="D2679" s="7">
        <v>40148</v>
      </c>
      <c r="E2679" s="3" t="s">
        <v>189</v>
      </c>
      <c r="F2679" s="17">
        <v>11.46</v>
      </c>
      <c r="G2679" s="18">
        <v>47845</v>
      </c>
      <c r="H2679" s="18">
        <v>101716</v>
      </c>
      <c r="I2679" s="18">
        <v>47644</v>
      </c>
      <c r="J2679" s="18">
        <v>54072</v>
      </c>
      <c r="K2679" s="19" t="s">
        <v>65</v>
      </c>
      <c r="L2679" s="19">
        <v>88.112146767273273</v>
      </c>
      <c r="M2679" s="20">
        <v>2.125948374960811</v>
      </c>
      <c r="N2679" s="18">
        <v>8875.7417102966829</v>
      </c>
      <c r="O2679" s="22" t="s">
        <v>250</v>
      </c>
    </row>
    <row r="2680" spans="1:15" s="43" customFormat="1">
      <c r="A2680" s="42"/>
      <c r="B2680" s="42"/>
      <c r="C2680" s="14">
        <v>2009001212</v>
      </c>
      <c r="D2680" s="7">
        <v>40148</v>
      </c>
      <c r="E2680" s="3" t="s">
        <v>196</v>
      </c>
      <c r="F2680" s="17">
        <v>30</v>
      </c>
      <c r="G2680" s="18">
        <v>71329</v>
      </c>
      <c r="H2680" s="18">
        <v>168451</v>
      </c>
      <c r="I2680" s="18">
        <v>78168</v>
      </c>
      <c r="J2680" s="18">
        <v>90283</v>
      </c>
      <c r="K2680" s="19" t="s">
        <v>65</v>
      </c>
      <c r="L2680" s="19">
        <v>86.581083924991418</v>
      </c>
      <c r="M2680" s="20">
        <v>2.3616060788739501</v>
      </c>
      <c r="N2680" s="18">
        <v>5615.0333333333338</v>
      </c>
      <c r="O2680" s="22" t="s">
        <v>250</v>
      </c>
    </row>
    <row r="2681" spans="1:15" s="43" customFormat="1">
      <c r="A2681" s="42"/>
      <c r="B2681" s="42"/>
      <c r="C2681" s="14">
        <v>2009001212</v>
      </c>
      <c r="D2681" s="7">
        <v>40148</v>
      </c>
      <c r="E2681" s="3" t="s">
        <v>197</v>
      </c>
      <c r="F2681" s="17">
        <v>12.55</v>
      </c>
      <c r="G2681" s="18">
        <v>32660</v>
      </c>
      <c r="H2681" s="18">
        <v>72487</v>
      </c>
      <c r="I2681" s="18">
        <v>33150</v>
      </c>
      <c r="J2681" s="18">
        <v>39337</v>
      </c>
      <c r="K2681" s="19" t="s">
        <v>65</v>
      </c>
      <c r="L2681" s="19">
        <v>84.271805170704425</v>
      </c>
      <c r="M2681" s="20">
        <v>2.2194427434170239</v>
      </c>
      <c r="N2681" s="18">
        <v>5775.8565737051786</v>
      </c>
      <c r="O2681" s="22" t="s">
        <v>250</v>
      </c>
    </row>
    <row r="2682" spans="1:15" s="43" customFormat="1">
      <c r="A2682" s="42"/>
      <c r="B2682" s="42"/>
      <c r="C2682" s="14">
        <v>2009001212</v>
      </c>
      <c r="D2682" s="7">
        <v>40148</v>
      </c>
      <c r="E2682" s="3" t="s">
        <v>198</v>
      </c>
      <c r="F2682" s="17">
        <v>17.45</v>
      </c>
      <c r="G2682" s="18">
        <v>38669</v>
      </c>
      <c r="H2682" s="18">
        <v>95964</v>
      </c>
      <c r="I2682" s="18">
        <v>45018</v>
      </c>
      <c r="J2682" s="18">
        <v>50946</v>
      </c>
      <c r="K2682" s="19" t="s">
        <v>65</v>
      </c>
      <c r="L2682" s="19">
        <v>88.364150276763638</v>
      </c>
      <c r="M2682" s="20">
        <v>2.4816778297861335</v>
      </c>
      <c r="N2682" s="18">
        <v>5499.3696275071634</v>
      </c>
      <c r="O2682" s="22" t="s">
        <v>250</v>
      </c>
    </row>
    <row r="2683" spans="1:15" s="43" customFormat="1">
      <c r="A2683" s="42"/>
      <c r="B2683" s="42"/>
      <c r="C2683" s="14">
        <v>2009001212</v>
      </c>
      <c r="D2683" s="7">
        <v>40148</v>
      </c>
      <c r="E2683" s="3" t="s">
        <v>191</v>
      </c>
      <c r="F2683" s="17">
        <v>26.89</v>
      </c>
      <c r="G2683" s="18">
        <v>93310</v>
      </c>
      <c r="H2683" s="18">
        <v>220178</v>
      </c>
      <c r="I2683" s="18">
        <v>103676</v>
      </c>
      <c r="J2683" s="18">
        <v>116502</v>
      </c>
      <c r="K2683" s="19" t="s">
        <v>65</v>
      </c>
      <c r="L2683" s="19">
        <v>88.990746939966698</v>
      </c>
      <c r="M2683" s="20">
        <v>2.3596399099774943</v>
      </c>
      <c r="N2683" s="18">
        <v>8188.0996653030861</v>
      </c>
      <c r="O2683" s="22" t="s">
        <v>250</v>
      </c>
    </row>
    <row r="2684" spans="1:15" s="43" customFormat="1">
      <c r="A2684" s="42"/>
      <c r="B2684" s="42"/>
      <c r="C2684" s="14">
        <v>2009001212</v>
      </c>
      <c r="D2684" s="7">
        <v>40148</v>
      </c>
      <c r="E2684" s="3" t="s">
        <v>199</v>
      </c>
      <c r="F2684" s="17">
        <v>137.86000000000001</v>
      </c>
      <c r="G2684" s="18">
        <v>93105</v>
      </c>
      <c r="H2684" s="18">
        <v>249263</v>
      </c>
      <c r="I2684" s="18">
        <v>121035</v>
      </c>
      <c r="J2684" s="18">
        <v>128228</v>
      </c>
      <c r="K2684" s="19" t="s">
        <v>65</v>
      </c>
      <c r="L2684" s="19">
        <v>94.390460741803665</v>
      </c>
      <c r="M2684" s="20">
        <v>2.6772246388486116</v>
      </c>
      <c r="N2684" s="18">
        <v>1808.0879152763671</v>
      </c>
      <c r="O2684" s="22" t="s">
        <v>250</v>
      </c>
    </row>
    <row r="2685" spans="1:15" s="43" customFormat="1">
      <c r="A2685" s="42"/>
      <c r="B2685" s="42"/>
      <c r="C2685" s="14">
        <v>2009001212</v>
      </c>
      <c r="D2685" s="7">
        <v>40148</v>
      </c>
      <c r="E2685" s="3" t="s">
        <v>200</v>
      </c>
      <c r="F2685" s="17">
        <v>99.3</v>
      </c>
      <c r="G2685" s="18">
        <v>64565</v>
      </c>
      <c r="H2685" s="18">
        <v>166058</v>
      </c>
      <c r="I2685" s="18">
        <v>81809</v>
      </c>
      <c r="J2685" s="18">
        <v>84249</v>
      </c>
      <c r="K2685" s="19" t="s">
        <v>65</v>
      </c>
      <c r="L2685" s="19">
        <v>97.103823190779721</v>
      </c>
      <c r="M2685" s="20">
        <v>2.5719507473089136</v>
      </c>
      <c r="N2685" s="18">
        <v>1672.2860020140988</v>
      </c>
      <c r="O2685" s="22" t="s">
        <v>250</v>
      </c>
    </row>
    <row r="2686" spans="1:15" s="43" customFormat="1">
      <c r="A2686" s="42"/>
      <c r="B2686" s="42"/>
      <c r="C2686" s="14">
        <v>2009001212</v>
      </c>
      <c r="D2686" s="7">
        <v>40148</v>
      </c>
      <c r="E2686" s="3" t="s">
        <v>201</v>
      </c>
      <c r="F2686" s="17">
        <v>38.56</v>
      </c>
      <c r="G2686" s="18">
        <v>28540</v>
      </c>
      <c r="H2686" s="18">
        <v>83205</v>
      </c>
      <c r="I2686" s="18">
        <v>39226</v>
      </c>
      <c r="J2686" s="18">
        <v>43979</v>
      </c>
      <c r="K2686" s="19" t="s">
        <v>65</v>
      </c>
      <c r="L2686" s="19">
        <v>89.192569180745352</v>
      </c>
      <c r="M2686" s="20">
        <v>2.9153819201121234</v>
      </c>
      <c r="N2686" s="18">
        <v>2157.8060165975103</v>
      </c>
      <c r="O2686" s="22" t="s">
        <v>250</v>
      </c>
    </row>
    <row r="2687" spans="1:15" s="43" customFormat="1">
      <c r="A2687" s="42"/>
      <c r="B2687" s="42"/>
      <c r="C2687" s="23">
        <v>2010000101</v>
      </c>
      <c r="D2687" s="7">
        <v>40179</v>
      </c>
      <c r="E2687" s="6" t="s">
        <v>181</v>
      </c>
      <c r="F2687" s="17">
        <v>552.79999999999995</v>
      </c>
      <c r="G2687" s="18">
        <v>678443</v>
      </c>
      <c r="H2687" s="18">
        <v>1542404</v>
      </c>
      <c r="I2687" s="18">
        <v>730549</v>
      </c>
      <c r="J2687" s="18">
        <v>811855</v>
      </c>
      <c r="K2687" s="19">
        <f>H2687/$H$46*100</f>
        <v>253.41644705279279</v>
      </c>
      <c r="L2687" s="19">
        <v>89.98515744806646</v>
      </c>
      <c r="M2687" s="20">
        <v>2.2734467007545218</v>
      </c>
      <c r="N2687" s="18">
        <v>2790.1664254703333</v>
      </c>
      <c r="O2687" s="22" t="s">
        <v>250</v>
      </c>
    </row>
    <row r="2688" spans="1:15" s="43" customFormat="1">
      <c r="A2688" s="42"/>
      <c r="B2688" s="42"/>
      <c r="C2688" s="14">
        <v>2010000101</v>
      </c>
      <c r="D2688" s="7">
        <v>40179</v>
      </c>
      <c r="E2688" s="3" t="s">
        <v>184</v>
      </c>
      <c r="F2688" s="17">
        <v>30.36</v>
      </c>
      <c r="G2688" s="18">
        <v>93382</v>
      </c>
      <c r="H2688" s="18">
        <v>209823</v>
      </c>
      <c r="I2688" s="18">
        <v>98681</v>
      </c>
      <c r="J2688" s="18">
        <v>111142</v>
      </c>
      <c r="K2688" s="19" t="s">
        <v>65</v>
      </c>
      <c r="L2688" s="19">
        <v>88.788216875708542</v>
      </c>
      <c r="M2688" s="20">
        <v>2.2469319569081834</v>
      </c>
      <c r="N2688" s="18">
        <v>6911.166007905138</v>
      </c>
      <c r="O2688" s="22" t="s">
        <v>250</v>
      </c>
    </row>
    <row r="2689" spans="1:15" s="43" customFormat="1">
      <c r="A2689" s="42"/>
      <c r="B2689" s="42"/>
      <c r="C2689" s="14">
        <v>2010000101</v>
      </c>
      <c r="D2689" s="7">
        <v>40179</v>
      </c>
      <c r="E2689" s="3" t="s">
        <v>185</v>
      </c>
      <c r="F2689" s="17">
        <v>31.4</v>
      </c>
      <c r="G2689" s="18">
        <v>64647</v>
      </c>
      <c r="H2689" s="18">
        <v>132596</v>
      </c>
      <c r="I2689" s="18">
        <v>62667</v>
      </c>
      <c r="J2689" s="18">
        <v>69929</v>
      </c>
      <c r="K2689" s="19" t="s">
        <v>65</v>
      </c>
      <c r="L2689" s="19">
        <v>89.615181112271017</v>
      </c>
      <c r="M2689" s="20">
        <v>2.0510773895153682</v>
      </c>
      <c r="N2689" s="18">
        <v>4222.8025477707006</v>
      </c>
      <c r="O2689" s="22" t="s">
        <v>250</v>
      </c>
    </row>
    <row r="2690" spans="1:15" s="43" customFormat="1">
      <c r="A2690" s="42"/>
      <c r="B2690" s="42"/>
      <c r="C2690" s="14">
        <v>2010000101</v>
      </c>
      <c r="D2690" s="7">
        <v>40179</v>
      </c>
      <c r="E2690" s="3" t="s">
        <v>186</v>
      </c>
      <c r="F2690" s="17">
        <v>28.43</v>
      </c>
      <c r="G2690" s="18">
        <v>72409</v>
      </c>
      <c r="H2690" s="18">
        <v>125134</v>
      </c>
      <c r="I2690" s="18">
        <v>58630</v>
      </c>
      <c r="J2690" s="18">
        <v>66504</v>
      </c>
      <c r="K2690" s="19" t="s">
        <v>65</v>
      </c>
      <c r="L2690" s="19">
        <v>88.160110670034882</v>
      </c>
      <c r="M2690" s="20">
        <v>1.7281553398058251</v>
      </c>
      <c r="N2690" s="18">
        <v>4401.4773126978544</v>
      </c>
      <c r="O2690" s="22" t="s">
        <v>250</v>
      </c>
    </row>
    <row r="2691" spans="1:15" s="43" customFormat="1">
      <c r="A2691" s="42"/>
      <c r="B2691" s="42"/>
      <c r="C2691" s="14">
        <v>2010000101</v>
      </c>
      <c r="D2691" s="7">
        <v>40179</v>
      </c>
      <c r="E2691" s="3" t="s">
        <v>187</v>
      </c>
      <c r="F2691" s="17">
        <v>14.56</v>
      </c>
      <c r="G2691" s="18">
        <v>56711</v>
      </c>
      <c r="H2691" s="18">
        <v>108627</v>
      </c>
      <c r="I2691" s="18">
        <v>52678</v>
      </c>
      <c r="J2691" s="18">
        <v>55949</v>
      </c>
      <c r="K2691" s="19" t="s">
        <v>65</v>
      </c>
      <c r="L2691" s="19">
        <v>94.15360417523101</v>
      </c>
      <c r="M2691" s="20">
        <v>1.9154485020542751</v>
      </c>
      <c r="N2691" s="18">
        <v>7460.6456043956041</v>
      </c>
      <c r="O2691" s="22" t="s">
        <v>250</v>
      </c>
    </row>
    <row r="2692" spans="1:15" s="43" customFormat="1">
      <c r="A2692" s="42"/>
      <c r="B2692" s="42"/>
      <c r="C2692" s="14">
        <v>2010000101</v>
      </c>
      <c r="D2692" s="7">
        <v>40179</v>
      </c>
      <c r="E2692" s="3" t="s">
        <v>193</v>
      </c>
      <c r="F2692" s="17">
        <v>241.84</v>
      </c>
      <c r="G2692" s="18">
        <v>85728</v>
      </c>
      <c r="H2692" s="18">
        <v>226745</v>
      </c>
      <c r="I2692" s="18">
        <v>107556</v>
      </c>
      <c r="J2692" s="18">
        <v>119189</v>
      </c>
      <c r="K2692" s="19" t="s">
        <v>65</v>
      </c>
      <c r="L2692" s="19">
        <v>90.239871129047145</v>
      </c>
      <c r="M2692" s="20">
        <v>2.6449351437103399</v>
      </c>
      <c r="N2692" s="18">
        <v>937.58269930532583</v>
      </c>
      <c r="O2692" s="22" t="s">
        <v>250</v>
      </c>
    </row>
    <row r="2693" spans="1:15" s="43" customFormat="1">
      <c r="A2693" s="42"/>
      <c r="B2693" s="42"/>
      <c r="C2693" s="14">
        <v>2010000101</v>
      </c>
      <c r="D2693" s="7">
        <v>40179</v>
      </c>
      <c r="E2693" s="3" t="s">
        <v>194</v>
      </c>
      <c r="F2693" s="17">
        <v>95.91</v>
      </c>
      <c r="G2693" s="18">
        <v>55611</v>
      </c>
      <c r="H2693" s="18">
        <v>142843</v>
      </c>
      <c r="I2693" s="18">
        <v>67167</v>
      </c>
      <c r="J2693" s="18">
        <v>75676</v>
      </c>
      <c r="K2693" s="19" t="s">
        <v>65</v>
      </c>
      <c r="L2693" s="19">
        <v>88.75601247423225</v>
      </c>
      <c r="M2693" s="20">
        <v>2.5686105266943589</v>
      </c>
      <c r="N2693" s="18">
        <v>1489.3441768324471</v>
      </c>
      <c r="O2693" s="22" t="s">
        <v>250</v>
      </c>
    </row>
    <row r="2694" spans="1:15" s="43" customFormat="1">
      <c r="A2694" s="42"/>
      <c r="B2694" s="42"/>
      <c r="C2694" s="14">
        <v>2010000101</v>
      </c>
      <c r="D2694" s="7">
        <v>40179</v>
      </c>
      <c r="E2694" s="3" t="s">
        <v>195</v>
      </c>
      <c r="F2694" s="17">
        <v>145.93</v>
      </c>
      <c r="G2694" s="18">
        <v>30117</v>
      </c>
      <c r="H2694" s="18">
        <v>83902</v>
      </c>
      <c r="I2694" s="18">
        <v>40389</v>
      </c>
      <c r="J2694" s="18">
        <v>43513</v>
      </c>
      <c r="K2694" s="19" t="s">
        <v>65</v>
      </c>
      <c r="L2694" s="19">
        <v>92.820536391423246</v>
      </c>
      <c r="M2694" s="20">
        <v>2.7858684463924028</v>
      </c>
      <c r="N2694" s="18">
        <v>574.9468923456451</v>
      </c>
      <c r="O2694" s="22" t="s">
        <v>250</v>
      </c>
    </row>
    <row r="2695" spans="1:15" s="43" customFormat="1">
      <c r="A2695" s="42"/>
      <c r="B2695" s="42"/>
      <c r="C2695" s="14">
        <v>2010000101</v>
      </c>
      <c r="D2695" s="7">
        <v>40179</v>
      </c>
      <c r="E2695" s="3" t="s">
        <v>189</v>
      </c>
      <c r="F2695" s="17">
        <v>11.46</v>
      </c>
      <c r="G2695" s="18">
        <v>47836</v>
      </c>
      <c r="H2695" s="18">
        <v>101683</v>
      </c>
      <c r="I2695" s="18">
        <v>47629</v>
      </c>
      <c r="J2695" s="18">
        <v>54054</v>
      </c>
      <c r="K2695" s="19" t="s">
        <v>65</v>
      </c>
      <c r="L2695" s="19">
        <v>88.113738113738123</v>
      </c>
      <c r="M2695" s="20">
        <v>2.1256584998745716</v>
      </c>
      <c r="N2695" s="18">
        <v>8872.8621291448508</v>
      </c>
      <c r="O2695" s="22" t="s">
        <v>250</v>
      </c>
    </row>
    <row r="2696" spans="1:15" s="43" customFormat="1">
      <c r="A2696" s="42"/>
      <c r="B2696" s="42"/>
      <c r="C2696" s="14">
        <v>2010000101</v>
      </c>
      <c r="D2696" s="7">
        <v>40179</v>
      </c>
      <c r="E2696" s="3" t="s">
        <v>196</v>
      </c>
      <c r="F2696" s="17">
        <v>30</v>
      </c>
      <c r="G2696" s="18">
        <v>71298</v>
      </c>
      <c r="H2696" s="18">
        <v>168327</v>
      </c>
      <c r="I2696" s="18">
        <v>78072</v>
      </c>
      <c r="J2696" s="18">
        <v>90255</v>
      </c>
      <c r="K2696" s="19" t="s">
        <v>65</v>
      </c>
      <c r="L2696" s="19">
        <v>86.501578859896952</v>
      </c>
      <c r="M2696" s="20">
        <v>2.3608937137086596</v>
      </c>
      <c r="N2696" s="18">
        <v>5610.9</v>
      </c>
      <c r="O2696" s="22" t="s">
        <v>250</v>
      </c>
    </row>
    <row r="2697" spans="1:15" s="43" customFormat="1">
      <c r="A2697" s="42"/>
      <c r="B2697" s="42"/>
      <c r="C2697" s="14">
        <v>2010000101</v>
      </c>
      <c r="D2697" s="7">
        <v>40179</v>
      </c>
      <c r="E2697" s="3" t="s">
        <v>197</v>
      </c>
      <c r="F2697" s="17">
        <v>12.55</v>
      </c>
      <c r="G2697" s="18">
        <v>32673</v>
      </c>
      <c r="H2697" s="18">
        <v>72509</v>
      </c>
      <c r="I2697" s="18">
        <v>33138</v>
      </c>
      <c r="J2697" s="18">
        <v>39371</v>
      </c>
      <c r="K2697" s="19" t="s">
        <v>65</v>
      </c>
      <c r="L2697" s="19">
        <v>84.16855045591933</v>
      </c>
      <c r="M2697" s="20">
        <v>2.2192330058458052</v>
      </c>
      <c r="N2697" s="18">
        <v>5777.6095617529882</v>
      </c>
      <c r="O2697" s="22" t="s">
        <v>250</v>
      </c>
    </row>
    <row r="2698" spans="1:15" s="43" customFormat="1">
      <c r="A2698" s="42"/>
      <c r="B2698" s="42"/>
      <c r="C2698" s="14">
        <v>2010000101</v>
      </c>
      <c r="D2698" s="7">
        <v>40179</v>
      </c>
      <c r="E2698" s="3" t="s">
        <v>198</v>
      </c>
      <c r="F2698" s="17">
        <v>17.45</v>
      </c>
      <c r="G2698" s="18">
        <v>38625</v>
      </c>
      <c r="H2698" s="18">
        <v>95818</v>
      </c>
      <c r="I2698" s="18">
        <v>44934</v>
      </c>
      <c r="J2698" s="18">
        <v>50884</v>
      </c>
      <c r="K2698" s="19" t="s">
        <v>65</v>
      </c>
      <c r="L2698" s="19">
        <v>88.306736891753786</v>
      </c>
      <c r="M2698" s="20">
        <v>2.4807249190938512</v>
      </c>
      <c r="N2698" s="18">
        <v>5491.002865329513</v>
      </c>
      <c r="O2698" s="22" t="s">
        <v>250</v>
      </c>
    </row>
    <row r="2699" spans="1:15" s="43" customFormat="1">
      <c r="A2699" s="42"/>
      <c r="B2699" s="42"/>
      <c r="C2699" s="14">
        <v>2010000101</v>
      </c>
      <c r="D2699" s="7">
        <v>40179</v>
      </c>
      <c r="E2699" s="3" t="s">
        <v>191</v>
      </c>
      <c r="F2699" s="17">
        <v>26.89</v>
      </c>
      <c r="G2699" s="18">
        <v>93300</v>
      </c>
      <c r="H2699" s="18">
        <v>220206</v>
      </c>
      <c r="I2699" s="18">
        <v>103633</v>
      </c>
      <c r="J2699" s="18">
        <v>116573</v>
      </c>
      <c r="K2699" s="19" t="s">
        <v>65</v>
      </c>
      <c r="L2699" s="19">
        <v>88.899659440865378</v>
      </c>
      <c r="M2699" s="20">
        <v>2.3601929260450163</v>
      </c>
      <c r="N2699" s="18">
        <v>8189.1409445890667</v>
      </c>
      <c r="O2699" s="22" t="s">
        <v>250</v>
      </c>
    </row>
    <row r="2700" spans="1:15" s="43" customFormat="1">
      <c r="A2700" s="42"/>
      <c r="B2700" s="42"/>
      <c r="C2700" s="14">
        <v>2010000101</v>
      </c>
      <c r="D2700" s="7">
        <v>40179</v>
      </c>
      <c r="E2700" s="3" t="s">
        <v>199</v>
      </c>
      <c r="F2700" s="17">
        <v>137.86000000000001</v>
      </c>
      <c r="G2700" s="18">
        <v>93132</v>
      </c>
      <c r="H2700" s="18">
        <v>249263</v>
      </c>
      <c r="I2700" s="18">
        <v>121003</v>
      </c>
      <c r="J2700" s="18">
        <v>128260</v>
      </c>
      <c r="K2700" s="19" t="s">
        <v>65</v>
      </c>
      <c r="L2700" s="19">
        <v>94.341961640417907</v>
      </c>
      <c r="M2700" s="20">
        <v>2.6764484817248637</v>
      </c>
      <c r="N2700" s="18">
        <v>1808.0879152763671</v>
      </c>
      <c r="O2700" s="22" t="s">
        <v>250</v>
      </c>
    </row>
    <row r="2701" spans="1:15" s="43" customFormat="1">
      <c r="A2701" s="42"/>
      <c r="B2701" s="42"/>
      <c r="C2701" s="14">
        <v>2010000101</v>
      </c>
      <c r="D2701" s="7">
        <v>40179</v>
      </c>
      <c r="E2701" s="3" t="s">
        <v>200</v>
      </c>
      <c r="F2701" s="17">
        <v>99.3</v>
      </c>
      <c r="G2701" s="18">
        <v>64586</v>
      </c>
      <c r="H2701" s="18">
        <v>166046</v>
      </c>
      <c r="I2701" s="18">
        <v>81773</v>
      </c>
      <c r="J2701" s="18">
        <v>84273</v>
      </c>
      <c r="K2701" s="19" t="s">
        <v>65</v>
      </c>
      <c r="L2701" s="19">
        <v>97.033450808681309</v>
      </c>
      <c r="M2701" s="20">
        <v>2.5709286842349734</v>
      </c>
      <c r="N2701" s="18">
        <v>1672.1651560926487</v>
      </c>
      <c r="O2701" s="22" t="s">
        <v>250</v>
      </c>
    </row>
    <row r="2702" spans="1:15" s="43" customFormat="1">
      <c r="A2702" s="42"/>
      <c r="B2702" s="42"/>
      <c r="C2702" s="14">
        <v>2010000101</v>
      </c>
      <c r="D2702" s="7">
        <v>40179</v>
      </c>
      <c r="E2702" s="3" t="s">
        <v>201</v>
      </c>
      <c r="F2702" s="17">
        <v>38.56</v>
      </c>
      <c r="G2702" s="18">
        <v>28546</v>
      </c>
      <c r="H2702" s="18">
        <v>83217</v>
      </c>
      <c r="I2702" s="18">
        <v>39230</v>
      </c>
      <c r="J2702" s="18">
        <v>43987</v>
      </c>
      <c r="K2702" s="19" t="s">
        <v>65</v>
      </c>
      <c r="L2702" s="19">
        <v>89.185441153067956</v>
      </c>
      <c r="M2702" s="20">
        <v>2.9151895186716179</v>
      </c>
      <c r="N2702" s="18">
        <v>2158.1172199170123</v>
      </c>
      <c r="O2702" s="22" t="s">
        <v>250</v>
      </c>
    </row>
    <row r="2703" spans="1:15" s="43" customFormat="1">
      <c r="A2703" s="42"/>
      <c r="B2703" s="42"/>
      <c r="C2703" s="23">
        <v>2010000202</v>
      </c>
      <c r="D2703" s="7">
        <v>40210</v>
      </c>
      <c r="E2703" s="6" t="s">
        <v>181</v>
      </c>
      <c r="F2703" s="17">
        <v>552.79999999999995</v>
      </c>
      <c r="G2703" s="18">
        <v>678525</v>
      </c>
      <c r="H2703" s="18">
        <v>1542133</v>
      </c>
      <c r="I2703" s="18">
        <v>730415</v>
      </c>
      <c r="J2703" s="18">
        <v>811718</v>
      </c>
      <c r="K2703" s="19">
        <f>H2703/$H$46*100</f>
        <v>253.37192184593951</v>
      </c>
      <c r="L2703" s="19">
        <v>89.983836751186985</v>
      </c>
      <c r="M2703" s="20">
        <v>2.2727725581223979</v>
      </c>
      <c r="N2703" s="18">
        <v>2789.6761939218527</v>
      </c>
      <c r="O2703" s="22" t="s">
        <v>250</v>
      </c>
    </row>
    <row r="2704" spans="1:15" s="43" customFormat="1">
      <c r="A2704" s="42"/>
      <c r="B2704" s="42"/>
      <c r="C2704" s="14">
        <v>2010000202</v>
      </c>
      <c r="D2704" s="7">
        <v>40210</v>
      </c>
      <c r="E2704" s="3" t="s">
        <v>184</v>
      </c>
      <c r="F2704" s="17">
        <v>30.36</v>
      </c>
      <c r="G2704" s="18">
        <v>93324</v>
      </c>
      <c r="H2704" s="18">
        <v>209740</v>
      </c>
      <c r="I2704" s="18">
        <v>98637</v>
      </c>
      <c r="J2704" s="18">
        <v>111103</v>
      </c>
      <c r="K2704" s="19" t="s">
        <v>65</v>
      </c>
      <c r="L2704" s="19">
        <v>88.779780924007454</v>
      </c>
      <c r="M2704" s="20">
        <v>2.2474390296172473</v>
      </c>
      <c r="N2704" s="18">
        <v>6908.432147562582</v>
      </c>
      <c r="O2704" s="22" t="s">
        <v>250</v>
      </c>
    </row>
    <row r="2705" spans="1:15" s="43" customFormat="1">
      <c r="A2705" s="42"/>
      <c r="B2705" s="42"/>
      <c r="C2705" s="14">
        <v>2010000202</v>
      </c>
      <c r="D2705" s="7">
        <v>40210</v>
      </c>
      <c r="E2705" s="3" t="s">
        <v>185</v>
      </c>
      <c r="F2705" s="17">
        <v>31.4</v>
      </c>
      <c r="G2705" s="18">
        <v>64653</v>
      </c>
      <c r="H2705" s="18">
        <v>132650</v>
      </c>
      <c r="I2705" s="18">
        <v>62659</v>
      </c>
      <c r="J2705" s="18">
        <v>69991</v>
      </c>
      <c r="K2705" s="19" t="s">
        <v>65</v>
      </c>
      <c r="L2705" s="19">
        <v>89.52436741866812</v>
      </c>
      <c r="M2705" s="20">
        <v>2.0517222712016459</v>
      </c>
      <c r="N2705" s="18">
        <v>4224.5222929936308</v>
      </c>
      <c r="O2705" s="22" t="s">
        <v>250</v>
      </c>
    </row>
    <row r="2706" spans="1:15" s="43" customFormat="1">
      <c r="A2706" s="42"/>
      <c r="B2706" s="42"/>
      <c r="C2706" s="14">
        <v>2010000202</v>
      </c>
      <c r="D2706" s="7">
        <v>40210</v>
      </c>
      <c r="E2706" s="3" t="s">
        <v>186</v>
      </c>
      <c r="F2706" s="17">
        <v>28.43</v>
      </c>
      <c r="G2706" s="18">
        <v>72483</v>
      </c>
      <c r="H2706" s="18">
        <v>125205</v>
      </c>
      <c r="I2706" s="18">
        <v>58676</v>
      </c>
      <c r="J2706" s="18">
        <v>66529</v>
      </c>
      <c r="K2706" s="19" t="s">
        <v>65</v>
      </c>
      <c r="L2706" s="19">
        <v>88.196124998121121</v>
      </c>
      <c r="M2706" s="20">
        <v>1.7273705558544763</v>
      </c>
      <c r="N2706" s="18">
        <v>4403.9746746394658</v>
      </c>
      <c r="O2706" s="22" t="s">
        <v>250</v>
      </c>
    </row>
    <row r="2707" spans="1:15" s="43" customFormat="1">
      <c r="A2707" s="42"/>
      <c r="B2707" s="42"/>
      <c r="C2707" s="14">
        <v>2010000202</v>
      </c>
      <c r="D2707" s="7">
        <v>40210</v>
      </c>
      <c r="E2707" s="3" t="s">
        <v>187</v>
      </c>
      <c r="F2707" s="17">
        <v>14.56</v>
      </c>
      <c r="G2707" s="18">
        <v>56650</v>
      </c>
      <c r="H2707" s="18">
        <v>108487</v>
      </c>
      <c r="I2707" s="18">
        <v>52629</v>
      </c>
      <c r="J2707" s="18">
        <v>55858</v>
      </c>
      <c r="K2707" s="19" t="s">
        <v>65</v>
      </c>
      <c r="L2707" s="19">
        <v>94.219270292527483</v>
      </c>
      <c r="M2707" s="20">
        <v>1.9150397175639895</v>
      </c>
      <c r="N2707" s="18">
        <v>7451.0302197802193</v>
      </c>
      <c r="O2707" s="22" t="s">
        <v>250</v>
      </c>
    </row>
    <row r="2708" spans="1:15" s="43" customFormat="1">
      <c r="A2708" s="42"/>
      <c r="B2708" s="42"/>
      <c r="C2708" s="14">
        <v>2010000202</v>
      </c>
      <c r="D2708" s="7">
        <v>40210</v>
      </c>
      <c r="E2708" s="3" t="s">
        <v>193</v>
      </c>
      <c r="F2708" s="17">
        <v>241.84</v>
      </c>
      <c r="G2708" s="18">
        <v>85783</v>
      </c>
      <c r="H2708" s="18">
        <v>226751</v>
      </c>
      <c r="I2708" s="18">
        <v>107566</v>
      </c>
      <c r="J2708" s="18">
        <v>119185</v>
      </c>
      <c r="K2708" s="19" t="s">
        <v>65</v>
      </c>
      <c r="L2708" s="19">
        <v>90.25129001132693</v>
      </c>
      <c r="M2708" s="20">
        <v>2.643309280393551</v>
      </c>
      <c r="N2708" s="18">
        <v>937.60750909692354</v>
      </c>
      <c r="O2708" s="22" t="s">
        <v>250</v>
      </c>
    </row>
    <row r="2709" spans="1:15" s="43" customFormat="1">
      <c r="A2709" s="42"/>
      <c r="B2709" s="42"/>
      <c r="C2709" s="14">
        <v>2010000202</v>
      </c>
      <c r="D2709" s="7">
        <v>40210</v>
      </c>
      <c r="E2709" s="3" t="s">
        <v>194</v>
      </c>
      <c r="F2709" s="17">
        <v>95.91</v>
      </c>
      <c r="G2709" s="18">
        <v>55623</v>
      </c>
      <c r="H2709" s="18">
        <v>142799</v>
      </c>
      <c r="I2709" s="18">
        <v>67138</v>
      </c>
      <c r="J2709" s="18">
        <v>75661</v>
      </c>
      <c r="K2709" s="19" t="s">
        <v>65</v>
      </c>
      <c r="L2709" s="19">
        <v>88.735279734605683</v>
      </c>
      <c r="M2709" s="20">
        <v>2.5672653398773888</v>
      </c>
      <c r="N2709" s="18">
        <v>1488.8854134084038</v>
      </c>
      <c r="O2709" s="22" t="s">
        <v>250</v>
      </c>
    </row>
    <row r="2710" spans="1:15" s="43" customFormat="1">
      <c r="A2710" s="42"/>
      <c r="B2710" s="42"/>
      <c r="C2710" s="14">
        <v>2010000202</v>
      </c>
      <c r="D2710" s="7">
        <v>40210</v>
      </c>
      <c r="E2710" s="3" t="s">
        <v>195</v>
      </c>
      <c r="F2710" s="17">
        <v>145.93</v>
      </c>
      <c r="G2710" s="18">
        <v>30160</v>
      </c>
      <c r="H2710" s="18">
        <v>83952</v>
      </c>
      <c r="I2710" s="18">
        <v>40428</v>
      </c>
      <c r="J2710" s="18">
        <v>43524</v>
      </c>
      <c r="K2710" s="19" t="s">
        <v>65</v>
      </c>
      <c r="L2710" s="19">
        <v>92.88668320926385</v>
      </c>
      <c r="M2710" s="20">
        <v>2.783554376657825</v>
      </c>
      <c r="N2710" s="18">
        <v>575.28952237374085</v>
      </c>
      <c r="O2710" s="22" t="s">
        <v>250</v>
      </c>
    </row>
    <row r="2711" spans="1:15" s="43" customFormat="1">
      <c r="A2711" s="42"/>
      <c r="B2711" s="42"/>
      <c r="C2711" s="14">
        <v>2010000202</v>
      </c>
      <c r="D2711" s="7">
        <v>40210</v>
      </c>
      <c r="E2711" s="3" t="s">
        <v>189</v>
      </c>
      <c r="F2711" s="17">
        <v>11.46</v>
      </c>
      <c r="G2711" s="18">
        <v>47864</v>
      </c>
      <c r="H2711" s="18">
        <v>101676</v>
      </c>
      <c r="I2711" s="18">
        <v>47648</v>
      </c>
      <c r="J2711" s="18">
        <v>54028</v>
      </c>
      <c r="K2711" s="19" t="s">
        <v>65</v>
      </c>
      <c r="L2711" s="19">
        <v>88.19130821055748</v>
      </c>
      <c r="M2711" s="20">
        <v>2.1242687614908911</v>
      </c>
      <c r="N2711" s="18">
        <v>8872.2513089005224</v>
      </c>
      <c r="O2711" s="22" t="s">
        <v>250</v>
      </c>
    </row>
    <row r="2712" spans="1:15" s="43" customFormat="1">
      <c r="A2712" s="42"/>
      <c r="B2712" s="42"/>
      <c r="C2712" s="14">
        <v>2010000202</v>
      </c>
      <c r="D2712" s="7">
        <v>40210</v>
      </c>
      <c r="E2712" s="3" t="s">
        <v>196</v>
      </c>
      <c r="F2712" s="17">
        <v>30</v>
      </c>
      <c r="G2712" s="18">
        <v>71309</v>
      </c>
      <c r="H2712" s="18">
        <v>168233</v>
      </c>
      <c r="I2712" s="18">
        <v>78043</v>
      </c>
      <c r="J2712" s="18">
        <v>90190</v>
      </c>
      <c r="K2712" s="19" t="s">
        <v>65</v>
      </c>
      <c r="L2712" s="19">
        <v>86.531766271205228</v>
      </c>
      <c r="M2712" s="20">
        <v>2.3592113197492601</v>
      </c>
      <c r="N2712" s="18">
        <v>5607.7666666666664</v>
      </c>
      <c r="O2712" s="22" t="s">
        <v>250</v>
      </c>
    </row>
    <row r="2713" spans="1:15" s="43" customFormat="1">
      <c r="A2713" s="42"/>
      <c r="B2713" s="42"/>
      <c r="C2713" s="14">
        <v>2010000202</v>
      </c>
      <c r="D2713" s="7">
        <v>40210</v>
      </c>
      <c r="E2713" s="3" t="s">
        <v>197</v>
      </c>
      <c r="F2713" s="17">
        <v>12.55</v>
      </c>
      <c r="G2713" s="18">
        <v>32713</v>
      </c>
      <c r="H2713" s="18">
        <v>72529</v>
      </c>
      <c r="I2713" s="18">
        <v>33167</v>
      </c>
      <c r="J2713" s="18">
        <v>39362</v>
      </c>
      <c r="K2713" s="19" t="s">
        <v>65</v>
      </c>
      <c r="L2713" s="19">
        <v>84.261470453737104</v>
      </c>
      <c r="M2713" s="20">
        <v>2.2171308042674167</v>
      </c>
      <c r="N2713" s="18">
        <v>5779.2031872509961</v>
      </c>
      <c r="O2713" s="22" t="s">
        <v>250</v>
      </c>
    </row>
    <row r="2714" spans="1:15" s="43" customFormat="1">
      <c r="A2714" s="42"/>
      <c r="B2714" s="42"/>
      <c r="C2714" s="14">
        <v>2010000202</v>
      </c>
      <c r="D2714" s="7">
        <v>40210</v>
      </c>
      <c r="E2714" s="3" t="s">
        <v>198</v>
      </c>
      <c r="F2714" s="17">
        <v>17.45</v>
      </c>
      <c r="G2714" s="18">
        <v>38596</v>
      </c>
      <c r="H2714" s="18">
        <v>95704</v>
      </c>
      <c r="I2714" s="18">
        <v>44876</v>
      </c>
      <c r="J2714" s="18">
        <v>50828</v>
      </c>
      <c r="K2714" s="19" t="s">
        <v>65</v>
      </c>
      <c r="L2714" s="19">
        <v>88.289918942315254</v>
      </c>
      <c r="M2714" s="20">
        <v>2.4796351953570319</v>
      </c>
      <c r="N2714" s="18">
        <v>5484.4699140401144</v>
      </c>
      <c r="O2714" s="22" t="s">
        <v>250</v>
      </c>
    </row>
    <row r="2715" spans="1:15" s="43" customFormat="1">
      <c r="A2715" s="42"/>
      <c r="B2715" s="42"/>
      <c r="C2715" s="14">
        <v>2010000202</v>
      </c>
      <c r="D2715" s="7">
        <v>40210</v>
      </c>
      <c r="E2715" s="3" t="s">
        <v>191</v>
      </c>
      <c r="F2715" s="17">
        <v>26.89</v>
      </c>
      <c r="G2715" s="18">
        <v>93300</v>
      </c>
      <c r="H2715" s="18">
        <v>220131</v>
      </c>
      <c r="I2715" s="18">
        <v>103587</v>
      </c>
      <c r="J2715" s="18">
        <v>116544</v>
      </c>
      <c r="K2715" s="19" t="s">
        <v>65</v>
      </c>
      <c r="L2715" s="19">
        <v>88.882310543657326</v>
      </c>
      <c r="M2715" s="20">
        <v>2.3593890675241158</v>
      </c>
      <c r="N2715" s="18">
        <v>8186.3518036444775</v>
      </c>
      <c r="O2715" s="22" t="s">
        <v>250</v>
      </c>
    </row>
    <row r="2716" spans="1:15" s="43" customFormat="1">
      <c r="A2716" s="42"/>
      <c r="B2716" s="42"/>
      <c r="C2716" s="14">
        <v>2010000202</v>
      </c>
      <c r="D2716" s="7">
        <v>40210</v>
      </c>
      <c r="E2716" s="3" t="s">
        <v>199</v>
      </c>
      <c r="F2716" s="17">
        <v>137.86000000000001</v>
      </c>
      <c r="G2716" s="18">
        <v>93159</v>
      </c>
      <c r="H2716" s="18">
        <v>249260</v>
      </c>
      <c r="I2716" s="18">
        <v>120970</v>
      </c>
      <c r="J2716" s="18">
        <v>128290</v>
      </c>
      <c r="K2716" s="19" t="s">
        <v>65</v>
      </c>
      <c r="L2716" s="19">
        <v>94.294177254657413</v>
      </c>
      <c r="M2716" s="20">
        <v>2.6756405714960443</v>
      </c>
      <c r="N2716" s="18">
        <v>1808.0661540693454</v>
      </c>
      <c r="O2716" s="22" t="s">
        <v>250</v>
      </c>
    </row>
    <row r="2717" spans="1:15" s="43" customFormat="1">
      <c r="A2717" s="42"/>
      <c r="B2717" s="42"/>
      <c r="C2717" s="14">
        <v>2010000202</v>
      </c>
      <c r="D2717" s="7">
        <v>40210</v>
      </c>
      <c r="E2717" s="3" t="s">
        <v>200</v>
      </c>
      <c r="F2717" s="17">
        <v>99.3</v>
      </c>
      <c r="G2717" s="18">
        <v>64603</v>
      </c>
      <c r="H2717" s="18">
        <v>166061</v>
      </c>
      <c r="I2717" s="18">
        <v>81759</v>
      </c>
      <c r="J2717" s="18">
        <v>84302</v>
      </c>
      <c r="K2717" s="19" t="s">
        <v>65</v>
      </c>
      <c r="L2717" s="19">
        <v>96.983464211999717</v>
      </c>
      <c r="M2717" s="20">
        <v>2.5704843428323763</v>
      </c>
      <c r="N2717" s="18">
        <v>1672.3162134944612</v>
      </c>
      <c r="O2717" s="22" t="s">
        <v>250</v>
      </c>
    </row>
    <row r="2718" spans="1:15" s="43" customFormat="1">
      <c r="A2718" s="42"/>
      <c r="B2718" s="42"/>
      <c r="C2718" s="14">
        <v>2010000202</v>
      </c>
      <c r="D2718" s="7">
        <v>40210</v>
      </c>
      <c r="E2718" s="3" t="s">
        <v>201</v>
      </c>
      <c r="F2718" s="17">
        <v>38.56</v>
      </c>
      <c r="G2718" s="18">
        <v>28556</v>
      </c>
      <c r="H2718" s="18">
        <v>83199</v>
      </c>
      <c r="I2718" s="18">
        <v>39211</v>
      </c>
      <c r="J2718" s="18">
        <v>43988</v>
      </c>
      <c r="K2718" s="19" t="s">
        <v>65</v>
      </c>
      <c r="L2718" s="19">
        <v>89.140220060016375</v>
      </c>
      <c r="M2718" s="20">
        <v>2.9135383106877715</v>
      </c>
      <c r="N2718" s="18">
        <v>2157.6504149377593</v>
      </c>
      <c r="O2718" s="22" t="s">
        <v>250</v>
      </c>
    </row>
    <row r="2719" spans="1:15" s="43" customFormat="1">
      <c r="A2719" s="42"/>
      <c r="B2719" s="42"/>
      <c r="C2719" s="23">
        <v>2010000303</v>
      </c>
      <c r="D2719" s="7">
        <v>40238</v>
      </c>
      <c r="E2719" s="6" t="s">
        <v>183</v>
      </c>
      <c r="F2719" s="17">
        <v>552.79999999999995</v>
      </c>
      <c r="G2719" s="18">
        <v>678646</v>
      </c>
      <c r="H2719" s="18">
        <v>1541879</v>
      </c>
      <c r="I2719" s="18">
        <v>730241</v>
      </c>
      <c r="J2719" s="18">
        <v>811638</v>
      </c>
      <c r="K2719" s="19">
        <f>H2719/$H$46*100</f>
        <v>253.33018973324309</v>
      </c>
      <c r="L2719" s="19">
        <v>89.971267979074412</v>
      </c>
      <c r="M2719" s="20">
        <v>2.2719930567630251</v>
      </c>
      <c r="N2719" s="18">
        <v>2789.2167149059337</v>
      </c>
      <c r="O2719" s="22" t="s">
        <v>250</v>
      </c>
    </row>
    <row r="2720" spans="1:15" s="43" customFormat="1">
      <c r="A2720" s="42"/>
      <c r="B2720" s="42"/>
      <c r="C2720" s="14">
        <v>2010000303</v>
      </c>
      <c r="D2720" s="7">
        <v>40238</v>
      </c>
      <c r="E2720" s="3" t="s">
        <v>184</v>
      </c>
      <c r="F2720" s="17">
        <v>30.36</v>
      </c>
      <c r="G2720" s="18">
        <v>93292</v>
      </c>
      <c r="H2720" s="18">
        <v>209670</v>
      </c>
      <c r="I2720" s="18">
        <v>98585</v>
      </c>
      <c r="J2720" s="18">
        <v>111085</v>
      </c>
      <c r="K2720" s="19" t="s">
        <v>65</v>
      </c>
      <c r="L2720" s="19">
        <v>88.747355628572706</v>
      </c>
      <c r="M2720" s="20">
        <v>2.2474595892466662</v>
      </c>
      <c r="N2720" s="18">
        <v>6906.126482213439</v>
      </c>
      <c r="O2720" s="22" t="s">
        <v>250</v>
      </c>
    </row>
    <row r="2721" spans="1:15" s="43" customFormat="1">
      <c r="A2721" s="42"/>
      <c r="B2721" s="42"/>
      <c r="C2721" s="14">
        <v>2010000303</v>
      </c>
      <c r="D2721" s="7">
        <v>40238</v>
      </c>
      <c r="E2721" s="3" t="s">
        <v>185</v>
      </c>
      <c r="F2721" s="17">
        <v>31.4</v>
      </c>
      <c r="G2721" s="18">
        <v>64679</v>
      </c>
      <c r="H2721" s="18">
        <v>132703</v>
      </c>
      <c r="I2721" s="18">
        <v>62666</v>
      </c>
      <c r="J2721" s="18">
        <v>70037</v>
      </c>
      <c r="K2721" s="19" t="s">
        <v>65</v>
      </c>
      <c r="L2721" s="19">
        <v>89.475562916744011</v>
      </c>
      <c r="M2721" s="20">
        <v>2.0517169405834967</v>
      </c>
      <c r="N2721" s="18">
        <v>4226.2101910828023</v>
      </c>
      <c r="O2721" s="22" t="s">
        <v>250</v>
      </c>
    </row>
    <row r="2722" spans="1:15" s="43" customFormat="1">
      <c r="A2722" s="42"/>
      <c r="B2722" s="42"/>
      <c r="C2722" s="14">
        <v>2010000303</v>
      </c>
      <c r="D2722" s="7">
        <v>40238</v>
      </c>
      <c r="E2722" s="3" t="s">
        <v>186</v>
      </c>
      <c r="F2722" s="17">
        <v>28.43</v>
      </c>
      <c r="G2722" s="18">
        <v>72559</v>
      </c>
      <c r="H2722" s="18">
        <v>125219</v>
      </c>
      <c r="I2722" s="18">
        <v>58681</v>
      </c>
      <c r="J2722" s="18">
        <v>66538</v>
      </c>
      <c r="K2722" s="19" t="s">
        <v>65</v>
      </c>
      <c r="L2722" s="19">
        <v>88.191710000300588</v>
      </c>
      <c r="M2722" s="20">
        <v>1.7257542138122079</v>
      </c>
      <c r="N2722" s="18">
        <v>4404.4671122054169</v>
      </c>
      <c r="O2722" s="22" t="s">
        <v>250</v>
      </c>
    </row>
    <row r="2723" spans="1:15" s="43" customFormat="1">
      <c r="A2723" s="42"/>
      <c r="B2723" s="42"/>
      <c r="C2723" s="14">
        <v>2010000303</v>
      </c>
      <c r="D2723" s="7">
        <v>40238</v>
      </c>
      <c r="E2723" s="3" t="s">
        <v>187</v>
      </c>
      <c r="F2723" s="17">
        <v>14.56</v>
      </c>
      <c r="G2723" s="18">
        <v>56687</v>
      </c>
      <c r="H2723" s="18">
        <v>108469</v>
      </c>
      <c r="I2723" s="18">
        <v>52613</v>
      </c>
      <c r="J2723" s="18">
        <v>55856</v>
      </c>
      <c r="K2723" s="19" t="s">
        <v>65</v>
      </c>
      <c r="L2723" s="19">
        <v>94.193998854196508</v>
      </c>
      <c r="M2723" s="20">
        <v>1.9134722246723235</v>
      </c>
      <c r="N2723" s="18">
        <v>7449.7939560439554</v>
      </c>
      <c r="O2723" s="22" t="s">
        <v>250</v>
      </c>
    </row>
    <row r="2724" spans="1:15" s="43" customFormat="1">
      <c r="A2724" s="42"/>
      <c r="B2724" s="42"/>
      <c r="C2724" s="14">
        <v>2010000303</v>
      </c>
      <c r="D2724" s="7">
        <v>40238</v>
      </c>
      <c r="E2724" s="3" t="s">
        <v>193</v>
      </c>
      <c r="F2724" s="17">
        <v>241.84</v>
      </c>
      <c r="G2724" s="18">
        <v>85848</v>
      </c>
      <c r="H2724" s="18">
        <v>226845</v>
      </c>
      <c r="I2724" s="18">
        <v>107612</v>
      </c>
      <c r="J2724" s="18">
        <v>119233</v>
      </c>
      <c r="K2724" s="19" t="s">
        <v>65</v>
      </c>
      <c r="L2724" s="19">
        <v>90.253537191884789</v>
      </c>
      <c r="M2724" s="20">
        <v>2.6424028515515796</v>
      </c>
      <c r="N2724" s="18">
        <v>937.99619583195499</v>
      </c>
      <c r="O2724" s="22" t="s">
        <v>250</v>
      </c>
    </row>
    <row r="2725" spans="1:15" s="43" customFormat="1">
      <c r="A2725" s="42"/>
      <c r="B2725" s="42"/>
      <c r="C2725" s="14">
        <v>2010000303</v>
      </c>
      <c r="D2725" s="7">
        <v>40238</v>
      </c>
      <c r="E2725" s="3" t="s">
        <v>194</v>
      </c>
      <c r="F2725" s="17">
        <v>95.91</v>
      </c>
      <c r="G2725" s="18">
        <v>55627</v>
      </c>
      <c r="H2725" s="18">
        <v>142768</v>
      </c>
      <c r="I2725" s="18">
        <v>67119</v>
      </c>
      <c r="J2725" s="18">
        <v>75649</v>
      </c>
      <c r="K2725" s="19" t="s">
        <v>65</v>
      </c>
      <c r="L2725" s="19">
        <v>88.724239580166298</v>
      </c>
      <c r="M2725" s="20">
        <v>2.566523450842217</v>
      </c>
      <c r="N2725" s="18">
        <v>1488.5621937232822</v>
      </c>
      <c r="O2725" s="22" t="s">
        <v>250</v>
      </c>
    </row>
    <row r="2726" spans="1:15" s="43" customFormat="1">
      <c r="A2726" s="42"/>
      <c r="B2726" s="42"/>
      <c r="C2726" s="14">
        <v>2010000303</v>
      </c>
      <c r="D2726" s="7">
        <v>40238</v>
      </c>
      <c r="E2726" s="3" t="s">
        <v>195</v>
      </c>
      <c r="F2726" s="17">
        <v>145.93</v>
      </c>
      <c r="G2726" s="18">
        <v>30221</v>
      </c>
      <c r="H2726" s="18">
        <v>84077</v>
      </c>
      <c r="I2726" s="18">
        <v>40493</v>
      </c>
      <c r="J2726" s="18">
        <v>43584</v>
      </c>
      <c r="K2726" s="19" t="s">
        <v>65</v>
      </c>
      <c r="L2726" s="19">
        <v>92.907947870778258</v>
      </c>
      <c r="M2726" s="20">
        <v>2.7820720690910292</v>
      </c>
      <c r="N2726" s="18">
        <v>576.14609744398001</v>
      </c>
      <c r="O2726" s="22" t="s">
        <v>250</v>
      </c>
    </row>
    <row r="2727" spans="1:15" s="43" customFormat="1">
      <c r="A2727" s="42"/>
      <c r="B2727" s="42"/>
      <c r="C2727" s="14">
        <v>2010000303</v>
      </c>
      <c r="D2727" s="7">
        <v>40238</v>
      </c>
      <c r="E2727" s="3" t="s">
        <v>189</v>
      </c>
      <c r="F2727" s="17">
        <v>11.46</v>
      </c>
      <c r="G2727" s="18">
        <v>47858</v>
      </c>
      <c r="H2727" s="18">
        <v>101639</v>
      </c>
      <c r="I2727" s="18">
        <v>47641</v>
      </c>
      <c r="J2727" s="18">
        <v>53998</v>
      </c>
      <c r="K2727" s="19" t="s">
        <v>65</v>
      </c>
      <c r="L2727" s="19">
        <v>88.227341753398264</v>
      </c>
      <c r="M2727" s="20">
        <v>2.1237619624723139</v>
      </c>
      <c r="N2727" s="18">
        <v>8869.0226876090746</v>
      </c>
      <c r="O2727" s="22" t="s">
        <v>250</v>
      </c>
    </row>
    <row r="2728" spans="1:15" s="43" customFormat="1">
      <c r="A2728" s="42"/>
      <c r="B2728" s="42"/>
      <c r="C2728" s="14">
        <v>2010000303</v>
      </c>
      <c r="D2728" s="7">
        <v>40238</v>
      </c>
      <c r="E2728" s="3" t="s">
        <v>196</v>
      </c>
      <c r="F2728" s="17">
        <v>30</v>
      </c>
      <c r="G2728" s="18">
        <v>71309</v>
      </c>
      <c r="H2728" s="18">
        <v>168146</v>
      </c>
      <c r="I2728" s="18">
        <v>77995</v>
      </c>
      <c r="J2728" s="18">
        <v>90151</v>
      </c>
      <c r="K2728" s="19" t="s">
        <v>65</v>
      </c>
      <c r="L2728" s="19">
        <v>86.51595656176859</v>
      </c>
      <c r="M2728" s="20">
        <v>2.3579912773983649</v>
      </c>
      <c r="N2728" s="18">
        <v>5604.8666666666668</v>
      </c>
      <c r="O2728" s="22" t="s">
        <v>250</v>
      </c>
    </row>
    <row r="2729" spans="1:15" s="43" customFormat="1">
      <c r="A2729" s="42"/>
      <c r="B2729" s="42"/>
      <c r="C2729" s="14">
        <v>2010000303</v>
      </c>
      <c r="D2729" s="7">
        <v>40238</v>
      </c>
      <c r="E2729" s="3" t="s">
        <v>197</v>
      </c>
      <c r="F2729" s="17">
        <v>12.55</v>
      </c>
      <c r="G2729" s="18">
        <v>32721</v>
      </c>
      <c r="H2729" s="18">
        <v>72531</v>
      </c>
      <c r="I2729" s="18">
        <v>33188</v>
      </c>
      <c r="J2729" s="18">
        <v>39343</v>
      </c>
      <c r="K2729" s="19" t="s">
        <v>65</v>
      </c>
      <c r="L2729" s="19">
        <v>84.355539740233326</v>
      </c>
      <c r="M2729" s="20">
        <v>2.2166498578894287</v>
      </c>
      <c r="N2729" s="18">
        <v>5779.3625498007968</v>
      </c>
      <c r="O2729" s="22" t="s">
        <v>250</v>
      </c>
    </row>
    <row r="2730" spans="1:15" s="43" customFormat="1">
      <c r="A2730" s="42"/>
      <c r="B2730" s="42"/>
      <c r="C2730" s="14">
        <v>2010000303</v>
      </c>
      <c r="D2730" s="7">
        <v>40238</v>
      </c>
      <c r="E2730" s="3" t="s">
        <v>198</v>
      </c>
      <c r="F2730" s="17">
        <v>17.45</v>
      </c>
      <c r="G2730" s="18">
        <v>38588</v>
      </c>
      <c r="H2730" s="18">
        <v>95615</v>
      </c>
      <c r="I2730" s="18">
        <v>44807</v>
      </c>
      <c r="J2730" s="18">
        <v>50808</v>
      </c>
      <c r="K2730" s="19" t="s">
        <v>65</v>
      </c>
      <c r="L2730" s="19">
        <v>88.188867894819708</v>
      </c>
      <c r="M2730" s="20">
        <v>2.4778428527003213</v>
      </c>
      <c r="N2730" s="18">
        <v>5479.3696275071634</v>
      </c>
      <c r="O2730" s="22" t="s">
        <v>250</v>
      </c>
    </row>
    <row r="2731" spans="1:15" s="43" customFormat="1">
      <c r="A2731" s="42"/>
      <c r="B2731" s="42"/>
      <c r="C2731" s="14">
        <v>2010000303</v>
      </c>
      <c r="D2731" s="7">
        <v>40238</v>
      </c>
      <c r="E2731" s="3" t="s">
        <v>191</v>
      </c>
      <c r="F2731" s="17">
        <v>26.89</v>
      </c>
      <c r="G2731" s="18">
        <v>93290</v>
      </c>
      <c r="H2731" s="18">
        <v>220079</v>
      </c>
      <c r="I2731" s="18">
        <v>103581</v>
      </c>
      <c r="J2731" s="18">
        <v>116498</v>
      </c>
      <c r="K2731" s="19" t="s">
        <v>65</v>
      </c>
      <c r="L2731" s="19">
        <v>88.912256004394933</v>
      </c>
      <c r="M2731" s="20">
        <v>2.3590845749812415</v>
      </c>
      <c r="N2731" s="18">
        <v>8184.4179992562285</v>
      </c>
      <c r="O2731" s="22" t="s">
        <v>250</v>
      </c>
    </row>
    <row r="2732" spans="1:15" s="43" customFormat="1">
      <c r="A2732" s="42"/>
      <c r="B2732" s="42"/>
      <c r="C2732" s="14">
        <v>2010000303</v>
      </c>
      <c r="D2732" s="7">
        <v>40238</v>
      </c>
      <c r="E2732" s="3" t="s">
        <v>199</v>
      </c>
      <c r="F2732" s="17">
        <v>137.86000000000001</v>
      </c>
      <c r="G2732" s="18">
        <v>93124</v>
      </c>
      <c r="H2732" s="18">
        <v>249109</v>
      </c>
      <c r="I2732" s="18">
        <v>120867</v>
      </c>
      <c r="J2732" s="18">
        <v>128242</v>
      </c>
      <c r="K2732" s="19" t="s">
        <v>65</v>
      </c>
      <c r="L2732" s="19">
        <v>94.249153943325908</v>
      </c>
      <c r="M2732" s="20">
        <v>2.6750246982517933</v>
      </c>
      <c r="N2732" s="18">
        <v>1806.9708399825909</v>
      </c>
      <c r="O2732" s="22" t="s">
        <v>250</v>
      </c>
    </row>
    <row r="2733" spans="1:15" s="43" customFormat="1">
      <c r="A2733" s="42"/>
      <c r="B2733" s="42"/>
      <c r="C2733" s="14">
        <v>2010000303</v>
      </c>
      <c r="D2733" s="7">
        <v>40238</v>
      </c>
      <c r="E2733" s="3" t="s">
        <v>200</v>
      </c>
      <c r="F2733" s="17">
        <v>99.3</v>
      </c>
      <c r="G2733" s="18">
        <v>64565</v>
      </c>
      <c r="H2733" s="18">
        <v>165924</v>
      </c>
      <c r="I2733" s="18">
        <v>81659</v>
      </c>
      <c r="J2733" s="18">
        <v>84265</v>
      </c>
      <c r="K2733" s="19" t="s">
        <v>65</v>
      </c>
      <c r="L2733" s="19">
        <v>96.907375541446626</v>
      </c>
      <c r="M2733" s="20">
        <v>2.5698753194455199</v>
      </c>
      <c r="N2733" s="18">
        <v>1670.9365558912386</v>
      </c>
      <c r="O2733" s="22" t="s">
        <v>250</v>
      </c>
    </row>
    <row r="2734" spans="1:15" s="43" customFormat="1">
      <c r="A2734" s="42"/>
      <c r="B2734" s="42"/>
      <c r="C2734" s="14">
        <v>2010000303</v>
      </c>
      <c r="D2734" s="7">
        <v>40238</v>
      </c>
      <c r="E2734" s="3" t="s">
        <v>201</v>
      </c>
      <c r="F2734" s="17">
        <v>38.56</v>
      </c>
      <c r="G2734" s="18">
        <v>28559</v>
      </c>
      <c r="H2734" s="18">
        <v>83185</v>
      </c>
      <c r="I2734" s="18">
        <v>39208</v>
      </c>
      <c r="J2734" s="18">
        <v>43977</v>
      </c>
      <c r="K2734" s="19" t="s">
        <v>65</v>
      </c>
      <c r="L2734" s="19">
        <v>89.155695022398078</v>
      </c>
      <c r="M2734" s="20">
        <v>2.9127420427886133</v>
      </c>
      <c r="N2734" s="18">
        <v>2157.2873443983403</v>
      </c>
      <c r="O2734" s="22" t="s">
        <v>250</v>
      </c>
    </row>
    <row r="2735" spans="1:15" s="43" customFormat="1">
      <c r="A2735" s="42"/>
      <c r="B2735" s="42"/>
      <c r="C2735" s="23">
        <v>2010000404</v>
      </c>
      <c r="D2735" s="7">
        <v>40269</v>
      </c>
      <c r="E2735" s="6" t="s">
        <v>183</v>
      </c>
      <c r="F2735" s="17">
        <v>552.79999999999995</v>
      </c>
      <c r="G2735" s="18">
        <v>679701</v>
      </c>
      <c r="H2735" s="18">
        <v>1540981</v>
      </c>
      <c r="I2735" s="18">
        <v>729334</v>
      </c>
      <c r="J2735" s="18">
        <v>811647</v>
      </c>
      <c r="K2735" s="19">
        <f>H2735/$H$46*100</f>
        <v>253.18264864189905</v>
      </c>
      <c r="L2735" s="19">
        <v>89.858522239347892</v>
      </c>
      <c r="M2735" s="20">
        <v>2.2671454065831886</v>
      </c>
      <c r="N2735" s="18">
        <v>2787.5922575976847</v>
      </c>
      <c r="O2735" s="22" t="s">
        <v>250</v>
      </c>
    </row>
    <row r="2736" spans="1:15" s="43" customFormat="1">
      <c r="A2736" s="42"/>
      <c r="B2736" s="42"/>
      <c r="C2736" s="14">
        <v>2010000404</v>
      </c>
      <c r="D2736" s="7">
        <v>40269</v>
      </c>
      <c r="E2736" s="3" t="s">
        <v>184</v>
      </c>
      <c r="F2736" s="17">
        <v>30.36</v>
      </c>
      <c r="G2736" s="18">
        <v>93306</v>
      </c>
      <c r="H2736" s="18">
        <v>209495</v>
      </c>
      <c r="I2736" s="18">
        <v>98373</v>
      </c>
      <c r="J2736" s="18">
        <v>111122</v>
      </c>
      <c r="K2736" s="19" t="s">
        <v>65</v>
      </c>
      <c r="L2736" s="19">
        <v>88.527024351613534</v>
      </c>
      <c r="M2736" s="20">
        <v>2.245246822283669</v>
      </c>
      <c r="N2736" s="18">
        <v>6900.36231884058</v>
      </c>
      <c r="O2736" s="22" t="s">
        <v>250</v>
      </c>
    </row>
    <row r="2737" spans="1:15" s="43" customFormat="1">
      <c r="A2737" s="42"/>
      <c r="B2737" s="42"/>
      <c r="C2737" s="14">
        <v>2010000404</v>
      </c>
      <c r="D2737" s="7">
        <v>40269</v>
      </c>
      <c r="E2737" s="3" t="s">
        <v>185</v>
      </c>
      <c r="F2737" s="17">
        <v>31.4</v>
      </c>
      <c r="G2737" s="18">
        <v>64735</v>
      </c>
      <c r="H2737" s="18">
        <v>132731</v>
      </c>
      <c r="I2737" s="18">
        <v>62619</v>
      </c>
      <c r="J2737" s="18">
        <v>70112</v>
      </c>
      <c r="K2737" s="19" t="s">
        <v>65</v>
      </c>
      <c r="L2737" s="19">
        <v>89.312813783660431</v>
      </c>
      <c r="M2737" s="20">
        <v>2.0503746041554027</v>
      </c>
      <c r="N2737" s="18">
        <v>4227.1019108280261</v>
      </c>
      <c r="O2737" s="22" t="s">
        <v>250</v>
      </c>
    </row>
    <row r="2738" spans="1:15" s="43" customFormat="1">
      <c r="A2738" s="42"/>
      <c r="B2738" s="42"/>
      <c r="C2738" s="14">
        <v>2010000404</v>
      </c>
      <c r="D2738" s="7">
        <v>40269</v>
      </c>
      <c r="E2738" s="3" t="s">
        <v>186</v>
      </c>
      <c r="F2738" s="17">
        <v>28.43</v>
      </c>
      <c r="G2738" s="18">
        <v>72853</v>
      </c>
      <c r="H2738" s="18">
        <v>125427</v>
      </c>
      <c r="I2738" s="18">
        <v>58667</v>
      </c>
      <c r="J2738" s="18">
        <v>66760</v>
      </c>
      <c r="K2738" s="19" t="s">
        <v>65</v>
      </c>
      <c r="L2738" s="19">
        <v>87.877471539844223</v>
      </c>
      <c r="M2738" s="20">
        <v>1.7216449562818279</v>
      </c>
      <c r="N2738" s="18">
        <v>4411.783327470981</v>
      </c>
      <c r="O2738" s="22" t="s">
        <v>250</v>
      </c>
    </row>
    <row r="2739" spans="1:15" s="43" customFormat="1">
      <c r="A2739" s="42"/>
      <c r="B2739" s="42"/>
      <c r="C2739" s="14">
        <v>2010000404</v>
      </c>
      <c r="D2739" s="7">
        <v>40269</v>
      </c>
      <c r="E2739" s="3" t="s">
        <v>187</v>
      </c>
      <c r="F2739" s="17">
        <v>14.56</v>
      </c>
      <c r="G2739" s="18">
        <v>56840</v>
      </c>
      <c r="H2739" s="18">
        <v>108462</v>
      </c>
      <c r="I2739" s="18">
        <v>52599</v>
      </c>
      <c r="J2739" s="18">
        <v>55863</v>
      </c>
      <c r="K2739" s="19" t="s">
        <v>65</v>
      </c>
      <c r="L2739" s="19">
        <v>94.15713441813007</v>
      </c>
      <c r="M2739" s="20">
        <v>1.908198451794511</v>
      </c>
      <c r="N2739" s="18">
        <v>7449.3131868131868</v>
      </c>
      <c r="O2739" s="22" t="s">
        <v>250</v>
      </c>
    </row>
    <row r="2740" spans="1:15" s="43" customFormat="1">
      <c r="A2740" s="42"/>
      <c r="B2740" s="42"/>
      <c r="C2740" s="14">
        <v>2010000404</v>
      </c>
      <c r="D2740" s="7">
        <v>40269</v>
      </c>
      <c r="E2740" s="3" t="s">
        <v>193</v>
      </c>
      <c r="F2740" s="17">
        <v>241.84</v>
      </c>
      <c r="G2740" s="18">
        <v>85979</v>
      </c>
      <c r="H2740" s="18">
        <v>226642</v>
      </c>
      <c r="I2740" s="18">
        <v>107476</v>
      </c>
      <c r="J2740" s="18">
        <v>119166</v>
      </c>
      <c r="K2740" s="19" t="s">
        <v>65</v>
      </c>
      <c r="L2740" s="19">
        <v>90.190154909957542</v>
      </c>
      <c r="M2740" s="20">
        <v>2.6360157712929904</v>
      </c>
      <c r="N2740" s="18">
        <v>937.15679788289776</v>
      </c>
      <c r="O2740" s="22" t="s">
        <v>250</v>
      </c>
    </row>
    <row r="2741" spans="1:15" s="43" customFormat="1">
      <c r="A2741" s="42"/>
      <c r="B2741" s="42"/>
      <c r="C2741" s="14">
        <v>2010000404</v>
      </c>
      <c r="D2741" s="7">
        <v>40269</v>
      </c>
      <c r="E2741" s="3" t="s">
        <v>194</v>
      </c>
      <c r="F2741" s="17">
        <v>95.91</v>
      </c>
      <c r="G2741" s="18">
        <v>55654</v>
      </c>
      <c r="H2741" s="18">
        <v>142555</v>
      </c>
      <c r="I2741" s="18">
        <v>66976</v>
      </c>
      <c r="J2741" s="18">
        <v>75579</v>
      </c>
      <c r="K2741" s="19" t="s">
        <v>65</v>
      </c>
      <c r="L2741" s="19">
        <v>88.617208483838112</v>
      </c>
      <c r="M2741" s="20">
        <v>2.5614511086354979</v>
      </c>
      <c r="N2741" s="18">
        <v>1486.3413616932542</v>
      </c>
      <c r="O2741" s="22" t="s">
        <v>250</v>
      </c>
    </row>
    <row r="2742" spans="1:15" s="43" customFormat="1">
      <c r="A2742" s="42"/>
      <c r="B2742" s="42"/>
      <c r="C2742" s="14">
        <v>2010000404</v>
      </c>
      <c r="D2742" s="7">
        <v>40269</v>
      </c>
      <c r="E2742" s="3" t="s">
        <v>195</v>
      </c>
      <c r="F2742" s="17">
        <v>145.93</v>
      </c>
      <c r="G2742" s="18">
        <v>30325</v>
      </c>
      <c r="H2742" s="18">
        <v>84087</v>
      </c>
      <c r="I2742" s="18">
        <v>40500</v>
      </c>
      <c r="J2742" s="18">
        <v>43587</v>
      </c>
      <c r="K2742" s="19" t="s">
        <v>65</v>
      </c>
      <c r="L2742" s="19">
        <v>92.917613049762551</v>
      </c>
      <c r="M2742" s="20">
        <v>2.7728606760098926</v>
      </c>
      <c r="N2742" s="18">
        <v>576.21462344959912</v>
      </c>
      <c r="O2742" s="22" t="s">
        <v>250</v>
      </c>
    </row>
    <row r="2743" spans="1:15" s="43" customFormat="1">
      <c r="A2743" s="42"/>
      <c r="B2743" s="42"/>
      <c r="C2743" s="14">
        <v>2010000404</v>
      </c>
      <c r="D2743" s="7">
        <v>40269</v>
      </c>
      <c r="E2743" s="3" t="s">
        <v>189</v>
      </c>
      <c r="F2743" s="17">
        <v>11.46</v>
      </c>
      <c r="G2743" s="18">
        <v>48005</v>
      </c>
      <c r="H2743" s="18">
        <v>101670</v>
      </c>
      <c r="I2743" s="18">
        <v>47641</v>
      </c>
      <c r="J2743" s="18">
        <v>54029</v>
      </c>
      <c r="K2743" s="19" t="s">
        <v>65</v>
      </c>
      <c r="L2743" s="19">
        <v>88.176719909678141</v>
      </c>
      <c r="M2743" s="20">
        <v>2.1179043849599002</v>
      </c>
      <c r="N2743" s="18">
        <v>8871.7277486910989</v>
      </c>
      <c r="O2743" s="22" t="s">
        <v>250</v>
      </c>
    </row>
    <row r="2744" spans="1:15" s="43" customFormat="1">
      <c r="A2744" s="42"/>
      <c r="B2744" s="42"/>
      <c r="C2744" s="14">
        <v>2010000404</v>
      </c>
      <c r="D2744" s="7">
        <v>40269</v>
      </c>
      <c r="E2744" s="3" t="s">
        <v>196</v>
      </c>
      <c r="F2744" s="17">
        <v>30</v>
      </c>
      <c r="G2744" s="18">
        <v>71337</v>
      </c>
      <c r="H2744" s="18">
        <v>167726</v>
      </c>
      <c r="I2744" s="18">
        <v>77802</v>
      </c>
      <c r="J2744" s="18">
        <v>89924</v>
      </c>
      <c r="K2744" s="19" t="s">
        <v>65</v>
      </c>
      <c r="L2744" s="19">
        <v>86.519727770116987</v>
      </c>
      <c r="M2744" s="20">
        <v>2.3511782104658172</v>
      </c>
      <c r="N2744" s="18">
        <v>5590.8666666666668</v>
      </c>
      <c r="O2744" s="22" t="s">
        <v>250</v>
      </c>
    </row>
    <row r="2745" spans="1:15" s="43" customFormat="1">
      <c r="A2745" s="42"/>
      <c r="B2745" s="42"/>
      <c r="C2745" s="14">
        <v>2010000404</v>
      </c>
      <c r="D2745" s="7">
        <v>40269</v>
      </c>
      <c r="E2745" s="3" t="s">
        <v>197</v>
      </c>
      <c r="F2745" s="17">
        <v>12.55</v>
      </c>
      <c r="G2745" s="18">
        <v>32764</v>
      </c>
      <c r="H2745" s="18">
        <v>72463</v>
      </c>
      <c r="I2745" s="18">
        <v>33170</v>
      </c>
      <c r="J2745" s="18">
        <v>39293</v>
      </c>
      <c r="K2745" s="19" t="s">
        <v>65</v>
      </c>
      <c r="L2745" s="19">
        <v>84.417071743058557</v>
      </c>
      <c r="M2745" s="20">
        <v>2.2116652423391527</v>
      </c>
      <c r="N2745" s="18">
        <v>5773.9442231075691</v>
      </c>
      <c r="O2745" s="22" t="s">
        <v>250</v>
      </c>
    </row>
    <row r="2746" spans="1:15" s="43" customFormat="1">
      <c r="A2746" s="42"/>
      <c r="B2746" s="42"/>
      <c r="C2746" s="14">
        <v>2010000404</v>
      </c>
      <c r="D2746" s="7">
        <v>40269</v>
      </c>
      <c r="E2746" s="3" t="s">
        <v>198</v>
      </c>
      <c r="F2746" s="17">
        <v>17.45</v>
      </c>
      <c r="G2746" s="18">
        <v>38573</v>
      </c>
      <c r="H2746" s="18">
        <v>95263</v>
      </c>
      <c r="I2746" s="18">
        <v>44632</v>
      </c>
      <c r="J2746" s="18">
        <v>50631</v>
      </c>
      <c r="K2746" s="19" t="s">
        <v>65</v>
      </c>
      <c r="L2746" s="19">
        <v>88.151527720171444</v>
      </c>
      <c r="M2746" s="20">
        <v>2.4696808648536539</v>
      </c>
      <c r="N2746" s="18">
        <v>5459.1977077363899</v>
      </c>
      <c r="O2746" s="22" t="s">
        <v>250</v>
      </c>
    </row>
    <row r="2747" spans="1:15" s="43" customFormat="1">
      <c r="A2747" s="42"/>
      <c r="B2747" s="42"/>
      <c r="C2747" s="14">
        <v>2010000404</v>
      </c>
      <c r="D2747" s="7">
        <v>40269</v>
      </c>
      <c r="E2747" s="3" t="s">
        <v>191</v>
      </c>
      <c r="F2747" s="17">
        <v>26.89</v>
      </c>
      <c r="G2747" s="18">
        <v>93437</v>
      </c>
      <c r="H2747" s="18">
        <v>219958</v>
      </c>
      <c r="I2747" s="18">
        <v>103509</v>
      </c>
      <c r="J2747" s="18">
        <v>116449</v>
      </c>
      <c r="K2747" s="19" t="s">
        <v>65</v>
      </c>
      <c r="L2747" s="19">
        <v>88.887839311629975</v>
      </c>
      <c r="M2747" s="20">
        <v>2.3540781489131715</v>
      </c>
      <c r="N2747" s="18">
        <v>8179.9181851989588</v>
      </c>
      <c r="O2747" s="22" t="s">
        <v>250</v>
      </c>
    </row>
    <row r="2748" spans="1:15" s="43" customFormat="1">
      <c r="A2748" s="42"/>
      <c r="B2748" s="42"/>
      <c r="C2748" s="14">
        <v>2010000404</v>
      </c>
      <c r="D2748" s="7">
        <v>40269</v>
      </c>
      <c r="E2748" s="3" t="s">
        <v>199</v>
      </c>
      <c r="F2748" s="17">
        <v>137.86000000000001</v>
      </c>
      <c r="G2748" s="18">
        <v>93209</v>
      </c>
      <c r="H2748" s="18">
        <v>248870</v>
      </c>
      <c r="I2748" s="18">
        <v>120648</v>
      </c>
      <c r="J2748" s="18">
        <v>128222</v>
      </c>
      <c r="K2748" s="19" t="s">
        <v>65</v>
      </c>
      <c r="L2748" s="19">
        <v>94.093057353652256</v>
      </c>
      <c r="M2748" s="20">
        <v>2.6700211352980934</v>
      </c>
      <c r="N2748" s="18">
        <v>1805.2371971565353</v>
      </c>
      <c r="O2748" s="22" t="s">
        <v>250</v>
      </c>
    </row>
    <row r="2749" spans="1:15" s="43" customFormat="1">
      <c r="A2749" s="42"/>
      <c r="B2749" s="42"/>
      <c r="C2749" s="14">
        <v>2010000404</v>
      </c>
      <c r="D2749" s="7">
        <v>40269</v>
      </c>
      <c r="E2749" s="3" t="s">
        <v>200</v>
      </c>
      <c r="F2749" s="17">
        <v>99.3</v>
      </c>
      <c r="G2749" s="18">
        <v>64525</v>
      </c>
      <c r="H2749" s="18">
        <v>165530</v>
      </c>
      <c r="I2749" s="18">
        <v>81417</v>
      </c>
      <c r="J2749" s="18">
        <v>84113</v>
      </c>
      <c r="K2749" s="19" t="s">
        <v>65</v>
      </c>
      <c r="L2749" s="19">
        <v>96.794787963810592</v>
      </c>
      <c r="M2749" s="20">
        <v>2.5653622626888803</v>
      </c>
      <c r="N2749" s="18">
        <v>1666.968781470292</v>
      </c>
      <c r="O2749" s="22" t="s">
        <v>250</v>
      </c>
    </row>
    <row r="2750" spans="1:15" s="43" customFormat="1">
      <c r="A2750" s="42"/>
      <c r="B2750" s="42"/>
      <c r="C2750" s="14">
        <v>2010000404</v>
      </c>
      <c r="D2750" s="7">
        <v>40269</v>
      </c>
      <c r="E2750" s="3" t="s">
        <v>201</v>
      </c>
      <c r="F2750" s="17">
        <v>38.56</v>
      </c>
      <c r="G2750" s="18">
        <v>28684</v>
      </c>
      <c r="H2750" s="18">
        <v>83340</v>
      </c>
      <c r="I2750" s="18">
        <v>39231</v>
      </c>
      <c r="J2750" s="18">
        <v>44109</v>
      </c>
      <c r="K2750" s="19" t="s">
        <v>65</v>
      </c>
      <c r="L2750" s="19">
        <v>88.941032442358704</v>
      </c>
      <c r="M2750" s="20">
        <v>2.9054525170826944</v>
      </c>
      <c r="N2750" s="18">
        <v>2161.3070539419086</v>
      </c>
      <c r="O2750" s="22" t="s">
        <v>250</v>
      </c>
    </row>
    <row r="2751" spans="1:15" s="43" customFormat="1">
      <c r="A2751" s="42"/>
      <c r="B2751" s="42"/>
      <c r="C2751" s="23">
        <v>2010000505</v>
      </c>
      <c r="D2751" s="7">
        <v>40299</v>
      </c>
      <c r="E2751" s="6" t="s">
        <v>183</v>
      </c>
      <c r="F2751" s="17">
        <v>552.79999999999995</v>
      </c>
      <c r="G2751" s="18">
        <v>682368</v>
      </c>
      <c r="H2751" s="18">
        <v>1543431</v>
      </c>
      <c r="I2751" s="18">
        <v>730834</v>
      </c>
      <c r="J2751" s="18">
        <v>812597</v>
      </c>
      <c r="K2751" s="19">
        <f>H2751/$H$46*100</f>
        <v>253.58518279979759</v>
      </c>
      <c r="L2751" s="19">
        <v>89.938062778966696</v>
      </c>
      <c r="M2751" s="20">
        <v>2.2618748241418118</v>
      </c>
      <c r="N2751" s="18">
        <v>2792.0242402315489</v>
      </c>
      <c r="O2751" s="22" t="s">
        <v>250</v>
      </c>
    </row>
    <row r="2752" spans="1:15" s="43" customFormat="1">
      <c r="A2752" s="42"/>
      <c r="B2752" s="42"/>
      <c r="C2752" s="14">
        <v>2010000505</v>
      </c>
      <c r="D2752" s="7">
        <v>40299</v>
      </c>
      <c r="E2752" s="3" t="s">
        <v>184</v>
      </c>
      <c r="F2752" s="17">
        <v>30.36</v>
      </c>
      <c r="G2752" s="18">
        <v>93726</v>
      </c>
      <c r="H2752" s="18">
        <v>210029</v>
      </c>
      <c r="I2752" s="18">
        <v>98714</v>
      </c>
      <c r="J2752" s="18">
        <v>111315</v>
      </c>
      <c r="K2752" s="19" t="s">
        <v>65</v>
      </c>
      <c r="L2752" s="19">
        <v>88.679872434083464</v>
      </c>
      <c r="M2752" s="20">
        <v>2.2408829993811747</v>
      </c>
      <c r="N2752" s="18">
        <v>6917.951251646904</v>
      </c>
      <c r="O2752" s="22" t="s">
        <v>250</v>
      </c>
    </row>
    <row r="2753" spans="1:15" s="43" customFormat="1">
      <c r="A2753" s="42"/>
      <c r="B2753" s="42"/>
      <c r="C2753" s="14">
        <v>2010000505</v>
      </c>
      <c r="D2753" s="7">
        <v>40299</v>
      </c>
      <c r="E2753" s="3" t="s">
        <v>185</v>
      </c>
      <c r="F2753" s="17">
        <v>31.4</v>
      </c>
      <c r="G2753" s="18">
        <v>64946</v>
      </c>
      <c r="H2753" s="18">
        <v>132975</v>
      </c>
      <c r="I2753" s="18">
        <v>62721</v>
      </c>
      <c r="J2753" s="18">
        <v>70254</v>
      </c>
      <c r="K2753" s="19" t="s">
        <v>65</v>
      </c>
      <c r="L2753" s="19">
        <v>89.277478862413531</v>
      </c>
      <c r="M2753" s="20">
        <v>2.0474702060173069</v>
      </c>
      <c r="N2753" s="18">
        <v>4234.872611464968</v>
      </c>
      <c r="O2753" s="22" t="s">
        <v>250</v>
      </c>
    </row>
    <row r="2754" spans="1:15" s="43" customFormat="1">
      <c r="A2754" s="42"/>
      <c r="B2754" s="42"/>
      <c r="C2754" s="14">
        <v>2010000505</v>
      </c>
      <c r="D2754" s="7">
        <v>40299</v>
      </c>
      <c r="E2754" s="3" t="s">
        <v>186</v>
      </c>
      <c r="F2754" s="17">
        <v>28.43</v>
      </c>
      <c r="G2754" s="18">
        <v>73353</v>
      </c>
      <c r="H2754" s="18">
        <v>125935</v>
      </c>
      <c r="I2754" s="18">
        <v>59013</v>
      </c>
      <c r="J2754" s="18">
        <v>66922</v>
      </c>
      <c r="K2754" s="19" t="s">
        <v>65</v>
      </c>
      <c r="L2754" s="19">
        <v>88.181763844475654</v>
      </c>
      <c r="M2754" s="20">
        <v>1.7168350306054285</v>
      </c>
      <c r="N2754" s="18">
        <v>4429.6517762926487</v>
      </c>
      <c r="O2754" s="22" t="s">
        <v>250</v>
      </c>
    </row>
    <row r="2755" spans="1:15" s="43" customFormat="1">
      <c r="A2755" s="42"/>
      <c r="B2755" s="42"/>
      <c r="C2755" s="14">
        <v>2010000505</v>
      </c>
      <c r="D2755" s="7">
        <v>40299</v>
      </c>
      <c r="E2755" s="3" t="s">
        <v>187</v>
      </c>
      <c r="F2755" s="17">
        <v>14.56</v>
      </c>
      <c r="G2755" s="18">
        <v>57019</v>
      </c>
      <c r="H2755" s="18">
        <v>108609</v>
      </c>
      <c r="I2755" s="18">
        <v>52636</v>
      </c>
      <c r="J2755" s="18">
        <v>55973</v>
      </c>
      <c r="K2755" s="19" t="s">
        <v>65</v>
      </c>
      <c r="L2755" s="19">
        <v>94.038196987833416</v>
      </c>
      <c r="M2755" s="20">
        <v>1.9047861239236044</v>
      </c>
      <c r="N2755" s="18">
        <v>7459.4093406593402</v>
      </c>
      <c r="O2755" s="22" t="s">
        <v>250</v>
      </c>
    </row>
    <row r="2756" spans="1:15" s="43" customFormat="1">
      <c r="A2756" s="42"/>
      <c r="B2756" s="42"/>
      <c r="C2756" s="14">
        <v>2010000505</v>
      </c>
      <c r="D2756" s="7">
        <v>40299</v>
      </c>
      <c r="E2756" s="3" t="s">
        <v>193</v>
      </c>
      <c r="F2756" s="17">
        <v>241.84</v>
      </c>
      <c r="G2756" s="18">
        <v>86132</v>
      </c>
      <c r="H2756" s="18">
        <v>226666</v>
      </c>
      <c r="I2756" s="18">
        <v>107444</v>
      </c>
      <c r="J2756" s="18">
        <v>119222</v>
      </c>
      <c r="K2756" s="19" t="s">
        <v>65</v>
      </c>
      <c r="L2756" s="19">
        <v>90.12095083122243</v>
      </c>
      <c r="M2756" s="20">
        <v>2.6316119444573447</v>
      </c>
      <c r="N2756" s="18">
        <v>937.25603704928881</v>
      </c>
      <c r="O2756" s="22" t="s">
        <v>250</v>
      </c>
    </row>
    <row r="2757" spans="1:15" s="43" customFormat="1">
      <c r="A2757" s="42"/>
      <c r="B2757" s="42"/>
      <c r="C2757" s="14">
        <v>2010000505</v>
      </c>
      <c r="D2757" s="7">
        <v>40299</v>
      </c>
      <c r="E2757" s="3" t="s">
        <v>194</v>
      </c>
      <c r="F2757" s="17">
        <v>95.91</v>
      </c>
      <c r="G2757" s="18">
        <v>55668</v>
      </c>
      <c r="H2757" s="18">
        <v>142449</v>
      </c>
      <c r="I2757" s="18">
        <v>66923</v>
      </c>
      <c r="J2757" s="18">
        <v>75526</v>
      </c>
      <c r="K2757" s="19" t="s">
        <v>65</v>
      </c>
      <c r="L2757" s="19">
        <v>88.609220665731002</v>
      </c>
      <c r="M2757" s="20">
        <v>2.5589027807717182</v>
      </c>
      <c r="N2757" s="18">
        <v>1485.2361588989679</v>
      </c>
      <c r="O2757" s="22" t="s">
        <v>250</v>
      </c>
    </row>
    <row r="2758" spans="1:15" s="43" customFormat="1">
      <c r="A2758" s="42"/>
      <c r="B2758" s="42"/>
      <c r="C2758" s="14">
        <v>2010000505</v>
      </c>
      <c r="D2758" s="7">
        <v>40299</v>
      </c>
      <c r="E2758" s="3" t="s">
        <v>195</v>
      </c>
      <c r="F2758" s="17">
        <v>145.93</v>
      </c>
      <c r="G2758" s="18">
        <v>30464</v>
      </c>
      <c r="H2758" s="18">
        <v>84217</v>
      </c>
      <c r="I2758" s="18">
        <v>40521</v>
      </c>
      <c r="J2758" s="18">
        <v>43696</v>
      </c>
      <c r="K2758" s="19" t="s">
        <v>65</v>
      </c>
      <c r="L2758" s="19">
        <v>92.733888685463199</v>
      </c>
      <c r="M2758" s="20">
        <v>2.7644761029411766</v>
      </c>
      <c r="N2758" s="18">
        <v>577.10546152264783</v>
      </c>
      <c r="O2758" s="22" t="s">
        <v>250</v>
      </c>
    </row>
    <row r="2759" spans="1:15" s="43" customFormat="1">
      <c r="A2759" s="42"/>
      <c r="B2759" s="42"/>
      <c r="C2759" s="14">
        <v>2010000505</v>
      </c>
      <c r="D2759" s="7">
        <v>40299</v>
      </c>
      <c r="E2759" s="3" t="s">
        <v>189</v>
      </c>
      <c r="F2759" s="17">
        <v>11.46</v>
      </c>
      <c r="G2759" s="18">
        <v>48126</v>
      </c>
      <c r="H2759" s="18">
        <v>101688</v>
      </c>
      <c r="I2759" s="18">
        <v>47674</v>
      </c>
      <c r="J2759" s="18">
        <v>54014</v>
      </c>
      <c r="K2759" s="19" t="s">
        <v>65</v>
      </c>
      <c r="L2759" s="19">
        <v>88.262302366053248</v>
      </c>
      <c r="M2759" s="20">
        <v>2.1129534970701909</v>
      </c>
      <c r="N2759" s="18">
        <v>8873.2984293193713</v>
      </c>
      <c r="O2759" s="22" t="s">
        <v>250</v>
      </c>
    </row>
    <row r="2760" spans="1:15" s="43" customFormat="1">
      <c r="A2760" s="42"/>
      <c r="B2760" s="42"/>
      <c r="C2760" s="14">
        <v>2010000505</v>
      </c>
      <c r="D2760" s="7">
        <v>40299</v>
      </c>
      <c r="E2760" s="3" t="s">
        <v>196</v>
      </c>
      <c r="F2760" s="17">
        <v>30</v>
      </c>
      <c r="G2760" s="18">
        <v>71579</v>
      </c>
      <c r="H2760" s="18">
        <v>167833</v>
      </c>
      <c r="I2760" s="18">
        <v>77864</v>
      </c>
      <c r="J2760" s="18">
        <v>89969</v>
      </c>
      <c r="K2760" s="19" t="s">
        <v>65</v>
      </c>
      <c r="L2760" s="19">
        <v>86.545365625937819</v>
      </c>
      <c r="M2760" s="20">
        <v>2.3447240112323446</v>
      </c>
      <c r="N2760" s="18">
        <v>5594.4333333333334</v>
      </c>
      <c r="O2760" s="22" t="s">
        <v>250</v>
      </c>
    </row>
    <row r="2761" spans="1:15" s="43" customFormat="1">
      <c r="A2761" s="42"/>
      <c r="B2761" s="42"/>
      <c r="C2761" s="14">
        <v>2010000505</v>
      </c>
      <c r="D2761" s="7">
        <v>40299</v>
      </c>
      <c r="E2761" s="3" t="s">
        <v>197</v>
      </c>
      <c r="F2761" s="17">
        <v>12.55</v>
      </c>
      <c r="G2761" s="18">
        <v>32917</v>
      </c>
      <c r="H2761" s="18">
        <v>72585</v>
      </c>
      <c r="I2761" s="18">
        <v>33215</v>
      </c>
      <c r="J2761" s="18">
        <v>39370</v>
      </c>
      <c r="K2761" s="19" t="s">
        <v>65</v>
      </c>
      <c r="L2761" s="19">
        <v>84.366268732537463</v>
      </c>
      <c r="M2761" s="20">
        <v>2.2050915940091746</v>
      </c>
      <c r="N2761" s="18">
        <v>5783.6653386454182</v>
      </c>
      <c r="O2761" s="22" t="s">
        <v>250</v>
      </c>
    </row>
    <row r="2762" spans="1:15" s="43" customFormat="1">
      <c r="A2762" s="42"/>
      <c r="B2762" s="42"/>
      <c r="C2762" s="14">
        <v>2010000505</v>
      </c>
      <c r="D2762" s="7">
        <v>40299</v>
      </c>
      <c r="E2762" s="3" t="s">
        <v>198</v>
      </c>
      <c r="F2762" s="17">
        <v>17.45</v>
      </c>
      <c r="G2762" s="18">
        <v>38662</v>
      </c>
      <c r="H2762" s="18">
        <v>95248</v>
      </c>
      <c r="I2762" s="18">
        <v>44649</v>
      </c>
      <c r="J2762" s="18">
        <v>50599</v>
      </c>
      <c r="K2762" s="19" t="s">
        <v>65</v>
      </c>
      <c r="L2762" s="19">
        <v>88.240874325579554</v>
      </c>
      <c r="M2762" s="20">
        <v>2.4636076767885777</v>
      </c>
      <c r="N2762" s="18">
        <v>5458.3381088825217</v>
      </c>
      <c r="O2762" s="22" t="s">
        <v>250</v>
      </c>
    </row>
    <row r="2763" spans="1:15" s="43" customFormat="1">
      <c r="A2763" s="42"/>
      <c r="B2763" s="42"/>
      <c r="C2763" s="14">
        <v>2010000505</v>
      </c>
      <c r="D2763" s="7">
        <v>40299</v>
      </c>
      <c r="E2763" s="3" t="s">
        <v>191</v>
      </c>
      <c r="F2763" s="17">
        <v>26.89</v>
      </c>
      <c r="G2763" s="18">
        <v>93869</v>
      </c>
      <c r="H2763" s="18">
        <v>220439</v>
      </c>
      <c r="I2763" s="18">
        <v>103871</v>
      </c>
      <c r="J2763" s="18">
        <v>116568</v>
      </c>
      <c r="K2763" s="19" t="s">
        <v>65</v>
      </c>
      <c r="L2763" s="19">
        <v>89.107645322901647</v>
      </c>
      <c r="M2763" s="20">
        <v>2.3483684709542021</v>
      </c>
      <c r="N2763" s="18">
        <v>8197.8058757902563</v>
      </c>
      <c r="O2763" s="22" t="s">
        <v>250</v>
      </c>
    </row>
    <row r="2764" spans="1:15" s="43" customFormat="1">
      <c r="A2764" s="42"/>
      <c r="B2764" s="42"/>
      <c r="C2764" s="14">
        <v>2010000505</v>
      </c>
      <c r="D2764" s="7">
        <v>40299</v>
      </c>
      <c r="E2764" s="3" t="s">
        <v>199</v>
      </c>
      <c r="F2764" s="17">
        <v>137.86000000000001</v>
      </c>
      <c r="G2764" s="18">
        <v>93618</v>
      </c>
      <c r="H2764" s="18">
        <v>249257</v>
      </c>
      <c r="I2764" s="18">
        <v>120897</v>
      </c>
      <c r="J2764" s="18">
        <v>128360</v>
      </c>
      <c r="K2764" s="19" t="s">
        <v>65</v>
      </c>
      <c r="L2764" s="19">
        <v>94.185883452789028</v>
      </c>
      <c r="M2764" s="20">
        <v>2.662490119421479</v>
      </c>
      <c r="N2764" s="18">
        <v>1808.044392862324</v>
      </c>
      <c r="O2764" s="22" t="s">
        <v>250</v>
      </c>
    </row>
    <row r="2765" spans="1:15" s="43" customFormat="1">
      <c r="A2765" s="42"/>
      <c r="B2765" s="42"/>
      <c r="C2765" s="14">
        <v>2010000505</v>
      </c>
      <c r="D2765" s="7">
        <v>40299</v>
      </c>
      <c r="E2765" s="3" t="s">
        <v>200</v>
      </c>
      <c r="F2765" s="17">
        <v>99.3</v>
      </c>
      <c r="G2765" s="18">
        <v>64854</v>
      </c>
      <c r="H2765" s="18">
        <v>165809</v>
      </c>
      <c r="I2765" s="18">
        <v>81611</v>
      </c>
      <c r="J2765" s="18">
        <v>84198</v>
      </c>
      <c r="K2765" s="19" t="s">
        <v>65</v>
      </c>
      <c r="L2765" s="19">
        <v>96.927480462718833</v>
      </c>
      <c r="M2765" s="20">
        <v>2.5566503222623123</v>
      </c>
      <c r="N2765" s="18">
        <v>1669.7784491440082</v>
      </c>
      <c r="O2765" s="22" t="s">
        <v>250</v>
      </c>
    </row>
    <row r="2766" spans="1:15" s="43" customFormat="1">
      <c r="A2766" s="42"/>
      <c r="B2766" s="42"/>
      <c r="C2766" s="14">
        <v>2010000505</v>
      </c>
      <c r="D2766" s="7">
        <v>40299</v>
      </c>
      <c r="E2766" s="3" t="s">
        <v>201</v>
      </c>
      <c r="F2766" s="17">
        <v>38.56</v>
      </c>
      <c r="G2766" s="18">
        <v>28764</v>
      </c>
      <c r="H2766" s="18">
        <v>83448</v>
      </c>
      <c r="I2766" s="18">
        <v>39286</v>
      </c>
      <c r="J2766" s="18">
        <v>44162</v>
      </c>
      <c r="K2766" s="19" t="s">
        <v>65</v>
      </c>
      <c r="L2766" s="19">
        <v>88.958833386169104</v>
      </c>
      <c r="M2766" s="20">
        <v>2.9011264080100125</v>
      </c>
      <c r="N2766" s="18">
        <v>2164.1078838174271</v>
      </c>
      <c r="O2766" s="22" t="s">
        <v>250</v>
      </c>
    </row>
    <row r="2767" spans="1:15" s="43" customFormat="1">
      <c r="A2767" s="42"/>
      <c r="B2767" s="42"/>
      <c r="C2767" s="23">
        <v>2010000606</v>
      </c>
      <c r="D2767" s="7">
        <v>40330</v>
      </c>
      <c r="E2767" s="6" t="s">
        <v>183</v>
      </c>
      <c r="F2767" s="17">
        <v>552.79999999999995</v>
      </c>
      <c r="G2767" s="18">
        <v>682829</v>
      </c>
      <c r="H2767" s="18">
        <v>1543858</v>
      </c>
      <c r="I2767" s="18">
        <v>731015</v>
      </c>
      <c r="J2767" s="18">
        <v>812843</v>
      </c>
      <c r="K2767" s="19">
        <f>H2767/$H$46*100</f>
        <v>253.65533875303132</v>
      </c>
      <c r="L2767" s="19">
        <v>89.933111314239028</v>
      </c>
      <c r="M2767" s="20">
        <v>2.2609730986821006</v>
      </c>
      <c r="N2767" s="18">
        <v>2792.7966714905938</v>
      </c>
      <c r="O2767" s="22" t="s">
        <v>250</v>
      </c>
    </row>
    <row r="2768" spans="1:15" s="43" customFormat="1">
      <c r="A2768" s="42"/>
      <c r="B2768" s="42"/>
      <c r="C2768" s="14">
        <v>2010000606</v>
      </c>
      <c r="D2768" s="7">
        <v>40330</v>
      </c>
      <c r="E2768" s="3" t="s">
        <v>184</v>
      </c>
      <c r="F2768" s="17">
        <v>30.36</v>
      </c>
      <c r="G2768" s="18">
        <v>93849</v>
      </c>
      <c r="H2768" s="18">
        <v>210149</v>
      </c>
      <c r="I2768" s="18">
        <v>98766</v>
      </c>
      <c r="J2768" s="18">
        <v>111383</v>
      </c>
      <c r="K2768" s="19" t="s">
        <v>65</v>
      </c>
      <c r="L2768" s="19">
        <v>88.672418591706091</v>
      </c>
      <c r="M2768" s="20">
        <v>2.239224712037422</v>
      </c>
      <c r="N2768" s="18">
        <v>6921.903820816864</v>
      </c>
      <c r="O2768" s="22" t="s">
        <v>250</v>
      </c>
    </row>
    <row r="2769" spans="1:15" s="43" customFormat="1">
      <c r="A2769" s="42"/>
      <c r="B2769" s="42"/>
      <c r="C2769" s="14">
        <v>2010000606</v>
      </c>
      <c r="D2769" s="7">
        <v>40330</v>
      </c>
      <c r="E2769" s="3" t="s">
        <v>185</v>
      </c>
      <c r="F2769" s="17">
        <v>31.4</v>
      </c>
      <c r="G2769" s="18">
        <v>64981</v>
      </c>
      <c r="H2769" s="18">
        <v>133108</v>
      </c>
      <c r="I2769" s="18">
        <v>62789</v>
      </c>
      <c r="J2769" s="18">
        <v>70319</v>
      </c>
      <c r="K2769" s="19" t="s">
        <v>65</v>
      </c>
      <c r="L2769" s="19">
        <v>89.291656593523797</v>
      </c>
      <c r="M2769" s="20">
        <v>2.0484141518289962</v>
      </c>
      <c r="N2769" s="18">
        <v>4239.1082802547771</v>
      </c>
      <c r="O2769" s="22" t="s">
        <v>250</v>
      </c>
    </row>
    <row r="2770" spans="1:15" s="43" customFormat="1">
      <c r="A2770" s="42"/>
      <c r="B2770" s="42"/>
      <c r="C2770" s="14">
        <v>2010000606</v>
      </c>
      <c r="D2770" s="7">
        <v>40330</v>
      </c>
      <c r="E2770" s="3" t="s">
        <v>186</v>
      </c>
      <c r="F2770" s="17">
        <v>28.43</v>
      </c>
      <c r="G2770" s="18">
        <v>73378</v>
      </c>
      <c r="H2770" s="18">
        <v>125963</v>
      </c>
      <c r="I2770" s="18">
        <v>59047</v>
      </c>
      <c r="J2770" s="18">
        <v>66916</v>
      </c>
      <c r="K2770" s="19" t="s">
        <v>65</v>
      </c>
      <c r="L2770" s="19">
        <v>88.240480602546484</v>
      </c>
      <c r="M2770" s="20">
        <v>1.7166316879718717</v>
      </c>
      <c r="N2770" s="18">
        <v>4430.6366514245519</v>
      </c>
      <c r="O2770" s="22" t="s">
        <v>250</v>
      </c>
    </row>
    <row r="2771" spans="1:15" s="43" customFormat="1">
      <c r="A2771" s="42"/>
      <c r="B2771" s="42"/>
      <c r="C2771" s="14">
        <v>2010000606</v>
      </c>
      <c r="D2771" s="7">
        <v>40330</v>
      </c>
      <c r="E2771" s="3" t="s">
        <v>187</v>
      </c>
      <c r="F2771" s="17">
        <v>14.56</v>
      </c>
      <c r="G2771" s="18">
        <v>57017</v>
      </c>
      <c r="H2771" s="18">
        <v>108555</v>
      </c>
      <c r="I2771" s="18">
        <v>52585</v>
      </c>
      <c r="J2771" s="18">
        <v>55970</v>
      </c>
      <c r="K2771" s="19" t="s">
        <v>65</v>
      </c>
      <c r="L2771" s="19">
        <v>93.952117205645877</v>
      </c>
      <c r="M2771" s="20">
        <v>1.9039058526404407</v>
      </c>
      <c r="N2771" s="18">
        <v>7455.7005494505493</v>
      </c>
      <c r="O2771" s="22" t="s">
        <v>250</v>
      </c>
    </row>
    <row r="2772" spans="1:15" s="43" customFormat="1">
      <c r="A2772" s="42"/>
      <c r="B2772" s="42"/>
      <c r="C2772" s="14">
        <v>2010000606</v>
      </c>
      <c r="D2772" s="7">
        <v>40330</v>
      </c>
      <c r="E2772" s="3" t="s">
        <v>193</v>
      </c>
      <c r="F2772" s="17">
        <v>241.84</v>
      </c>
      <c r="G2772" s="18">
        <v>86175</v>
      </c>
      <c r="H2772" s="18">
        <v>226674</v>
      </c>
      <c r="I2772" s="18">
        <v>107432</v>
      </c>
      <c r="J2772" s="18">
        <v>119242</v>
      </c>
      <c r="K2772" s="19" t="s">
        <v>65</v>
      </c>
      <c r="L2772" s="19">
        <v>90.09577162409218</v>
      </c>
      <c r="M2772" s="20">
        <v>2.6303916449086162</v>
      </c>
      <c r="N2772" s="18">
        <v>937.28911677141912</v>
      </c>
      <c r="O2772" s="22" t="s">
        <v>250</v>
      </c>
    </row>
    <row r="2773" spans="1:15" s="43" customFormat="1">
      <c r="A2773" s="42"/>
      <c r="B2773" s="42"/>
      <c r="C2773" s="14">
        <v>2010000606</v>
      </c>
      <c r="D2773" s="7">
        <v>40330</v>
      </c>
      <c r="E2773" s="3" t="s">
        <v>194</v>
      </c>
      <c r="F2773" s="17">
        <v>95.91</v>
      </c>
      <c r="G2773" s="18">
        <v>55670</v>
      </c>
      <c r="H2773" s="18">
        <v>142398</v>
      </c>
      <c r="I2773" s="18">
        <v>66877</v>
      </c>
      <c r="J2773" s="18">
        <v>75521</v>
      </c>
      <c r="K2773" s="19" t="s">
        <v>65</v>
      </c>
      <c r="L2773" s="19">
        <v>88.554176983885284</v>
      </c>
      <c r="M2773" s="20">
        <v>2.5578947368421052</v>
      </c>
      <c r="N2773" s="18">
        <v>1484.7044103847356</v>
      </c>
      <c r="O2773" s="22" t="s">
        <v>250</v>
      </c>
    </row>
    <row r="2774" spans="1:15" s="43" customFormat="1">
      <c r="A2774" s="42"/>
      <c r="B2774" s="42"/>
      <c r="C2774" s="14">
        <v>2010000606</v>
      </c>
      <c r="D2774" s="7">
        <v>40330</v>
      </c>
      <c r="E2774" s="3" t="s">
        <v>195</v>
      </c>
      <c r="F2774" s="17">
        <v>145.93</v>
      </c>
      <c r="G2774" s="18">
        <v>30505</v>
      </c>
      <c r="H2774" s="18">
        <v>84276</v>
      </c>
      <c r="I2774" s="18">
        <v>40555</v>
      </c>
      <c r="J2774" s="18">
        <v>43721</v>
      </c>
      <c r="K2774" s="19" t="s">
        <v>65</v>
      </c>
      <c r="L2774" s="19">
        <v>92.758628576656534</v>
      </c>
      <c r="M2774" s="20">
        <v>2.7626946402229144</v>
      </c>
      <c r="N2774" s="18">
        <v>577.50976495580073</v>
      </c>
      <c r="O2774" s="22" t="s">
        <v>250</v>
      </c>
    </row>
    <row r="2775" spans="1:15" s="43" customFormat="1">
      <c r="A2775" s="42"/>
      <c r="B2775" s="42"/>
      <c r="C2775" s="14">
        <v>2010000606</v>
      </c>
      <c r="D2775" s="7">
        <v>40330</v>
      </c>
      <c r="E2775" s="3" t="s">
        <v>189</v>
      </c>
      <c r="F2775" s="17">
        <v>11.46</v>
      </c>
      <c r="G2775" s="18">
        <v>48196</v>
      </c>
      <c r="H2775" s="18">
        <v>101763</v>
      </c>
      <c r="I2775" s="18">
        <v>47722</v>
      </c>
      <c r="J2775" s="18">
        <v>54041</v>
      </c>
      <c r="K2775" s="19" t="s">
        <v>65</v>
      </c>
      <c r="L2775" s="19">
        <v>88.307026146814465</v>
      </c>
      <c r="M2775" s="20">
        <v>2.1114407834675077</v>
      </c>
      <c r="N2775" s="18">
        <v>8879.8429319371717</v>
      </c>
      <c r="O2775" s="22" t="s">
        <v>250</v>
      </c>
    </row>
    <row r="2776" spans="1:15" s="43" customFormat="1">
      <c r="A2776" s="42"/>
      <c r="B2776" s="42"/>
      <c r="C2776" s="14">
        <v>2010000606</v>
      </c>
      <c r="D2776" s="7">
        <v>40330</v>
      </c>
      <c r="E2776" s="3" t="s">
        <v>196</v>
      </c>
      <c r="F2776" s="17">
        <v>30</v>
      </c>
      <c r="G2776" s="18">
        <v>71601</v>
      </c>
      <c r="H2776" s="18">
        <v>167805</v>
      </c>
      <c r="I2776" s="18">
        <v>77825</v>
      </c>
      <c r="J2776" s="18">
        <v>89980</v>
      </c>
      <c r="K2776" s="19" t="s">
        <v>65</v>
      </c>
      <c r="L2776" s="19">
        <v>86.491442542787283</v>
      </c>
      <c r="M2776" s="20">
        <v>2.3436125193782211</v>
      </c>
      <c r="N2776" s="18">
        <v>5593.5</v>
      </c>
      <c r="O2776" s="22" t="s">
        <v>250</v>
      </c>
    </row>
    <row r="2777" spans="1:15" s="43" customFormat="1">
      <c r="A2777" s="42"/>
      <c r="B2777" s="42"/>
      <c r="C2777" s="14">
        <v>2010000606</v>
      </c>
      <c r="D2777" s="7">
        <v>40330</v>
      </c>
      <c r="E2777" s="3" t="s">
        <v>197</v>
      </c>
      <c r="F2777" s="17">
        <v>12.55</v>
      </c>
      <c r="G2777" s="18">
        <v>32944</v>
      </c>
      <c r="H2777" s="18">
        <v>72626</v>
      </c>
      <c r="I2777" s="18">
        <v>33216</v>
      </c>
      <c r="J2777" s="18">
        <v>39410</v>
      </c>
      <c r="K2777" s="19" t="s">
        <v>65</v>
      </c>
      <c r="L2777" s="19">
        <v>84.283176858665314</v>
      </c>
      <c r="M2777" s="20">
        <v>2.2045288975230695</v>
      </c>
      <c r="N2777" s="18">
        <v>5786.9322709163343</v>
      </c>
      <c r="O2777" s="22" t="s">
        <v>250</v>
      </c>
    </row>
    <row r="2778" spans="1:15" s="43" customFormat="1">
      <c r="A2778" s="42"/>
      <c r="B2778" s="42"/>
      <c r="C2778" s="14">
        <v>2010000606</v>
      </c>
      <c r="D2778" s="7">
        <v>40330</v>
      </c>
      <c r="E2778" s="3" t="s">
        <v>198</v>
      </c>
      <c r="F2778" s="17">
        <v>17.45</v>
      </c>
      <c r="G2778" s="18">
        <v>38657</v>
      </c>
      <c r="H2778" s="18">
        <v>95179</v>
      </c>
      <c r="I2778" s="18">
        <v>44609</v>
      </c>
      <c r="J2778" s="18">
        <v>50570</v>
      </c>
      <c r="K2778" s="19" t="s">
        <v>65</v>
      </c>
      <c r="L2778" s="19">
        <v>88.212378880759346</v>
      </c>
      <c r="M2778" s="20">
        <v>2.4621413974183199</v>
      </c>
      <c r="N2778" s="18">
        <v>5454.3839541547277</v>
      </c>
      <c r="O2778" s="22" t="s">
        <v>250</v>
      </c>
    </row>
    <row r="2779" spans="1:15" s="43" customFormat="1">
      <c r="A2779" s="42"/>
      <c r="B2779" s="42"/>
      <c r="C2779" s="14">
        <v>2010000606</v>
      </c>
      <c r="D2779" s="7">
        <v>40330</v>
      </c>
      <c r="E2779" s="3" t="s">
        <v>191</v>
      </c>
      <c r="F2779" s="17">
        <v>26.89</v>
      </c>
      <c r="G2779" s="18">
        <v>93951</v>
      </c>
      <c r="H2779" s="18">
        <v>220526</v>
      </c>
      <c r="I2779" s="18">
        <v>103949</v>
      </c>
      <c r="J2779" s="18">
        <v>116577</v>
      </c>
      <c r="K2779" s="19" t="s">
        <v>65</v>
      </c>
      <c r="L2779" s="19">
        <v>89.167674584180418</v>
      </c>
      <c r="M2779" s="20">
        <v>2.3472448403955255</v>
      </c>
      <c r="N2779" s="18">
        <v>8201.0412792859806</v>
      </c>
      <c r="O2779" s="22" t="s">
        <v>250</v>
      </c>
    </row>
    <row r="2780" spans="1:15" s="43" customFormat="1">
      <c r="A2780" s="42"/>
      <c r="B2780" s="42"/>
      <c r="C2780" s="14">
        <v>2010000606</v>
      </c>
      <c r="D2780" s="7">
        <v>40330</v>
      </c>
      <c r="E2780" s="3" t="s">
        <v>199</v>
      </c>
      <c r="F2780" s="17">
        <v>137.86000000000001</v>
      </c>
      <c r="G2780" s="18">
        <v>93681</v>
      </c>
      <c r="H2780" s="18">
        <v>249315</v>
      </c>
      <c r="I2780" s="18">
        <v>120900</v>
      </c>
      <c r="J2780" s="18">
        <v>128415</v>
      </c>
      <c r="K2780" s="19" t="s">
        <v>65</v>
      </c>
      <c r="L2780" s="19">
        <v>94.147879920570034</v>
      </c>
      <c r="M2780" s="20">
        <v>2.6613187305857111</v>
      </c>
      <c r="N2780" s="18">
        <v>1808.4651095314084</v>
      </c>
      <c r="O2780" s="22" t="s">
        <v>250</v>
      </c>
    </row>
    <row r="2781" spans="1:15" s="43" customFormat="1">
      <c r="A2781" s="42"/>
      <c r="B2781" s="42"/>
      <c r="C2781" s="14">
        <v>2010000606</v>
      </c>
      <c r="D2781" s="7">
        <v>40330</v>
      </c>
      <c r="E2781" s="3" t="s">
        <v>200</v>
      </c>
      <c r="F2781" s="17">
        <v>99.3</v>
      </c>
      <c r="G2781" s="18">
        <v>64897</v>
      </c>
      <c r="H2781" s="18">
        <v>165859</v>
      </c>
      <c r="I2781" s="18">
        <v>81617</v>
      </c>
      <c r="J2781" s="18">
        <v>84242</v>
      </c>
      <c r="K2781" s="19" t="s">
        <v>65</v>
      </c>
      <c r="L2781" s="19">
        <v>96.883977113553811</v>
      </c>
      <c r="M2781" s="20">
        <v>2.5557267670308335</v>
      </c>
      <c r="N2781" s="18">
        <v>1670.281973816717</v>
      </c>
      <c r="O2781" s="22" t="s">
        <v>250</v>
      </c>
    </row>
    <row r="2782" spans="1:15" s="43" customFormat="1">
      <c r="A2782" s="42"/>
      <c r="B2782" s="42"/>
      <c r="C2782" s="14">
        <v>2010000606</v>
      </c>
      <c r="D2782" s="7">
        <v>40330</v>
      </c>
      <c r="E2782" s="3" t="s">
        <v>201</v>
      </c>
      <c r="F2782" s="17">
        <v>38.56</v>
      </c>
      <c r="G2782" s="18">
        <v>28784</v>
      </c>
      <c r="H2782" s="18">
        <v>83456</v>
      </c>
      <c r="I2782" s="18">
        <v>39283</v>
      </c>
      <c r="J2782" s="18">
        <v>44173</v>
      </c>
      <c r="K2782" s="19" t="s">
        <v>65</v>
      </c>
      <c r="L2782" s="19">
        <v>88.929889298892988</v>
      </c>
      <c r="M2782" s="20">
        <v>2.8993885491939966</v>
      </c>
      <c r="N2782" s="18">
        <v>2164.3153526970955</v>
      </c>
      <c r="O2782" s="22" t="s">
        <v>250</v>
      </c>
    </row>
    <row r="2783" spans="1:15" s="43" customFormat="1">
      <c r="A2783" s="42"/>
      <c r="B2783" s="42"/>
      <c r="C2783" s="23">
        <v>2010000707</v>
      </c>
      <c r="D2783" s="7">
        <v>40360</v>
      </c>
      <c r="E2783" s="6" t="s">
        <v>183</v>
      </c>
      <c r="F2783" s="17">
        <v>552.79999999999995</v>
      </c>
      <c r="G2783" s="18">
        <v>683072</v>
      </c>
      <c r="H2783" s="18">
        <v>1543657</v>
      </c>
      <c r="I2783" s="18">
        <v>730896</v>
      </c>
      <c r="J2783" s="18">
        <v>812761</v>
      </c>
      <c r="K2783" s="19">
        <f>H2783/$H$46*100</f>
        <v>253.62231452211802</v>
      </c>
      <c r="L2783" s="19">
        <v>89.927543275329398</v>
      </c>
      <c r="M2783" s="20">
        <v>2.2598745081045628</v>
      </c>
      <c r="N2783" s="18">
        <v>2792.4330680173662</v>
      </c>
      <c r="O2783" s="22" t="s">
        <v>250</v>
      </c>
    </row>
    <row r="2784" spans="1:15" s="43" customFormat="1">
      <c r="A2784" s="42"/>
      <c r="B2784" s="42"/>
      <c r="C2784" s="14">
        <v>2010000707</v>
      </c>
      <c r="D2784" s="7">
        <v>40360</v>
      </c>
      <c r="E2784" s="3" t="s">
        <v>184</v>
      </c>
      <c r="F2784" s="17">
        <v>30.36</v>
      </c>
      <c r="G2784" s="18">
        <v>93835</v>
      </c>
      <c r="H2784" s="18">
        <v>210034</v>
      </c>
      <c r="I2784" s="18">
        <v>98696</v>
      </c>
      <c r="J2784" s="18">
        <v>111338</v>
      </c>
      <c r="K2784" s="19" t="s">
        <v>65</v>
      </c>
      <c r="L2784" s="19">
        <v>88.645386121539815</v>
      </c>
      <c r="M2784" s="20">
        <v>2.2383332445249642</v>
      </c>
      <c r="N2784" s="18">
        <v>6918.115942028986</v>
      </c>
      <c r="O2784" s="22" t="s">
        <v>250</v>
      </c>
    </row>
    <row r="2785" spans="1:15" s="43" customFormat="1">
      <c r="A2785" s="42"/>
      <c r="B2785" s="42"/>
      <c r="C2785" s="14">
        <v>2010000707</v>
      </c>
      <c r="D2785" s="7">
        <v>40360</v>
      </c>
      <c r="E2785" s="3" t="s">
        <v>185</v>
      </c>
      <c r="F2785" s="17">
        <v>31.4</v>
      </c>
      <c r="G2785" s="18">
        <v>65039</v>
      </c>
      <c r="H2785" s="18">
        <v>133194</v>
      </c>
      <c r="I2785" s="18">
        <v>62830</v>
      </c>
      <c r="J2785" s="18">
        <v>70364</v>
      </c>
      <c r="K2785" s="19" t="s">
        <v>65</v>
      </c>
      <c r="L2785" s="19">
        <v>89.292820192143708</v>
      </c>
      <c r="M2785" s="20">
        <v>2.0479097157090362</v>
      </c>
      <c r="N2785" s="18">
        <v>4241.8471337579622</v>
      </c>
      <c r="O2785" s="22" t="s">
        <v>250</v>
      </c>
    </row>
    <row r="2786" spans="1:15" s="43" customFormat="1">
      <c r="A2786" s="42"/>
      <c r="B2786" s="42"/>
      <c r="C2786" s="14">
        <v>2010000707</v>
      </c>
      <c r="D2786" s="7">
        <v>40360</v>
      </c>
      <c r="E2786" s="3" t="s">
        <v>186</v>
      </c>
      <c r="F2786" s="17">
        <v>28.43</v>
      </c>
      <c r="G2786" s="18">
        <v>73462</v>
      </c>
      <c r="H2786" s="18">
        <v>125990</v>
      </c>
      <c r="I2786" s="18">
        <v>59070</v>
      </c>
      <c r="J2786" s="18">
        <v>66920</v>
      </c>
      <c r="K2786" s="19" t="s">
        <v>65</v>
      </c>
      <c r="L2786" s="19">
        <v>88.269575612671844</v>
      </c>
      <c r="M2786" s="20">
        <v>1.7150363453213906</v>
      </c>
      <c r="N2786" s="18">
        <v>4431.5863524446004</v>
      </c>
      <c r="O2786" s="22" t="s">
        <v>250</v>
      </c>
    </row>
    <row r="2787" spans="1:15" s="43" customFormat="1">
      <c r="A2787" s="42"/>
      <c r="B2787" s="42"/>
      <c r="C2787" s="14">
        <v>2010000707</v>
      </c>
      <c r="D2787" s="7">
        <v>40360</v>
      </c>
      <c r="E2787" s="3" t="s">
        <v>187</v>
      </c>
      <c r="F2787" s="17">
        <v>14.56</v>
      </c>
      <c r="G2787" s="18">
        <v>56997</v>
      </c>
      <c r="H2787" s="18">
        <v>108475</v>
      </c>
      <c r="I2787" s="18">
        <v>52523</v>
      </c>
      <c r="J2787" s="18">
        <v>55952</v>
      </c>
      <c r="K2787" s="19" t="s">
        <v>65</v>
      </c>
      <c r="L2787" s="19">
        <v>93.871532742350581</v>
      </c>
      <c r="M2787" s="20">
        <v>1.9031703422987174</v>
      </c>
      <c r="N2787" s="18">
        <v>7450.2060439560437</v>
      </c>
      <c r="O2787" s="22" t="s">
        <v>250</v>
      </c>
    </row>
    <row r="2788" spans="1:15" s="43" customFormat="1">
      <c r="A2788" s="42"/>
      <c r="B2788" s="42"/>
      <c r="C2788" s="14">
        <v>2010000707</v>
      </c>
      <c r="D2788" s="7">
        <v>40360</v>
      </c>
      <c r="E2788" s="3" t="s">
        <v>193</v>
      </c>
      <c r="F2788" s="17">
        <v>241.84</v>
      </c>
      <c r="G2788" s="18">
        <v>86190</v>
      </c>
      <c r="H2788" s="18">
        <v>226685</v>
      </c>
      <c r="I2788" s="18">
        <v>107450</v>
      </c>
      <c r="J2788" s="18">
        <v>119235</v>
      </c>
      <c r="K2788" s="19" t="s">
        <v>65</v>
      </c>
      <c r="L2788" s="19">
        <v>90.116157168616596</v>
      </c>
      <c r="M2788" s="20">
        <v>2.6300614920524423</v>
      </c>
      <c r="N2788" s="18">
        <v>937.33460138934834</v>
      </c>
      <c r="O2788" s="22" t="s">
        <v>250</v>
      </c>
    </row>
    <row r="2789" spans="1:15" s="43" customFormat="1">
      <c r="A2789" s="42"/>
      <c r="B2789" s="42"/>
      <c r="C2789" s="14">
        <v>2010000707</v>
      </c>
      <c r="D2789" s="7">
        <v>40360</v>
      </c>
      <c r="E2789" s="3" t="s">
        <v>194</v>
      </c>
      <c r="F2789" s="17">
        <v>95.91</v>
      </c>
      <c r="G2789" s="18">
        <v>55672</v>
      </c>
      <c r="H2789" s="18">
        <v>142371</v>
      </c>
      <c r="I2789" s="18">
        <v>66869</v>
      </c>
      <c r="J2789" s="18">
        <v>75502</v>
      </c>
      <c r="K2789" s="19" t="s">
        <v>65</v>
      </c>
      <c r="L2789" s="19">
        <v>88.565865804879337</v>
      </c>
      <c r="M2789" s="20">
        <v>2.5573178617617476</v>
      </c>
      <c r="N2789" s="18">
        <v>1484.4228964654365</v>
      </c>
      <c r="O2789" s="22" t="s">
        <v>250</v>
      </c>
    </row>
    <row r="2790" spans="1:15" s="43" customFormat="1">
      <c r="A2790" s="42"/>
      <c r="B2790" s="42"/>
      <c r="C2790" s="14">
        <v>2010000707</v>
      </c>
      <c r="D2790" s="7">
        <v>40360</v>
      </c>
      <c r="E2790" s="3" t="s">
        <v>195</v>
      </c>
      <c r="F2790" s="17">
        <v>145.93</v>
      </c>
      <c r="G2790" s="18">
        <v>30518</v>
      </c>
      <c r="H2790" s="18">
        <v>84314</v>
      </c>
      <c r="I2790" s="18">
        <v>40581</v>
      </c>
      <c r="J2790" s="18">
        <v>43733</v>
      </c>
      <c r="K2790" s="19" t="s">
        <v>65</v>
      </c>
      <c r="L2790" s="19">
        <v>92.792627992591406</v>
      </c>
      <c r="M2790" s="20">
        <v>2.7627629595648471</v>
      </c>
      <c r="N2790" s="18">
        <v>577.77016377715336</v>
      </c>
      <c r="O2790" s="22" t="s">
        <v>250</v>
      </c>
    </row>
    <row r="2791" spans="1:15" s="43" customFormat="1">
      <c r="A2791" s="42"/>
      <c r="B2791" s="42"/>
      <c r="C2791" s="14">
        <v>2010000707</v>
      </c>
      <c r="D2791" s="7">
        <v>40360</v>
      </c>
      <c r="E2791" s="3" t="s">
        <v>189</v>
      </c>
      <c r="F2791" s="17">
        <v>11.46</v>
      </c>
      <c r="G2791" s="18">
        <v>48196</v>
      </c>
      <c r="H2791" s="18">
        <v>101713</v>
      </c>
      <c r="I2791" s="18">
        <v>47687</v>
      </c>
      <c r="J2791" s="18">
        <v>54026</v>
      </c>
      <c r="K2791" s="19" t="s">
        <v>65</v>
      </c>
      <c r="L2791" s="19">
        <v>88.266760448672869</v>
      </c>
      <c r="M2791" s="20">
        <v>2.1104033529753505</v>
      </c>
      <c r="N2791" s="18">
        <v>8875.479930191972</v>
      </c>
      <c r="O2791" s="22" t="s">
        <v>250</v>
      </c>
    </row>
    <row r="2792" spans="1:15" s="43" customFormat="1">
      <c r="A2792" s="42"/>
      <c r="B2792" s="42"/>
      <c r="C2792" s="14">
        <v>2010000707</v>
      </c>
      <c r="D2792" s="7">
        <v>40360</v>
      </c>
      <c r="E2792" s="3" t="s">
        <v>196</v>
      </c>
      <c r="F2792" s="17">
        <v>30</v>
      </c>
      <c r="G2792" s="18">
        <v>71659</v>
      </c>
      <c r="H2792" s="18">
        <v>167823</v>
      </c>
      <c r="I2792" s="18">
        <v>77821</v>
      </c>
      <c r="J2792" s="18">
        <v>90002</v>
      </c>
      <c r="K2792" s="19" t="s">
        <v>65</v>
      </c>
      <c r="L2792" s="19">
        <v>86.465856314304119</v>
      </c>
      <c r="M2792" s="20">
        <v>2.3419668150546338</v>
      </c>
      <c r="N2792" s="18">
        <v>5594.1</v>
      </c>
      <c r="O2792" s="22" t="s">
        <v>250</v>
      </c>
    </row>
    <row r="2793" spans="1:15" s="43" customFormat="1">
      <c r="A2793" s="42"/>
      <c r="B2793" s="42"/>
      <c r="C2793" s="14">
        <v>2010000707</v>
      </c>
      <c r="D2793" s="7">
        <v>40360</v>
      </c>
      <c r="E2793" s="3" t="s">
        <v>197</v>
      </c>
      <c r="F2793" s="17">
        <v>12.55</v>
      </c>
      <c r="G2793" s="18">
        <v>32991</v>
      </c>
      <c r="H2793" s="18">
        <v>72724</v>
      </c>
      <c r="I2793" s="18">
        <v>33251</v>
      </c>
      <c r="J2793" s="18">
        <v>39473</v>
      </c>
      <c r="K2793" s="19" t="s">
        <v>65</v>
      </c>
      <c r="L2793" s="19">
        <v>84.237326780330861</v>
      </c>
      <c r="M2793" s="20">
        <v>2.2043587645115332</v>
      </c>
      <c r="N2793" s="18">
        <v>5794.741035856573</v>
      </c>
      <c r="O2793" s="22" t="s">
        <v>250</v>
      </c>
    </row>
    <row r="2794" spans="1:15" s="43" customFormat="1">
      <c r="A2794" s="42"/>
      <c r="B2794" s="42"/>
      <c r="C2794" s="14">
        <v>2010000707</v>
      </c>
      <c r="D2794" s="7">
        <v>40360</v>
      </c>
      <c r="E2794" s="3" t="s">
        <v>198</v>
      </c>
      <c r="F2794" s="17">
        <v>17.45</v>
      </c>
      <c r="G2794" s="18">
        <v>38668</v>
      </c>
      <c r="H2794" s="18">
        <v>95099</v>
      </c>
      <c r="I2794" s="18">
        <v>44570</v>
      </c>
      <c r="J2794" s="18">
        <v>50529</v>
      </c>
      <c r="K2794" s="19" t="s">
        <v>65</v>
      </c>
      <c r="L2794" s="19">
        <v>88.20677234855232</v>
      </c>
      <c r="M2794" s="20">
        <v>2.4593720906175651</v>
      </c>
      <c r="N2794" s="18">
        <v>5449.7994269340979</v>
      </c>
      <c r="O2794" s="22" t="s">
        <v>250</v>
      </c>
    </row>
    <row r="2795" spans="1:15" s="43" customFormat="1">
      <c r="A2795" s="42"/>
      <c r="B2795" s="42"/>
      <c r="C2795" s="14">
        <v>2010000707</v>
      </c>
      <c r="D2795" s="7">
        <v>40360</v>
      </c>
      <c r="E2795" s="3" t="s">
        <v>191</v>
      </c>
      <c r="F2795" s="17">
        <v>26.89</v>
      </c>
      <c r="G2795" s="18">
        <v>93977</v>
      </c>
      <c r="H2795" s="18">
        <v>220449</v>
      </c>
      <c r="I2795" s="18">
        <v>103954</v>
      </c>
      <c r="J2795" s="18">
        <v>116495</v>
      </c>
      <c r="K2795" s="19" t="s">
        <v>65</v>
      </c>
      <c r="L2795" s="19">
        <v>89.234731104339232</v>
      </c>
      <c r="M2795" s="20">
        <v>2.3457760941506964</v>
      </c>
      <c r="N2795" s="18">
        <v>8198.1777612495353</v>
      </c>
      <c r="O2795" s="22" t="s">
        <v>250</v>
      </c>
    </row>
    <row r="2796" spans="1:15" s="43" customFormat="1">
      <c r="A2796" s="42"/>
      <c r="B2796" s="42"/>
      <c r="C2796" s="14">
        <v>2010000707</v>
      </c>
      <c r="D2796" s="7">
        <v>40360</v>
      </c>
      <c r="E2796" s="3" t="s">
        <v>199</v>
      </c>
      <c r="F2796" s="17">
        <v>137.86000000000001</v>
      </c>
      <c r="G2796" s="18">
        <v>93717</v>
      </c>
      <c r="H2796" s="18">
        <v>249294</v>
      </c>
      <c r="I2796" s="18">
        <v>120865</v>
      </c>
      <c r="J2796" s="18">
        <v>128429</v>
      </c>
      <c r="K2796" s="19" t="s">
        <v>65</v>
      </c>
      <c r="L2796" s="19">
        <v>94.110364481542334</v>
      </c>
      <c r="M2796" s="20">
        <v>2.6600723454656037</v>
      </c>
      <c r="N2796" s="18">
        <v>1808.3127810822573</v>
      </c>
      <c r="O2796" s="22" t="s">
        <v>250</v>
      </c>
    </row>
    <row r="2797" spans="1:15" s="43" customFormat="1">
      <c r="A2797" s="42"/>
      <c r="B2797" s="42"/>
      <c r="C2797" s="14">
        <v>2010000707</v>
      </c>
      <c r="D2797" s="7">
        <v>40360</v>
      </c>
      <c r="E2797" s="3" t="s">
        <v>200</v>
      </c>
      <c r="F2797" s="17">
        <v>99.3</v>
      </c>
      <c r="G2797" s="18">
        <v>64892</v>
      </c>
      <c r="H2797" s="18">
        <v>165805</v>
      </c>
      <c r="I2797" s="18">
        <v>81565</v>
      </c>
      <c r="J2797" s="18">
        <v>84240</v>
      </c>
      <c r="K2797" s="19" t="s">
        <v>65</v>
      </c>
      <c r="L2797" s="19">
        <v>96.824548907882246</v>
      </c>
      <c r="M2797" s="20">
        <v>2.5550915367071441</v>
      </c>
      <c r="N2797" s="18">
        <v>1669.7381671701914</v>
      </c>
      <c r="O2797" s="22" t="s">
        <v>250</v>
      </c>
    </row>
    <row r="2798" spans="1:15" s="43" customFormat="1">
      <c r="A2798" s="42"/>
      <c r="B2798" s="42"/>
      <c r="C2798" s="14">
        <v>2010000707</v>
      </c>
      <c r="D2798" s="7">
        <v>40360</v>
      </c>
      <c r="E2798" s="3" t="s">
        <v>201</v>
      </c>
      <c r="F2798" s="17">
        <v>38.56</v>
      </c>
      <c r="G2798" s="18">
        <v>28825</v>
      </c>
      <c r="H2798" s="18">
        <v>83489</v>
      </c>
      <c r="I2798" s="18">
        <v>39300</v>
      </c>
      <c r="J2798" s="18">
        <v>44189</v>
      </c>
      <c r="K2798" s="19" t="s">
        <v>65</v>
      </c>
      <c r="L2798" s="19">
        <v>88.936160582950507</v>
      </c>
      <c r="M2798" s="20">
        <v>2.8964093668690372</v>
      </c>
      <c r="N2798" s="18">
        <v>2165.1711618257259</v>
      </c>
      <c r="O2798" s="22" t="s">
        <v>250</v>
      </c>
    </row>
    <row r="2799" spans="1:15" s="43" customFormat="1">
      <c r="A2799" s="42"/>
      <c r="B2799" s="42"/>
      <c r="C2799" s="23">
        <v>2010000808</v>
      </c>
      <c r="D2799" s="7">
        <v>40391</v>
      </c>
      <c r="E2799" s="6" t="s">
        <v>183</v>
      </c>
      <c r="F2799" s="17">
        <v>552.79999999999995</v>
      </c>
      <c r="G2799" s="18">
        <v>683484</v>
      </c>
      <c r="H2799" s="18">
        <v>1543890</v>
      </c>
      <c r="I2799" s="18">
        <v>731019</v>
      </c>
      <c r="J2799" s="18">
        <v>812871</v>
      </c>
      <c r="K2799" s="19">
        <f>H2799/$H$46*100</f>
        <v>253.66059634203248</v>
      </c>
      <c r="L2799" s="19">
        <v>89.930505578375914</v>
      </c>
      <c r="M2799" s="20">
        <v>2.2588531699352141</v>
      </c>
      <c r="N2799" s="18">
        <v>2792.8545586107093</v>
      </c>
      <c r="O2799" s="22" t="s">
        <v>250</v>
      </c>
    </row>
    <row r="2800" spans="1:15" s="43" customFormat="1">
      <c r="A2800" s="42"/>
      <c r="B2800" s="42"/>
      <c r="C2800" s="14">
        <v>2010000808</v>
      </c>
      <c r="D2800" s="7">
        <v>40391</v>
      </c>
      <c r="E2800" s="3" t="s">
        <v>184</v>
      </c>
      <c r="F2800" s="17">
        <v>30.36</v>
      </c>
      <c r="G2800" s="18">
        <v>93894</v>
      </c>
      <c r="H2800" s="18">
        <v>210092</v>
      </c>
      <c r="I2800" s="18">
        <v>98717</v>
      </c>
      <c r="J2800" s="18">
        <v>111375</v>
      </c>
      <c r="K2800" s="19" t="s">
        <v>65</v>
      </c>
      <c r="L2800" s="19">
        <v>88.634792368125702</v>
      </c>
      <c r="M2800" s="20">
        <v>2.2375444650350396</v>
      </c>
      <c r="N2800" s="18">
        <v>6920.026350461133</v>
      </c>
      <c r="O2800" s="22" t="s">
        <v>250</v>
      </c>
    </row>
    <row r="2801" spans="1:15" s="43" customFormat="1">
      <c r="A2801" s="42"/>
      <c r="B2801" s="42"/>
      <c r="C2801" s="14">
        <v>2010000808</v>
      </c>
      <c r="D2801" s="7">
        <v>40391</v>
      </c>
      <c r="E2801" s="3" t="s">
        <v>185</v>
      </c>
      <c r="F2801" s="17">
        <v>31.4</v>
      </c>
      <c r="G2801" s="18">
        <v>65108</v>
      </c>
      <c r="H2801" s="18">
        <v>133266</v>
      </c>
      <c r="I2801" s="18">
        <v>62885</v>
      </c>
      <c r="J2801" s="18">
        <v>70381</v>
      </c>
      <c r="K2801" s="19" t="s">
        <v>65</v>
      </c>
      <c r="L2801" s="19">
        <v>89.349398275102658</v>
      </c>
      <c r="M2801" s="20">
        <v>2.0468452417521656</v>
      </c>
      <c r="N2801" s="18">
        <v>4244.1401273885349</v>
      </c>
      <c r="O2801" s="22" t="s">
        <v>250</v>
      </c>
    </row>
    <row r="2802" spans="1:15" s="43" customFormat="1">
      <c r="A2802" s="42"/>
      <c r="B2802" s="42"/>
      <c r="C2802" s="14">
        <v>2010000808</v>
      </c>
      <c r="D2802" s="7">
        <v>40391</v>
      </c>
      <c r="E2802" s="3" t="s">
        <v>186</v>
      </c>
      <c r="F2802" s="17">
        <v>28.43</v>
      </c>
      <c r="G2802" s="18">
        <v>73523</v>
      </c>
      <c r="H2802" s="18">
        <v>126115</v>
      </c>
      <c r="I2802" s="18">
        <v>59139</v>
      </c>
      <c r="J2802" s="18">
        <v>66976</v>
      </c>
      <c r="K2802" s="19" t="s">
        <v>65</v>
      </c>
      <c r="L2802" s="19">
        <v>88.298793597706634</v>
      </c>
      <c r="M2802" s="20">
        <v>1.71531357534377</v>
      </c>
      <c r="N2802" s="18">
        <v>4435.9831164263105</v>
      </c>
      <c r="O2802" s="22" t="s">
        <v>250</v>
      </c>
    </row>
    <row r="2803" spans="1:15" s="43" customFormat="1">
      <c r="A2803" s="42"/>
      <c r="B2803" s="42"/>
      <c r="C2803" s="14">
        <v>2010000808</v>
      </c>
      <c r="D2803" s="7">
        <v>40391</v>
      </c>
      <c r="E2803" s="3" t="s">
        <v>187</v>
      </c>
      <c r="F2803" s="17">
        <v>14.56</v>
      </c>
      <c r="G2803" s="18">
        <v>57056</v>
      </c>
      <c r="H2803" s="18">
        <v>108521</v>
      </c>
      <c r="I2803" s="18">
        <v>52564</v>
      </c>
      <c r="J2803" s="18">
        <v>55957</v>
      </c>
      <c r="K2803" s="19" t="s">
        <v>65</v>
      </c>
      <c r="L2803" s="19">
        <v>93.936415461872514</v>
      </c>
      <c r="M2803" s="20">
        <v>1.9020085530005608</v>
      </c>
      <c r="N2803" s="18">
        <v>7453.3653846153848</v>
      </c>
      <c r="O2803" s="22" t="s">
        <v>250</v>
      </c>
    </row>
    <row r="2804" spans="1:15" s="43" customFormat="1">
      <c r="A2804" s="42"/>
      <c r="B2804" s="42"/>
      <c r="C2804" s="14">
        <v>2010000808</v>
      </c>
      <c r="D2804" s="7">
        <v>40391</v>
      </c>
      <c r="E2804" s="3" t="s">
        <v>193</v>
      </c>
      <c r="F2804" s="17">
        <v>241.84</v>
      </c>
      <c r="G2804" s="18">
        <v>86233</v>
      </c>
      <c r="H2804" s="18">
        <v>226754</v>
      </c>
      <c r="I2804" s="18">
        <v>107473</v>
      </c>
      <c r="J2804" s="18">
        <v>119281</v>
      </c>
      <c r="K2804" s="19" t="s">
        <v>65</v>
      </c>
      <c r="L2804" s="19">
        <v>90.100686613961983</v>
      </c>
      <c r="M2804" s="20">
        <v>2.6295501722078556</v>
      </c>
      <c r="N2804" s="18">
        <v>937.61991399272245</v>
      </c>
      <c r="O2804" s="22" t="s">
        <v>250</v>
      </c>
    </row>
    <row r="2805" spans="1:15" s="43" customFormat="1">
      <c r="A2805" s="42"/>
      <c r="B2805" s="42"/>
      <c r="C2805" s="14">
        <v>2010000808</v>
      </c>
      <c r="D2805" s="7">
        <v>40391</v>
      </c>
      <c r="E2805" s="3" t="s">
        <v>194</v>
      </c>
      <c r="F2805" s="17">
        <v>95.91</v>
      </c>
      <c r="G2805" s="18">
        <v>55685</v>
      </c>
      <c r="H2805" s="18">
        <v>142349</v>
      </c>
      <c r="I2805" s="18">
        <v>66858</v>
      </c>
      <c r="J2805" s="18">
        <v>75491</v>
      </c>
      <c r="K2805" s="19" t="s">
        <v>65</v>
      </c>
      <c r="L2805" s="19">
        <v>88.564199705925205</v>
      </c>
      <c r="M2805" s="20">
        <v>2.5563257609769239</v>
      </c>
      <c r="N2805" s="18">
        <v>1484.1935147534148</v>
      </c>
      <c r="O2805" s="22" t="s">
        <v>250</v>
      </c>
    </row>
    <row r="2806" spans="1:15" s="43" customFormat="1">
      <c r="A2806" s="42"/>
      <c r="B2806" s="42"/>
      <c r="C2806" s="14">
        <v>2010000808</v>
      </c>
      <c r="D2806" s="7">
        <v>40391</v>
      </c>
      <c r="E2806" s="3" t="s">
        <v>195</v>
      </c>
      <c r="F2806" s="17">
        <v>145.93</v>
      </c>
      <c r="G2806" s="18">
        <v>30548</v>
      </c>
      <c r="H2806" s="18">
        <v>84405</v>
      </c>
      <c r="I2806" s="18">
        <v>40615</v>
      </c>
      <c r="J2806" s="18">
        <v>43790</v>
      </c>
      <c r="K2806" s="19" t="s">
        <v>65</v>
      </c>
      <c r="L2806" s="19">
        <v>92.749486184060288</v>
      </c>
      <c r="M2806" s="20">
        <v>2.7630286761817469</v>
      </c>
      <c r="N2806" s="18">
        <v>578.39375042828749</v>
      </c>
      <c r="O2806" s="22" t="s">
        <v>250</v>
      </c>
    </row>
    <row r="2807" spans="1:15" s="43" customFormat="1">
      <c r="A2807" s="42"/>
      <c r="B2807" s="42"/>
      <c r="C2807" s="14">
        <v>2010000808</v>
      </c>
      <c r="D2807" s="7">
        <v>40391</v>
      </c>
      <c r="E2807" s="3" t="s">
        <v>189</v>
      </c>
      <c r="F2807" s="17">
        <v>11.46</v>
      </c>
      <c r="G2807" s="18">
        <v>48207</v>
      </c>
      <c r="H2807" s="18">
        <v>101680</v>
      </c>
      <c r="I2807" s="18">
        <v>47672</v>
      </c>
      <c r="J2807" s="18">
        <v>54008</v>
      </c>
      <c r="K2807" s="19" t="s">
        <v>65</v>
      </c>
      <c r="L2807" s="19">
        <v>88.268404680788024</v>
      </c>
      <c r="M2807" s="20">
        <v>2.109237247702616</v>
      </c>
      <c r="N2807" s="18">
        <v>8872.6003490401381</v>
      </c>
      <c r="O2807" s="22" t="s">
        <v>250</v>
      </c>
    </row>
    <row r="2808" spans="1:15" s="43" customFormat="1">
      <c r="A2808" s="42"/>
      <c r="B2808" s="42"/>
      <c r="C2808" s="14">
        <v>2010000808</v>
      </c>
      <c r="D2808" s="7">
        <v>40391</v>
      </c>
      <c r="E2808" s="3" t="s">
        <v>196</v>
      </c>
      <c r="F2808" s="17">
        <v>30</v>
      </c>
      <c r="G2808" s="18">
        <v>71666</v>
      </c>
      <c r="H2808" s="18">
        <v>167735</v>
      </c>
      <c r="I2808" s="18">
        <v>77750</v>
      </c>
      <c r="J2808" s="18">
        <v>89985</v>
      </c>
      <c r="K2808" s="19" t="s">
        <v>65</v>
      </c>
      <c r="L2808" s="19">
        <v>86.403289437128407</v>
      </c>
      <c r="M2808" s="20">
        <v>2.3405101442804117</v>
      </c>
      <c r="N2808" s="18">
        <v>5591.166666666667</v>
      </c>
      <c r="O2808" s="22" t="s">
        <v>250</v>
      </c>
    </row>
    <row r="2809" spans="1:15" s="43" customFormat="1">
      <c r="A2809" s="42"/>
      <c r="B2809" s="42"/>
      <c r="C2809" s="14">
        <v>2010000808</v>
      </c>
      <c r="D2809" s="7">
        <v>40391</v>
      </c>
      <c r="E2809" s="3" t="s">
        <v>197</v>
      </c>
      <c r="F2809" s="17">
        <v>12.55</v>
      </c>
      <c r="G2809" s="18">
        <v>33018</v>
      </c>
      <c r="H2809" s="18">
        <v>72736</v>
      </c>
      <c r="I2809" s="18">
        <v>33258</v>
      </c>
      <c r="J2809" s="18">
        <v>39478</v>
      </c>
      <c r="K2809" s="19" t="s">
        <v>65</v>
      </c>
      <c r="L2809" s="19">
        <v>84.244389280105381</v>
      </c>
      <c r="M2809" s="20">
        <v>2.2029196196014293</v>
      </c>
      <c r="N2809" s="18">
        <v>5795.6972111553778</v>
      </c>
      <c r="O2809" s="22" t="s">
        <v>250</v>
      </c>
    </row>
    <row r="2810" spans="1:15" s="43" customFormat="1">
      <c r="A2810" s="42"/>
      <c r="B2810" s="42"/>
      <c r="C2810" s="14">
        <v>2010000808</v>
      </c>
      <c r="D2810" s="7">
        <v>40391</v>
      </c>
      <c r="E2810" s="3" t="s">
        <v>198</v>
      </c>
      <c r="F2810" s="17">
        <v>17.45</v>
      </c>
      <c r="G2810" s="18">
        <v>38648</v>
      </c>
      <c r="H2810" s="18">
        <v>94999</v>
      </c>
      <c r="I2810" s="18">
        <v>44492</v>
      </c>
      <c r="J2810" s="18">
        <v>50507</v>
      </c>
      <c r="K2810" s="19" t="s">
        <v>65</v>
      </c>
      <c r="L2810" s="19">
        <v>88.090759696675718</v>
      </c>
      <c r="M2810" s="20">
        <v>2.4580573380252537</v>
      </c>
      <c r="N2810" s="18">
        <v>5444.0687679083094</v>
      </c>
      <c r="O2810" s="22" t="s">
        <v>250</v>
      </c>
    </row>
    <row r="2811" spans="1:15" s="43" customFormat="1">
      <c r="A2811" s="42"/>
      <c r="B2811" s="42"/>
      <c r="C2811" s="14">
        <v>2010000808</v>
      </c>
      <c r="D2811" s="7">
        <v>40391</v>
      </c>
      <c r="E2811" s="3" t="s">
        <v>191</v>
      </c>
      <c r="F2811" s="17">
        <v>26.89</v>
      </c>
      <c r="G2811" s="18">
        <v>93986</v>
      </c>
      <c r="H2811" s="18">
        <v>220392</v>
      </c>
      <c r="I2811" s="18">
        <v>103945</v>
      </c>
      <c r="J2811" s="18">
        <v>116447</v>
      </c>
      <c r="K2811" s="19" t="s">
        <v>65</v>
      </c>
      <c r="L2811" s="19">
        <v>89.263785241354427</v>
      </c>
      <c r="M2811" s="20">
        <v>2.3449449918072904</v>
      </c>
      <c r="N2811" s="18">
        <v>8196.0580141316477</v>
      </c>
      <c r="O2811" s="22" t="s">
        <v>250</v>
      </c>
    </row>
    <row r="2812" spans="1:15" s="43" customFormat="1">
      <c r="A2812" s="42"/>
      <c r="B2812" s="42"/>
      <c r="C2812" s="14">
        <v>2010000808</v>
      </c>
      <c r="D2812" s="7">
        <v>40391</v>
      </c>
      <c r="E2812" s="3" t="s">
        <v>199</v>
      </c>
      <c r="F2812" s="17">
        <v>137.86000000000001</v>
      </c>
      <c r="G2812" s="18">
        <v>93811</v>
      </c>
      <c r="H2812" s="18">
        <v>249335</v>
      </c>
      <c r="I2812" s="18">
        <v>120874</v>
      </c>
      <c r="J2812" s="18">
        <v>128461</v>
      </c>
      <c r="K2812" s="19" t="s">
        <v>65</v>
      </c>
      <c r="L2812" s="19">
        <v>94.093927339815195</v>
      </c>
      <c r="M2812" s="20">
        <v>2.6578439628614983</v>
      </c>
      <c r="N2812" s="18">
        <v>1808.6101842448859</v>
      </c>
      <c r="O2812" s="22" t="s">
        <v>250</v>
      </c>
    </row>
    <row r="2813" spans="1:15" s="43" customFormat="1">
      <c r="A2813" s="42"/>
      <c r="B2813" s="42"/>
      <c r="C2813" s="14">
        <v>2010000808</v>
      </c>
      <c r="D2813" s="7">
        <v>40391</v>
      </c>
      <c r="E2813" s="3" t="s">
        <v>200</v>
      </c>
      <c r="F2813" s="17">
        <v>99.3</v>
      </c>
      <c r="G2813" s="18">
        <v>64973</v>
      </c>
      <c r="H2813" s="18">
        <v>165852</v>
      </c>
      <c r="I2813" s="18">
        <v>81590</v>
      </c>
      <c r="J2813" s="18">
        <v>84262</v>
      </c>
      <c r="K2813" s="19" t="s">
        <v>65</v>
      </c>
      <c r="L2813" s="19">
        <v>96.828938311457122</v>
      </c>
      <c r="M2813" s="20">
        <v>2.5526295538146613</v>
      </c>
      <c r="N2813" s="18">
        <v>1670.2114803625377</v>
      </c>
      <c r="O2813" s="22" t="s">
        <v>250</v>
      </c>
    </row>
    <row r="2814" spans="1:15" s="43" customFormat="1">
      <c r="A2814" s="42"/>
      <c r="B2814" s="42"/>
      <c r="C2814" s="14">
        <v>2010000808</v>
      </c>
      <c r="D2814" s="7">
        <v>40391</v>
      </c>
      <c r="E2814" s="3" t="s">
        <v>201</v>
      </c>
      <c r="F2814" s="17">
        <v>38.56</v>
      </c>
      <c r="G2814" s="18">
        <v>28838</v>
      </c>
      <c r="H2814" s="18">
        <v>83483</v>
      </c>
      <c r="I2814" s="18">
        <v>39284</v>
      </c>
      <c r="J2814" s="18">
        <v>44199</v>
      </c>
      <c r="K2814" s="19" t="s">
        <v>65</v>
      </c>
      <c r="L2814" s="19">
        <v>88.879838910382588</v>
      </c>
      <c r="M2814" s="20">
        <v>2.8948956238296693</v>
      </c>
      <c r="N2814" s="18">
        <v>2165.0155601659749</v>
      </c>
      <c r="O2814" s="22" t="s">
        <v>250</v>
      </c>
    </row>
    <row r="2815" spans="1:15" s="43" customFormat="1">
      <c r="A2815" s="42"/>
      <c r="B2815" s="42"/>
      <c r="C2815" s="23">
        <v>2010000909</v>
      </c>
      <c r="D2815" s="7">
        <v>40422</v>
      </c>
      <c r="E2815" s="6" t="s">
        <v>183</v>
      </c>
      <c r="F2815" s="17">
        <v>552.79999999999995</v>
      </c>
      <c r="G2815" s="18">
        <v>683739</v>
      </c>
      <c r="H2815" s="18">
        <v>1544136</v>
      </c>
      <c r="I2815" s="18">
        <v>731088</v>
      </c>
      <c r="J2815" s="18">
        <v>813048</v>
      </c>
      <c r="K2815" s="19">
        <f>H2815/$H$46*100</f>
        <v>253.7010140574786</v>
      </c>
      <c r="L2815" s="19">
        <v>89.919414351920182</v>
      </c>
      <c r="M2815" s="20">
        <v>2.2583705185750702</v>
      </c>
      <c r="N2815" s="18">
        <v>2793.2995658465993</v>
      </c>
      <c r="O2815" s="22" t="s">
        <v>250</v>
      </c>
    </row>
    <row r="2816" spans="1:15" s="43" customFormat="1">
      <c r="A2816" s="42"/>
      <c r="B2816" s="42"/>
      <c r="C2816" s="14">
        <v>2010000909</v>
      </c>
      <c r="D2816" s="7">
        <v>40422</v>
      </c>
      <c r="E2816" s="3" t="s">
        <v>184</v>
      </c>
      <c r="F2816" s="17">
        <v>30.36</v>
      </c>
      <c r="G2816" s="18">
        <v>93953</v>
      </c>
      <c r="H2816" s="18">
        <v>210264</v>
      </c>
      <c r="I2816" s="18">
        <v>98773</v>
      </c>
      <c r="J2816" s="18">
        <v>111491</v>
      </c>
      <c r="K2816" s="19" t="s">
        <v>65</v>
      </c>
      <c r="L2816" s="19">
        <v>88.592801212653939</v>
      </c>
      <c r="M2816" s="20">
        <v>2.2379700488542142</v>
      </c>
      <c r="N2816" s="18">
        <v>6925.691699604743</v>
      </c>
      <c r="O2816" s="22" t="s">
        <v>250</v>
      </c>
    </row>
    <row r="2817" spans="1:15" s="43" customFormat="1">
      <c r="A2817" s="42"/>
      <c r="B2817" s="42"/>
      <c r="C2817" s="14">
        <v>2010000909</v>
      </c>
      <c r="D2817" s="7">
        <v>40422</v>
      </c>
      <c r="E2817" s="3" t="s">
        <v>185</v>
      </c>
      <c r="F2817" s="17">
        <v>31.4</v>
      </c>
      <c r="G2817" s="18">
        <v>65123</v>
      </c>
      <c r="H2817" s="18">
        <v>133331</v>
      </c>
      <c r="I2817" s="18">
        <v>62936</v>
      </c>
      <c r="J2817" s="18">
        <v>70395</v>
      </c>
      <c r="K2817" s="19" t="s">
        <v>65</v>
      </c>
      <c r="L2817" s="19">
        <v>89.404076994104699</v>
      </c>
      <c r="M2817" s="20">
        <v>2.0473718962578507</v>
      </c>
      <c r="N2817" s="18">
        <v>4246.2101910828023</v>
      </c>
      <c r="O2817" s="22" t="s">
        <v>250</v>
      </c>
    </row>
    <row r="2818" spans="1:15" s="43" customFormat="1">
      <c r="A2818" s="42"/>
      <c r="B2818" s="42"/>
      <c r="C2818" s="14">
        <v>2010000909</v>
      </c>
      <c r="D2818" s="7">
        <v>40422</v>
      </c>
      <c r="E2818" s="3" t="s">
        <v>186</v>
      </c>
      <c r="F2818" s="17">
        <v>28.43</v>
      </c>
      <c r="G2818" s="18">
        <v>73686</v>
      </c>
      <c r="H2818" s="18">
        <v>126297</v>
      </c>
      <c r="I2818" s="18">
        <v>59199</v>
      </c>
      <c r="J2818" s="18">
        <v>67098</v>
      </c>
      <c r="K2818" s="19" t="s">
        <v>65</v>
      </c>
      <c r="L2818" s="19">
        <v>88.227666994545302</v>
      </c>
      <c r="M2818" s="20">
        <v>1.713989088836414</v>
      </c>
      <c r="N2818" s="18">
        <v>4442.3848047836791</v>
      </c>
      <c r="O2818" s="22" t="s">
        <v>250</v>
      </c>
    </row>
    <row r="2819" spans="1:15" s="43" customFormat="1">
      <c r="A2819" s="42"/>
      <c r="B2819" s="42"/>
      <c r="C2819" s="14">
        <v>2010000909</v>
      </c>
      <c r="D2819" s="7">
        <v>40422</v>
      </c>
      <c r="E2819" s="3" t="s">
        <v>187</v>
      </c>
      <c r="F2819" s="17">
        <v>14.56</v>
      </c>
      <c r="G2819" s="18">
        <v>56937</v>
      </c>
      <c r="H2819" s="18">
        <v>108340</v>
      </c>
      <c r="I2819" s="18">
        <v>52472</v>
      </c>
      <c r="J2819" s="18">
        <v>55868</v>
      </c>
      <c r="K2819" s="19" t="s">
        <v>65</v>
      </c>
      <c r="L2819" s="19">
        <v>93.921386124436168</v>
      </c>
      <c r="M2819" s="20">
        <v>1.9028048544882941</v>
      </c>
      <c r="N2819" s="18">
        <v>7440.934065934066</v>
      </c>
      <c r="O2819" s="22" t="s">
        <v>250</v>
      </c>
    </row>
    <row r="2820" spans="1:15" s="43" customFormat="1">
      <c r="A2820" s="42"/>
      <c r="B2820" s="42"/>
      <c r="C2820" s="14">
        <v>2010000909</v>
      </c>
      <c r="D2820" s="7">
        <v>40422</v>
      </c>
      <c r="E2820" s="3" t="s">
        <v>193</v>
      </c>
      <c r="F2820" s="17">
        <v>241.84</v>
      </c>
      <c r="G2820" s="18">
        <v>86279</v>
      </c>
      <c r="H2820" s="18">
        <v>226790</v>
      </c>
      <c r="I2820" s="18">
        <v>107495</v>
      </c>
      <c r="J2820" s="18">
        <v>119295</v>
      </c>
      <c r="K2820" s="19" t="s">
        <v>65</v>
      </c>
      <c r="L2820" s="19">
        <v>90.108554423907123</v>
      </c>
      <c r="M2820" s="20">
        <v>2.6285654678426962</v>
      </c>
      <c r="N2820" s="18">
        <v>937.7687727423089</v>
      </c>
      <c r="O2820" s="22" t="s">
        <v>250</v>
      </c>
    </row>
    <row r="2821" spans="1:15" s="43" customFormat="1">
      <c r="A2821" s="42"/>
      <c r="B2821" s="42"/>
      <c r="C2821" s="14">
        <v>2010000909</v>
      </c>
      <c r="D2821" s="7">
        <v>40422</v>
      </c>
      <c r="E2821" s="3" t="s">
        <v>194</v>
      </c>
      <c r="F2821" s="17">
        <v>95.91</v>
      </c>
      <c r="G2821" s="18">
        <v>55686</v>
      </c>
      <c r="H2821" s="18">
        <v>142305</v>
      </c>
      <c r="I2821" s="18">
        <v>66836</v>
      </c>
      <c r="J2821" s="18">
        <v>75469</v>
      </c>
      <c r="K2821" s="19" t="s">
        <v>65</v>
      </c>
      <c r="L2821" s="19">
        <v>88.560866050961323</v>
      </c>
      <c r="M2821" s="20">
        <v>2.5554897101605429</v>
      </c>
      <c r="N2821" s="18">
        <v>1483.7347513293714</v>
      </c>
      <c r="O2821" s="22" t="s">
        <v>250</v>
      </c>
    </row>
    <row r="2822" spans="1:15" s="43" customFormat="1">
      <c r="A2822" s="42"/>
      <c r="B2822" s="42"/>
      <c r="C2822" s="14">
        <v>2010000909</v>
      </c>
      <c r="D2822" s="7">
        <v>40422</v>
      </c>
      <c r="E2822" s="3" t="s">
        <v>195</v>
      </c>
      <c r="F2822" s="17">
        <v>145.93</v>
      </c>
      <c r="G2822" s="18">
        <v>30593</v>
      </c>
      <c r="H2822" s="18">
        <v>84485</v>
      </c>
      <c r="I2822" s="18">
        <v>40659</v>
      </c>
      <c r="J2822" s="18">
        <v>43826</v>
      </c>
      <c r="K2822" s="19" t="s">
        <v>65</v>
      </c>
      <c r="L2822" s="19">
        <v>92.773695979555512</v>
      </c>
      <c r="M2822" s="20">
        <v>2.7615794462785606</v>
      </c>
      <c r="N2822" s="18">
        <v>578.94195847324056</v>
      </c>
      <c r="O2822" s="22" t="s">
        <v>250</v>
      </c>
    </row>
    <row r="2823" spans="1:15" s="43" customFormat="1">
      <c r="A2823" s="42"/>
      <c r="B2823" s="42"/>
      <c r="C2823" s="14">
        <v>2010000909</v>
      </c>
      <c r="D2823" s="7">
        <v>40422</v>
      </c>
      <c r="E2823" s="3" t="s">
        <v>189</v>
      </c>
      <c r="F2823" s="17">
        <v>11.46</v>
      </c>
      <c r="G2823" s="18">
        <v>48229</v>
      </c>
      <c r="H2823" s="18">
        <v>101663</v>
      </c>
      <c r="I2823" s="18">
        <v>47669</v>
      </c>
      <c r="J2823" s="18">
        <v>53994</v>
      </c>
      <c r="K2823" s="19" t="s">
        <v>65</v>
      </c>
      <c r="L2823" s="19">
        <v>88.285735452087266</v>
      </c>
      <c r="M2823" s="20">
        <v>2.1079226191710383</v>
      </c>
      <c r="N2823" s="18">
        <v>8871.1169284467705</v>
      </c>
      <c r="O2823" s="22" t="s">
        <v>250</v>
      </c>
    </row>
    <row r="2824" spans="1:15" s="43" customFormat="1">
      <c r="A2824" s="42"/>
      <c r="B2824" s="42"/>
      <c r="C2824" s="14">
        <v>2010000909</v>
      </c>
      <c r="D2824" s="7">
        <v>40422</v>
      </c>
      <c r="E2824" s="3" t="s">
        <v>196</v>
      </c>
      <c r="F2824" s="17">
        <v>30</v>
      </c>
      <c r="G2824" s="18">
        <v>71638</v>
      </c>
      <c r="H2824" s="18">
        <v>167600</v>
      </c>
      <c r="I2824" s="18">
        <v>77679</v>
      </c>
      <c r="J2824" s="18">
        <v>89921</v>
      </c>
      <c r="K2824" s="19" t="s">
        <v>65</v>
      </c>
      <c r="L2824" s="19">
        <v>86.385827559746886</v>
      </c>
      <c r="M2824" s="20">
        <v>2.3395404673497304</v>
      </c>
      <c r="N2824" s="18">
        <v>5586.666666666667</v>
      </c>
      <c r="O2824" s="22" t="s">
        <v>250</v>
      </c>
    </row>
    <row r="2825" spans="1:15" s="43" customFormat="1">
      <c r="A2825" s="42"/>
      <c r="B2825" s="42"/>
      <c r="C2825" s="14">
        <v>2010000909</v>
      </c>
      <c r="D2825" s="7">
        <v>40422</v>
      </c>
      <c r="E2825" s="3" t="s">
        <v>197</v>
      </c>
      <c r="F2825" s="17">
        <v>12.55</v>
      </c>
      <c r="G2825" s="18">
        <v>33013</v>
      </c>
      <c r="H2825" s="18">
        <v>72717</v>
      </c>
      <c r="I2825" s="18">
        <v>33247</v>
      </c>
      <c r="J2825" s="18">
        <v>39470</v>
      </c>
      <c r="K2825" s="19" t="s">
        <v>65</v>
      </c>
      <c r="L2825" s="19">
        <v>84.233595135545983</v>
      </c>
      <c r="M2825" s="20">
        <v>2.2026777330142671</v>
      </c>
      <c r="N2825" s="18">
        <v>5794.1832669322703</v>
      </c>
      <c r="O2825" s="22" t="s">
        <v>250</v>
      </c>
    </row>
    <row r="2826" spans="1:15" s="43" customFormat="1">
      <c r="A2826" s="42"/>
      <c r="B2826" s="42"/>
      <c r="C2826" s="14">
        <v>2010000909</v>
      </c>
      <c r="D2826" s="7">
        <v>40422</v>
      </c>
      <c r="E2826" s="3" t="s">
        <v>198</v>
      </c>
      <c r="F2826" s="17">
        <v>17.45</v>
      </c>
      <c r="G2826" s="18">
        <v>38625</v>
      </c>
      <c r="H2826" s="18">
        <v>94883</v>
      </c>
      <c r="I2826" s="18">
        <v>44432</v>
      </c>
      <c r="J2826" s="18">
        <v>50451</v>
      </c>
      <c r="K2826" s="19" t="s">
        <v>65</v>
      </c>
      <c r="L2826" s="19">
        <v>88.069612098868205</v>
      </c>
      <c r="M2826" s="20">
        <v>2.4565177993527509</v>
      </c>
      <c r="N2826" s="18">
        <v>5437.4212034383954</v>
      </c>
      <c r="O2826" s="22" t="s">
        <v>250</v>
      </c>
    </row>
    <row r="2827" spans="1:15" s="43" customFormat="1">
      <c r="A2827" s="42"/>
      <c r="B2827" s="42"/>
      <c r="C2827" s="14">
        <v>2010000909</v>
      </c>
      <c r="D2827" s="7">
        <v>40422</v>
      </c>
      <c r="E2827" s="3" t="s">
        <v>191</v>
      </c>
      <c r="F2827" s="17">
        <v>26.89</v>
      </c>
      <c r="G2827" s="18">
        <v>94010</v>
      </c>
      <c r="H2827" s="18">
        <v>220450</v>
      </c>
      <c r="I2827" s="18">
        <v>103957</v>
      </c>
      <c r="J2827" s="18">
        <v>116493</v>
      </c>
      <c r="K2827" s="19" t="s">
        <v>65</v>
      </c>
      <c r="L2827" s="19">
        <v>89.238838385139019</v>
      </c>
      <c r="M2827" s="20">
        <v>2.3449633017764069</v>
      </c>
      <c r="N2827" s="18">
        <v>8198.2149497954633</v>
      </c>
      <c r="O2827" s="22" t="s">
        <v>250</v>
      </c>
    </row>
    <row r="2828" spans="1:15" s="43" customFormat="1">
      <c r="A2828" s="42"/>
      <c r="B2828" s="42"/>
      <c r="C2828" s="14">
        <v>2010000909</v>
      </c>
      <c r="D2828" s="7">
        <v>40422</v>
      </c>
      <c r="E2828" s="3" t="s">
        <v>199</v>
      </c>
      <c r="F2828" s="17">
        <v>137.86000000000001</v>
      </c>
      <c r="G2828" s="18">
        <v>93884</v>
      </c>
      <c r="H2828" s="18">
        <v>249401</v>
      </c>
      <c r="I2828" s="18">
        <v>120908</v>
      </c>
      <c r="J2828" s="18">
        <v>128493</v>
      </c>
      <c r="K2828" s="19" t="s">
        <v>65</v>
      </c>
      <c r="L2828" s="19">
        <v>94.096954697921291</v>
      </c>
      <c r="M2828" s="20">
        <v>2.6564803374376891</v>
      </c>
      <c r="N2828" s="18">
        <v>1809.0889307993616</v>
      </c>
      <c r="O2828" s="22" t="s">
        <v>250</v>
      </c>
    </row>
    <row r="2829" spans="1:15" s="43" customFormat="1">
      <c r="A2829" s="42"/>
      <c r="B2829" s="42"/>
      <c r="C2829" s="14">
        <v>2010000909</v>
      </c>
      <c r="D2829" s="7">
        <v>40422</v>
      </c>
      <c r="E2829" s="3" t="s">
        <v>200</v>
      </c>
      <c r="F2829" s="17">
        <v>99.3</v>
      </c>
      <c r="G2829" s="18">
        <v>65014</v>
      </c>
      <c r="H2829" s="18">
        <v>165904</v>
      </c>
      <c r="I2829" s="18">
        <v>81622</v>
      </c>
      <c r="J2829" s="18">
        <v>84282</v>
      </c>
      <c r="K2829" s="19" t="s">
        <v>65</v>
      </c>
      <c r="L2829" s="19">
        <v>96.843928715502713</v>
      </c>
      <c r="M2829" s="20">
        <v>2.5518196080844127</v>
      </c>
      <c r="N2829" s="18">
        <v>1670.735146022155</v>
      </c>
      <c r="O2829" s="22" t="s">
        <v>250</v>
      </c>
    </row>
    <row r="2830" spans="1:15" s="43" customFormat="1">
      <c r="A2830" s="42"/>
      <c r="B2830" s="42"/>
      <c r="C2830" s="14">
        <v>2010000909</v>
      </c>
      <c r="D2830" s="7">
        <v>40422</v>
      </c>
      <c r="E2830" s="3" t="s">
        <v>201</v>
      </c>
      <c r="F2830" s="17">
        <v>38.56</v>
      </c>
      <c r="G2830" s="18">
        <v>28870</v>
      </c>
      <c r="H2830" s="18">
        <v>83497</v>
      </c>
      <c r="I2830" s="18">
        <v>39286</v>
      </c>
      <c r="J2830" s="18">
        <v>44211</v>
      </c>
      <c r="K2830" s="19" t="s">
        <v>65</v>
      </c>
      <c r="L2830" s="19">
        <v>88.860238402207585</v>
      </c>
      <c r="M2830" s="20">
        <v>2.8921718046414964</v>
      </c>
      <c r="N2830" s="18">
        <v>2165.3786307053942</v>
      </c>
      <c r="O2830" s="22" t="s">
        <v>250</v>
      </c>
    </row>
    <row r="2831" spans="1:15" s="43" customFormat="1">
      <c r="A2831" s="42"/>
      <c r="B2831" s="42"/>
      <c r="C2831" s="14">
        <v>2010001010</v>
      </c>
      <c r="D2831" s="7">
        <v>40452</v>
      </c>
      <c r="E2831" s="6" t="s">
        <v>183</v>
      </c>
      <c r="F2831" s="24">
        <v>552.83000000000004</v>
      </c>
      <c r="G2831" s="18">
        <v>684183</v>
      </c>
      <c r="H2831" s="18">
        <v>1544200</v>
      </c>
      <c r="I2831" s="18">
        <v>731114</v>
      </c>
      <c r="J2831" s="18">
        <v>813086</v>
      </c>
      <c r="K2831" s="19">
        <f>H2831/$H$46*100</f>
        <v>253.71152923548084</v>
      </c>
      <c r="L2831" s="19">
        <v>89.918409614727096</v>
      </c>
      <c r="M2831" s="20">
        <v>2.2569984930932221</v>
      </c>
      <c r="N2831" s="18">
        <v>2793.2637519671507</v>
      </c>
      <c r="O2831" s="22" t="s">
        <v>41</v>
      </c>
    </row>
    <row r="2832" spans="1:15" s="43" customFormat="1">
      <c r="A2832" s="42"/>
      <c r="B2832" s="42"/>
      <c r="C2832" s="14">
        <v>2010001010</v>
      </c>
      <c r="D2832" s="7">
        <v>40452</v>
      </c>
      <c r="E2832" s="3" t="s">
        <v>184</v>
      </c>
      <c r="F2832" s="17">
        <v>30.37</v>
      </c>
      <c r="G2832" s="18">
        <v>94039</v>
      </c>
      <c r="H2832" s="18">
        <v>210408</v>
      </c>
      <c r="I2832" s="18">
        <v>98821</v>
      </c>
      <c r="J2832" s="18">
        <v>111587</v>
      </c>
      <c r="K2832" s="19" t="s">
        <v>65</v>
      </c>
      <c r="L2832" s="19">
        <v>88.559599236470206</v>
      </c>
      <c r="M2832" s="20">
        <v>2.2374546730611766</v>
      </c>
      <c r="N2832" s="18">
        <v>6928.1527823510041</v>
      </c>
      <c r="O2832" s="22" t="s">
        <v>41</v>
      </c>
    </row>
    <row r="2833" spans="1:15" s="43" customFormat="1">
      <c r="A2833" s="42"/>
      <c r="B2833" s="42"/>
      <c r="C2833" s="14">
        <v>2010001010</v>
      </c>
      <c r="D2833" s="7">
        <v>40452</v>
      </c>
      <c r="E2833" s="3" t="s">
        <v>185</v>
      </c>
      <c r="F2833" s="17">
        <v>31.4</v>
      </c>
      <c r="G2833" s="18">
        <v>65178</v>
      </c>
      <c r="H2833" s="18">
        <v>133451</v>
      </c>
      <c r="I2833" s="18">
        <v>63003</v>
      </c>
      <c r="J2833" s="18">
        <v>70448</v>
      </c>
      <c r="K2833" s="19" t="s">
        <v>65</v>
      </c>
      <c r="L2833" s="19">
        <v>89.431921417215534</v>
      </c>
      <c r="M2833" s="20">
        <v>2.0474853478167478</v>
      </c>
      <c r="N2833" s="18">
        <v>4250.0318471337578</v>
      </c>
      <c r="O2833" s="22" t="s">
        <v>41</v>
      </c>
    </row>
    <row r="2834" spans="1:15" s="43" customFormat="1">
      <c r="A2834" s="42"/>
      <c r="B2834" s="42"/>
      <c r="C2834" s="14">
        <v>2010001010</v>
      </c>
      <c r="D2834" s="7">
        <v>40452</v>
      </c>
      <c r="E2834" s="3" t="s">
        <v>186</v>
      </c>
      <c r="F2834" s="17">
        <v>28.46</v>
      </c>
      <c r="G2834" s="18">
        <v>73814</v>
      </c>
      <c r="H2834" s="18">
        <v>126393</v>
      </c>
      <c r="I2834" s="18">
        <v>59240</v>
      </c>
      <c r="J2834" s="18">
        <v>67153</v>
      </c>
      <c r="K2834" s="19" t="s">
        <v>65</v>
      </c>
      <c r="L2834" s="19">
        <v>88.216460917606071</v>
      </c>
      <c r="M2834" s="20">
        <v>1.7123174465548541</v>
      </c>
      <c r="N2834" s="18">
        <v>4441.0751932536896</v>
      </c>
      <c r="O2834" s="22" t="s">
        <v>41</v>
      </c>
    </row>
    <row r="2835" spans="1:15" s="43" customFormat="1">
      <c r="A2835" s="42"/>
      <c r="B2835" s="42"/>
      <c r="C2835" s="14">
        <v>2010001010</v>
      </c>
      <c r="D2835" s="7">
        <v>40452</v>
      </c>
      <c r="E2835" s="3" t="s">
        <v>187</v>
      </c>
      <c r="F2835" s="17">
        <v>14.56</v>
      </c>
      <c r="G2835" s="18">
        <v>56954</v>
      </c>
      <c r="H2835" s="18">
        <v>108304</v>
      </c>
      <c r="I2835" s="18">
        <v>52483</v>
      </c>
      <c r="J2835" s="18">
        <v>55821</v>
      </c>
      <c r="K2835" s="19" t="s">
        <v>65</v>
      </c>
      <c r="L2835" s="19">
        <v>94.020171619999644</v>
      </c>
      <c r="M2835" s="20">
        <v>1.901604803876813</v>
      </c>
      <c r="N2835" s="18">
        <v>7438.4615384615381</v>
      </c>
      <c r="O2835" s="22" t="s">
        <v>41</v>
      </c>
    </row>
    <row r="2836" spans="1:15" s="43" customFormat="1">
      <c r="A2836" s="42"/>
      <c r="B2836" s="42"/>
      <c r="C2836" s="14">
        <v>2010001010</v>
      </c>
      <c r="D2836" s="7">
        <v>40452</v>
      </c>
      <c r="E2836" s="3" t="s">
        <v>193</v>
      </c>
      <c r="F2836" s="17">
        <v>241.73</v>
      </c>
      <c r="G2836" s="18">
        <v>86350</v>
      </c>
      <c r="H2836" s="18">
        <v>226836</v>
      </c>
      <c r="I2836" s="18">
        <v>107531</v>
      </c>
      <c r="J2836" s="18">
        <v>119305</v>
      </c>
      <c r="K2836" s="19" t="s">
        <v>65</v>
      </c>
      <c r="L2836" s="19">
        <v>90.13117639663048</v>
      </c>
      <c r="M2836" s="20">
        <v>2.6269368847712795</v>
      </c>
      <c r="N2836" s="18">
        <v>938.38580234145536</v>
      </c>
      <c r="O2836" s="22" t="s">
        <v>41</v>
      </c>
    </row>
    <row r="2837" spans="1:15" s="43" customFormat="1">
      <c r="A2837" s="42"/>
      <c r="B2837" s="42"/>
      <c r="C2837" s="14">
        <v>2010001010</v>
      </c>
      <c r="D2837" s="7">
        <v>40452</v>
      </c>
      <c r="E2837" s="3" t="s">
        <v>194</v>
      </c>
      <c r="F2837" s="17">
        <v>95.81</v>
      </c>
      <c r="G2837" s="18">
        <v>55693</v>
      </c>
      <c r="H2837" s="18">
        <v>142255</v>
      </c>
      <c r="I2837" s="18">
        <v>66803</v>
      </c>
      <c r="J2837" s="18">
        <v>75452</v>
      </c>
      <c r="K2837" s="19" t="s">
        <v>65</v>
      </c>
      <c r="L2837" s="19">
        <v>88.537083178709636</v>
      </c>
      <c r="M2837" s="20">
        <v>2.5542707342035804</v>
      </c>
      <c r="N2837" s="18">
        <v>1484.7615071495668</v>
      </c>
      <c r="O2837" s="22" t="s">
        <v>41</v>
      </c>
    </row>
    <row r="2838" spans="1:15" s="43" customFormat="1">
      <c r="A2838" s="42"/>
      <c r="B2838" s="42"/>
      <c r="C2838" s="14">
        <v>2010001010</v>
      </c>
      <c r="D2838" s="7">
        <v>40452</v>
      </c>
      <c r="E2838" s="3" t="s">
        <v>195</v>
      </c>
      <c r="F2838" s="17">
        <v>145.91999999999999</v>
      </c>
      <c r="G2838" s="18">
        <v>30657</v>
      </c>
      <c r="H2838" s="18">
        <v>84581</v>
      </c>
      <c r="I2838" s="18">
        <v>40728</v>
      </c>
      <c r="J2838" s="18">
        <v>43853</v>
      </c>
      <c r="K2838" s="19" t="s">
        <v>65</v>
      </c>
      <c r="L2838" s="19">
        <v>92.873919686224426</v>
      </c>
      <c r="M2838" s="20">
        <v>2.7589457546400498</v>
      </c>
      <c r="N2838" s="18">
        <v>579.63952850877195</v>
      </c>
      <c r="O2838" s="22" t="s">
        <v>41</v>
      </c>
    </row>
    <row r="2839" spans="1:15" s="43" customFormat="1">
      <c r="A2839" s="42"/>
      <c r="B2839" s="42"/>
      <c r="C2839" s="14">
        <v>2010001010</v>
      </c>
      <c r="D2839" s="7">
        <v>40452</v>
      </c>
      <c r="E2839" s="3" t="s">
        <v>189</v>
      </c>
      <c r="F2839" s="17">
        <v>11.46</v>
      </c>
      <c r="G2839" s="18">
        <v>48224</v>
      </c>
      <c r="H2839" s="18">
        <v>101624</v>
      </c>
      <c r="I2839" s="18">
        <v>47657</v>
      </c>
      <c r="J2839" s="18">
        <v>53967</v>
      </c>
      <c r="K2839" s="19" t="s">
        <v>65</v>
      </c>
      <c r="L2839" s="19">
        <v>88.307669501732548</v>
      </c>
      <c r="M2839" s="20">
        <v>2.1073324485733247</v>
      </c>
      <c r="N2839" s="18">
        <v>8867.7137870855149</v>
      </c>
      <c r="O2839" s="22" t="s">
        <v>41</v>
      </c>
    </row>
    <row r="2840" spans="1:15" s="43" customFormat="1">
      <c r="A2840" s="42"/>
      <c r="B2840" s="42"/>
      <c r="C2840" s="14">
        <v>2010001010</v>
      </c>
      <c r="D2840" s="7">
        <v>40452</v>
      </c>
      <c r="E2840" s="3" t="s">
        <v>196</v>
      </c>
      <c r="F2840" s="17">
        <v>30</v>
      </c>
      <c r="G2840" s="18">
        <v>71657</v>
      </c>
      <c r="H2840" s="18">
        <v>167475</v>
      </c>
      <c r="I2840" s="18">
        <v>77616</v>
      </c>
      <c r="J2840" s="18">
        <v>89859</v>
      </c>
      <c r="K2840" s="19" t="s">
        <v>65</v>
      </c>
      <c r="L2840" s="19">
        <v>86.375321336760919</v>
      </c>
      <c r="M2840" s="20">
        <v>2.3371757120727912</v>
      </c>
      <c r="N2840" s="18">
        <v>5582.5</v>
      </c>
      <c r="O2840" s="22" t="s">
        <v>41</v>
      </c>
    </row>
    <row r="2841" spans="1:15" s="43" customFormat="1">
      <c r="A2841" s="42"/>
      <c r="B2841" s="42"/>
      <c r="C2841" s="14">
        <v>2010001010</v>
      </c>
      <c r="D2841" s="7">
        <v>40452</v>
      </c>
      <c r="E2841" s="3" t="s">
        <v>197</v>
      </c>
      <c r="F2841" s="17">
        <v>12.55</v>
      </c>
      <c r="G2841" s="18">
        <v>33021</v>
      </c>
      <c r="H2841" s="18">
        <v>72692</v>
      </c>
      <c r="I2841" s="18">
        <v>33237</v>
      </c>
      <c r="J2841" s="18">
        <v>39455</v>
      </c>
      <c r="K2841" s="19" t="s">
        <v>65</v>
      </c>
      <c r="L2841" s="19">
        <v>84.240273729565331</v>
      </c>
      <c r="M2841" s="20">
        <v>2.2013869961539627</v>
      </c>
      <c r="N2841" s="18">
        <v>5792.1912350597604</v>
      </c>
      <c r="O2841" s="22" t="s">
        <v>41</v>
      </c>
    </row>
    <row r="2842" spans="1:15" s="43" customFormat="1">
      <c r="A2842" s="42"/>
      <c r="B2842" s="42"/>
      <c r="C2842" s="14">
        <v>2010001010</v>
      </c>
      <c r="D2842" s="7">
        <v>40452</v>
      </c>
      <c r="E2842" s="3" t="s">
        <v>198</v>
      </c>
      <c r="F2842" s="17">
        <v>17.45</v>
      </c>
      <c r="G2842" s="18">
        <v>38636</v>
      </c>
      <c r="H2842" s="18">
        <v>94783</v>
      </c>
      <c r="I2842" s="18">
        <v>44379</v>
      </c>
      <c r="J2842" s="18">
        <v>50404</v>
      </c>
      <c r="K2842" s="19" t="s">
        <v>65</v>
      </c>
      <c r="L2842" s="19">
        <v>88.046583604475842</v>
      </c>
      <c r="M2842" s="20">
        <v>2.4532301480484522</v>
      </c>
      <c r="N2842" s="18">
        <v>5431.6905444126078</v>
      </c>
      <c r="O2842" s="22" t="s">
        <v>41</v>
      </c>
    </row>
    <row r="2843" spans="1:15" s="43" customFormat="1">
      <c r="A2843" s="42"/>
      <c r="B2843" s="42"/>
      <c r="C2843" s="14">
        <v>2010001010</v>
      </c>
      <c r="D2843" s="7">
        <v>40452</v>
      </c>
      <c r="E2843" s="3" t="s">
        <v>191</v>
      </c>
      <c r="F2843" s="17">
        <v>26.83</v>
      </c>
      <c r="G2843" s="18">
        <v>94016</v>
      </c>
      <c r="H2843" s="18">
        <v>220411</v>
      </c>
      <c r="I2843" s="18">
        <v>103928</v>
      </c>
      <c r="J2843" s="18">
        <v>116483</v>
      </c>
      <c r="K2843" s="19" t="s">
        <v>65</v>
      </c>
      <c r="L2843" s="19">
        <v>89.221603152391339</v>
      </c>
      <c r="M2843" s="20">
        <v>2.3443988257317905</v>
      </c>
      <c r="N2843" s="18">
        <v>8215.0950428624674</v>
      </c>
      <c r="O2843" s="22" t="s">
        <v>41</v>
      </c>
    </row>
    <row r="2844" spans="1:15" s="43" customFormat="1">
      <c r="A2844" s="42"/>
      <c r="B2844" s="42"/>
      <c r="C2844" s="14">
        <v>2010001010</v>
      </c>
      <c r="D2844" s="7">
        <v>40452</v>
      </c>
      <c r="E2844" s="3" t="s">
        <v>199</v>
      </c>
      <c r="F2844" s="17">
        <v>138.02000000000001</v>
      </c>
      <c r="G2844" s="18">
        <v>93951</v>
      </c>
      <c r="H2844" s="18">
        <v>249298</v>
      </c>
      <c r="I2844" s="18">
        <v>120835</v>
      </c>
      <c r="J2844" s="18">
        <v>128463</v>
      </c>
      <c r="K2844" s="19" t="s">
        <v>65</v>
      </c>
      <c r="L2844" s="19">
        <v>94.062103485050173</v>
      </c>
      <c r="M2844" s="20">
        <v>2.6534895849964344</v>
      </c>
      <c r="N2844" s="18">
        <v>1806.2454716707723</v>
      </c>
      <c r="O2844" s="22" t="s">
        <v>41</v>
      </c>
    </row>
    <row r="2845" spans="1:15" s="43" customFormat="1">
      <c r="A2845" s="42"/>
      <c r="B2845" s="42"/>
      <c r="C2845" s="14">
        <v>2010001010</v>
      </c>
      <c r="D2845" s="7">
        <v>40452</v>
      </c>
      <c r="E2845" s="3" t="s">
        <v>200</v>
      </c>
      <c r="F2845" s="17">
        <v>99.43</v>
      </c>
      <c r="G2845" s="18">
        <v>65041</v>
      </c>
      <c r="H2845" s="18">
        <v>165793</v>
      </c>
      <c r="I2845" s="18">
        <v>81551</v>
      </c>
      <c r="J2845" s="18">
        <v>84242</v>
      </c>
      <c r="K2845" s="19" t="s">
        <v>65</v>
      </c>
      <c r="L2845" s="19">
        <v>96.805631395266019</v>
      </c>
      <c r="M2845" s="20">
        <v>2.5490536738365033</v>
      </c>
      <c r="N2845" s="18">
        <v>1667.4343759428743</v>
      </c>
      <c r="O2845" s="22" t="s">
        <v>41</v>
      </c>
    </row>
    <row r="2846" spans="1:15" s="43" customFormat="1">
      <c r="A2846" s="42"/>
      <c r="B2846" s="42"/>
      <c r="C2846" s="14">
        <v>2010001010</v>
      </c>
      <c r="D2846" s="7">
        <v>40452</v>
      </c>
      <c r="E2846" s="3" t="s">
        <v>201</v>
      </c>
      <c r="F2846" s="17">
        <v>38.590000000000003</v>
      </c>
      <c r="G2846" s="18">
        <v>28910</v>
      </c>
      <c r="H2846" s="18">
        <v>83505</v>
      </c>
      <c r="I2846" s="18">
        <v>39284</v>
      </c>
      <c r="J2846" s="18">
        <v>44221</v>
      </c>
      <c r="K2846" s="19" t="s">
        <v>65</v>
      </c>
      <c r="L2846" s="19">
        <v>88.83562108500486</v>
      </c>
      <c r="M2846" s="20">
        <v>2.8884469041854031</v>
      </c>
      <c r="N2846" s="18">
        <v>2163.9025654314587</v>
      </c>
      <c r="O2846" s="22" t="s">
        <v>41</v>
      </c>
    </row>
    <row r="2847" spans="1:15" s="43" customFormat="1">
      <c r="A2847" s="42"/>
      <c r="B2847" s="42"/>
      <c r="C2847" s="14">
        <v>2010001111</v>
      </c>
      <c r="D2847" s="7">
        <v>40483</v>
      </c>
      <c r="E2847" s="6" t="s">
        <v>183</v>
      </c>
      <c r="F2847" s="17">
        <v>552.83000000000004</v>
      </c>
      <c r="G2847" s="18">
        <v>684856</v>
      </c>
      <c r="H2847" s="18">
        <v>1544538</v>
      </c>
      <c r="I2847" s="18">
        <v>731335</v>
      </c>
      <c r="J2847" s="18">
        <v>813203</v>
      </c>
      <c r="K2847" s="19">
        <f>H2847/$H$46*100</f>
        <v>253.76706251930523</v>
      </c>
      <c r="L2847" s="19">
        <v>89.932649043350793</v>
      </c>
      <c r="M2847" s="20">
        <v>2.2552741014169402</v>
      </c>
      <c r="N2847" s="18">
        <v>2793.8751514932255</v>
      </c>
      <c r="O2847" s="22" t="s">
        <v>250</v>
      </c>
    </row>
    <row r="2848" spans="1:15" s="43" customFormat="1">
      <c r="A2848" s="42"/>
      <c r="B2848" s="42"/>
      <c r="C2848" s="14">
        <v>2010001111</v>
      </c>
      <c r="D2848" s="7">
        <v>40483</v>
      </c>
      <c r="E2848" s="3" t="s">
        <v>184</v>
      </c>
      <c r="F2848" s="17">
        <v>30.37</v>
      </c>
      <c r="G2848" s="18">
        <v>94106</v>
      </c>
      <c r="H2848" s="18">
        <v>210480</v>
      </c>
      <c r="I2848" s="18">
        <v>98883</v>
      </c>
      <c r="J2848" s="18">
        <v>111597</v>
      </c>
      <c r="K2848" s="19" t="s">
        <v>65</v>
      </c>
      <c r="L2848" s="19">
        <v>88.607220624210328</v>
      </c>
      <c r="M2848" s="20">
        <v>2.2366267825643424</v>
      </c>
      <c r="N2848" s="18">
        <v>6930.523542970036</v>
      </c>
      <c r="O2848" s="22" t="s">
        <v>250</v>
      </c>
    </row>
    <row r="2849" spans="1:15" s="43" customFormat="1">
      <c r="A2849" s="42"/>
      <c r="B2849" s="42"/>
      <c r="C2849" s="14">
        <v>2010001111</v>
      </c>
      <c r="D2849" s="7">
        <v>40483</v>
      </c>
      <c r="E2849" s="3" t="s">
        <v>185</v>
      </c>
      <c r="F2849" s="17">
        <v>31.4</v>
      </c>
      <c r="G2849" s="18">
        <v>65265</v>
      </c>
      <c r="H2849" s="18">
        <v>133550</v>
      </c>
      <c r="I2849" s="18">
        <v>63035</v>
      </c>
      <c r="J2849" s="18">
        <v>70515</v>
      </c>
      <c r="K2849" s="19" t="s">
        <v>65</v>
      </c>
      <c r="L2849" s="19">
        <v>89.392327873502083</v>
      </c>
      <c r="M2849" s="20">
        <v>2.0462728874588216</v>
      </c>
      <c r="N2849" s="18">
        <v>4253.1847133757965</v>
      </c>
      <c r="O2849" s="22" t="s">
        <v>250</v>
      </c>
    </row>
    <row r="2850" spans="1:15" s="43" customFormat="1">
      <c r="A2850" s="42"/>
      <c r="B2850" s="42"/>
      <c r="C2850" s="14">
        <v>2010001111</v>
      </c>
      <c r="D2850" s="7">
        <v>40483</v>
      </c>
      <c r="E2850" s="3" t="s">
        <v>186</v>
      </c>
      <c r="F2850" s="17">
        <v>28.46</v>
      </c>
      <c r="G2850" s="18">
        <v>74023</v>
      </c>
      <c r="H2850" s="18">
        <v>126573</v>
      </c>
      <c r="I2850" s="18">
        <v>59335</v>
      </c>
      <c r="J2850" s="18">
        <v>67238</v>
      </c>
      <c r="K2850" s="19" t="s">
        <v>65</v>
      </c>
      <c r="L2850" s="19">
        <v>88.246229810523815</v>
      </c>
      <c r="M2850" s="20">
        <v>1.7099144860381232</v>
      </c>
      <c r="N2850" s="18">
        <v>4447.3998594518625</v>
      </c>
      <c r="O2850" s="22" t="s">
        <v>250</v>
      </c>
    </row>
    <row r="2851" spans="1:15" s="43" customFormat="1">
      <c r="A2851" s="42"/>
      <c r="B2851" s="42"/>
      <c r="C2851" s="14">
        <v>2010001111</v>
      </c>
      <c r="D2851" s="7">
        <v>40483</v>
      </c>
      <c r="E2851" s="3" t="s">
        <v>187</v>
      </c>
      <c r="F2851" s="17">
        <v>14.56</v>
      </c>
      <c r="G2851" s="18">
        <v>57004</v>
      </c>
      <c r="H2851" s="18">
        <v>108293</v>
      </c>
      <c r="I2851" s="18">
        <v>52509</v>
      </c>
      <c r="J2851" s="18">
        <v>55784</v>
      </c>
      <c r="K2851" s="19" t="s">
        <v>65</v>
      </c>
      <c r="L2851" s="19">
        <v>94.129140972321807</v>
      </c>
      <c r="M2851" s="20">
        <v>1.899743877622623</v>
      </c>
      <c r="N2851" s="18">
        <v>7437.7060439560437</v>
      </c>
      <c r="O2851" s="22" t="s">
        <v>250</v>
      </c>
    </row>
    <row r="2852" spans="1:15" s="43" customFormat="1">
      <c r="A2852" s="42"/>
      <c r="B2852" s="42"/>
      <c r="C2852" s="14">
        <v>2010001111</v>
      </c>
      <c r="D2852" s="7">
        <v>40483</v>
      </c>
      <c r="E2852" s="3" t="s">
        <v>193</v>
      </c>
      <c r="F2852" s="17">
        <v>241.73</v>
      </c>
      <c r="G2852" s="18">
        <v>86407</v>
      </c>
      <c r="H2852" s="18">
        <v>226877</v>
      </c>
      <c r="I2852" s="18">
        <v>107550</v>
      </c>
      <c r="J2852" s="18">
        <v>119327</v>
      </c>
      <c r="K2852" s="19" t="s">
        <v>65</v>
      </c>
      <c r="L2852" s="19">
        <v>90.130481785346149</v>
      </c>
      <c r="M2852" s="20">
        <v>2.6256784751235434</v>
      </c>
      <c r="N2852" s="18">
        <v>938.55541306416251</v>
      </c>
      <c r="O2852" s="22" t="s">
        <v>250</v>
      </c>
    </row>
    <row r="2853" spans="1:15" s="43" customFormat="1">
      <c r="A2853" s="42"/>
      <c r="B2853" s="42"/>
      <c r="C2853" s="14">
        <v>2010001111</v>
      </c>
      <c r="D2853" s="7">
        <v>40483</v>
      </c>
      <c r="E2853" s="3" t="s">
        <v>194</v>
      </c>
      <c r="F2853" s="17">
        <v>95.81</v>
      </c>
      <c r="G2853" s="18">
        <v>55704</v>
      </c>
      <c r="H2853" s="18">
        <v>142214</v>
      </c>
      <c r="I2853" s="18">
        <v>66787</v>
      </c>
      <c r="J2853" s="18">
        <v>75427</v>
      </c>
      <c r="K2853" s="19" t="s">
        <v>65</v>
      </c>
      <c r="L2853" s="19">
        <v>88.545215904119217</v>
      </c>
      <c r="M2853" s="20">
        <v>2.5530303030303032</v>
      </c>
      <c r="N2853" s="18">
        <v>1484.3335768708903</v>
      </c>
      <c r="O2853" s="22" t="s">
        <v>250</v>
      </c>
    </row>
    <row r="2854" spans="1:15" s="43" customFormat="1">
      <c r="A2854" s="42"/>
      <c r="B2854" s="42"/>
      <c r="C2854" s="14">
        <v>2010001111</v>
      </c>
      <c r="D2854" s="7">
        <v>40483</v>
      </c>
      <c r="E2854" s="3" t="s">
        <v>195</v>
      </c>
      <c r="F2854" s="17">
        <v>145.91999999999999</v>
      </c>
      <c r="G2854" s="18">
        <v>30703</v>
      </c>
      <c r="H2854" s="18">
        <v>84663</v>
      </c>
      <c r="I2854" s="18">
        <v>40763</v>
      </c>
      <c r="J2854" s="18">
        <v>43900</v>
      </c>
      <c r="K2854" s="19" t="s">
        <v>65</v>
      </c>
      <c r="L2854" s="19">
        <v>92.854214123006827</v>
      </c>
      <c r="M2854" s="20">
        <v>2.757482982119011</v>
      </c>
      <c r="N2854" s="18">
        <v>580.20148026315792</v>
      </c>
      <c r="O2854" s="22" t="s">
        <v>250</v>
      </c>
    </row>
    <row r="2855" spans="1:15" s="43" customFormat="1">
      <c r="A2855" s="42"/>
      <c r="B2855" s="42"/>
      <c r="C2855" s="14">
        <v>2010001111</v>
      </c>
      <c r="D2855" s="7">
        <v>40483</v>
      </c>
      <c r="E2855" s="3" t="s">
        <v>189</v>
      </c>
      <c r="F2855" s="17">
        <v>11.46</v>
      </c>
      <c r="G2855" s="18">
        <v>48271</v>
      </c>
      <c r="H2855" s="18">
        <v>101617</v>
      </c>
      <c r="I2855" s="18">
        <v>47648</v>
      </c>
      <c r="J2855" s="18">
        <v>53969</v>
      </c>
      <c r="K2855" s="19" t="s">
        <v>65</v>
      </c>
      <c r="L2855" s="19">
        <v>88.287720728566399</v>
      </c>
      <c r="M2855" s="20">
        <v>2.1051355886557146</v>
      </c>
      <c r="N2855" s="18">
        <v>8867.1029668411866</v>
      </c>
      <c r="O2855" s="22" t="s">
        <v>250</v>
      </c>
    </row>
    <row r="2856" spans="1:15" s="43" customFormat="1">
      <c r="A2856" s="42"/>
      <c r="B2856" s="42"/>
      <c r="C2856" s="14">
        <v>2010001111</v>
      </c>
      <c r="D2856" s="7">
        <v>40483</v>
      </c>
      <c r="E2856" s="3" t="s">
        <v>196</v>
      </c>
      <c r="F2856" s="17">
        <v>30</v>
      </c>
      <c r="G2856" s="18">
        <v>71721</v>
      </c>
      <c r="H2856" s="18">
        <v>167456</v>
      </c>
      <c r="I2856" s="18">
        <v>77604</v>
      </c>
      <c r="J2856" s="18">
        <v>89852</v>
      </c>
      <c r="K2856" s="19" t="s">
        <v>65</v>
      </c>
      <c r="L2856" s="19">
        <v>86.36869518764189</v>
      </c>
      <c r="M2856" s="20">
        <v>2.3348252255266937</v>
      </c>
      <c r="N2856" s="18">
        <v>5581.8666666666668</v>
      </c>
      <c r="O2856" s="22" t="s">
        <v>250</v>
      </c>
    </row>
    <row r="2857" spans="1:15" s="43" customFormat="1">
      <c r="A2857" s="42"/>
      <c r="B2857" s="42"/>
      <c r="C2857" s="14">
        <v>2010001111</v>
      </c>
      <c r="D2857" s="7">
        <v>40483</v>
      </c>
      <c r="E2857" s="3" t="s">
        <v>197</v>
      </c>
      <c r="F2857" s="17">
        <v>12.55</v>
      </c>
      <c r="G2857" s="18">
        <v>33053</v>
      </c>
      <c r="H2857" s="18">
        <v>72704</v>
      </c>
      <c r="I2857" s="18">
        <v>33235</v>
      </c>
      <c r="J2857" s="18">
        <v>39469</v>
      </c>
      <c r="K2857" s="19" t="s">
        <v>65</v>
      </c>
      <c r="L2857" s="19">
        <v>84.205325698649574</v>
      </c>
      <c r="M2857" s="20">
        <v>2.1996187940580278</v>
      </c>
      <c r="N2857" s="18">
        <v>5793.1474103585651</v>
      </c>
      <c r="O2857" s="22" t="s">
        <v>250</v>
      </c>
    </row>
    <row r="2858" spans="1:15" s="43" customFormat="1">
      <c r="A2858" s="42"/>
      <c r="B2858" s="42"/>
      <c r="C2858" s="14">
        <v>2010001111</v>
      </c>
      <c r="D2858" s="7">
        <v>40483</v>
      </c>
      <c r="E2858" s="3" t="s">
        <v>198</v>
      </c>
      <c r="F2858" s="17">
        <v>17.45</v>
      </c>
      <c r="G2858" s="18">
        <v>38668</v>
      </c>
      <c r="H2858" s="18">
        <v>94752</v>
      </c>
      <c r="I2858" s="18">
        <v>44369</v>
      </c>
      <c r="J2858" s="18">
        <v>50383</v>
      </c>
      <c r="K2858" s="19" t="s">
        <v>65</v>
      </c>
      <c r="L2858" s="19">
        <v>88.063434094833568</v>
      </c>
      <c r="M2858" s="20">
        <v>2.4503982621288922</v>
      </c>
      <c r="N2858" s="18">
        <v>5429.9140401146133</v>
      </c>
      <c r="O2858" s="22" t="s">
        <v>250</v>
      </c>
    </row>
    <row r="2859" spans="1:15" s="43" customFormat="1">
      <c r="A2859" s="42"/>
      <c r="B2859" s="42"/>
      <c r="C2859" s="14">
        <v>2010001111</v>
      </c>
      <c r="D2859" s="7">
        <v>40483</v>
      </c>
      <c r="E2859" s="3" t="s">
        <v>191</v>
      </c>
      <c r="F2859" s="17">
        <v>26.83</v>
      </c>
      <c r="G2859" s="18">
        <v>94069</v>
      </c>
      <c r="H2859" s="18">
        <v>220405</v>
      </c>
      <c r="I2859" s="18">
        <v>103946</v>
      </c>
      <c r="J2859" s="18">
        <v>116459</v>
      </c>
      <c r="K2859" s="19" t="s">
        <v>65</v>
      </c>
      <c r="L2859" s="19">
        <v>89.255446122669781</v>
      </c>
      <c r="M2859" s="20">
        <v>2.3430141704493512</v>
      </c>
      <c r="N2859" s="18">
        <v>8214.8714125978386</v>
      </c>
      <c r="O2859" s="22" t="s">
        <v>250</v>
      </c>
    </row>
    <row r="2860" spans="1:15" s="43" customFormat="1">
      <c r="A2860" s="42"/>
      <c r="B2860" s="42"/>
      <c r="C2860" s="14">
        <v>2010001111</v>
      </c>
      <c r="D2860" s="7">
        <v>40483</v>
      </c>
      <c r="E2860" s="3" t="s">
        <v>199</v>
      </c>
      <c r="F2860" s="17">
        <v>138.02000000000001</v>
      </c>
      <c r="G2860" s="18">
        <v>93990</v>
      </c>
      <c r="H2860" s="18">
        <v>249287</v>
      </c>
      <c r="I2860" s="18">
        <v>120825</v>
      </c>
      <c r="J2860" s="18">
        <v>128462</v>
      </c>
      <c r="K2860" s="19" t="s">
        <v>65</v>
      </c>
      <c r="L2860" s="19">
        <v>94.055051299216885</v>
      </c>
      <c r="M2860" s="20">
        <v>2.6522715182466219</v>
      </c>
      <c r="N2860" s="18">
        <v>1806.1657730763657</v>
      </c>
      <c r="O2860" s="22" t="s">
        <v>250</v>
      </c>
    </row>
    <row r="2861" spans="1:15" s="43" customFormat="1">
      <c r="A2861" s="42"/>
      <c r="B2861" s="42"/>
      <c r="C2861" s="14">
        <v>2010001111</v>
      </c>
      <c r="D2861" s="7">
        <v>40483</v>
      </c>
      <c r="E2861" s="3" t="s">
        <v>200</v>
      </c>
      <c r="F2861" s="17">
        <v>99.43</v>
      </c>
      <c r="G2861" s="18">
        <v>65056</v>
      </c>
      <c r="H2861" s="18">
        <v>165778</v>
      </c>
      <c r="I2861" s="18">
        <v>81524</v>
      </c>
      <c r="J2861" s="18">
        <v>84254</v>
      </c>
      <c r="K2861" s="19" t="s">
        <v>65</v>
      </c>
      <c r="L2861" s="19">
        <v>96.759797754409277</v>
      </c>
      <c r="M2861" s="20">
        <v>2.5482353664535169</v>
      </c>
      <c r="N2861" s="18">
        <v>1667.2835160414361</v>
      </c>
      <c r="O2861" s="22" t="s">
        <v>250</v>
      </c>
    </row>
    <row r="2862" spans="1:15" s="43" customFormat="1">
      <c r="A2862" s="42"/>
      <c r="B2862" s="42"/>
      <c r="C2862" s="14">
        <v>2010001111</v>
      </c>
      <c r="D2862" s="7">
        <v>40483</v>
      </c>
      <c r="E2862" s="3" t="s">
        <v>201</v>
      </c>
      <c r="F2862" s="17">
        <v>38.590000000000003</v>
      </c>
      <c r="G2862" s="18">
        <v>28934</v>
      </c>
      <c r="H2862" s="18">
        <v>83509</v>
      </c>
      <c r="I2862" s="18">
        <v>39301</v>
      </c>
      <c r="J2862" s="18">
        <v>44208</v>
      </c>
      <c r="K2862" s="19" t="s">
        <v>65</v>
      </c>
      <c r="L2862" s="19">
        <v>88.900199058993849</v>
      </c>
      <c r="M2862" s="20">
        <v>2.8861892583120206</v>
      </c>
      <c r="N2862" s="18">
        <v>2164.0062192277792</v>
      </c>
      <c r="O2862" s="22" t="s">
        <v>250</v>
      </c>
    </row>
    <row r="2863" spans="1:15" s="43" customFormat="1">
      <c r="A2863" s="42"/>
      <c r="B2863" s="42"/>
      <c r="C2863" s="14">
        <v>2010001212</v>
      </c>
      <c r="D2863" s="7">
        <v>40513</v>
      </c>
      <c r="E2863" s="6" t="s">
        <v>183</v>
      </c>
      <c r="F2863" s="17">
        <v>552.83000000000004</v>
      </c>
      <c r="G2863" s="18">
        <v>684894</v>
      </c>
      <c r="H2863" s="18">
        <v>1544230</v>
      </c>
      <c r="I2863" s="18">
        <v>731109</v>
      </c>
      <c r="J2863" s="18">
        <v>813121</v>
      </c>
      <c r="K2863" s="19">
        <f>H2863/$H$46*100</f>
        <v>253.71645822516936</v>
      </c>
      <c r="L2863" s="19">
        <v>89.913924249896382</v>
      </c>
      <c r="M2863" s="20">
        <v>2.2546992673318793</v>
      </c>
      <c r="N2863" s="18">
        <v>2793.3180181972757</v>
      </c>
      <c r="O2863" s="22" t="s">
        <v>250</v>
      </c>
    </row>
    <row r="2864" spans="1:15" s="43" customFormat="1">
      <c r="A2864" s="42"/>
      <c r="B2864" s="42"/>
      <c r="C2864" s="14">
        <v>2010001212</v>
      </c>
      <c r="D2864" s="7">
        <v>40513</v>
      </c>
      <c r="E2864" s="3" t="s">
        <v>184</v>
      </c>
      <c r="F2864" s="17">
        <v>30.37</v>
      </c>
      <c r="G2864" s="18">
        <v>94209</v>
      </c>
      <c r="H2864" s="18">
        <v>210649</v>
      </c>
      <c r="I2864" s="18">
        <v>98962</v>
      </c>
      <c r="J2864" s="18">
        <v>111687</v>
      </c>
      <c r="K2864" s="19" t="s">
        <v>65</v>
      </c>
      <c r="L2864" s="19">
        <v>88.606552239741418</v>
      </c>
      <c r="M2864" s="20">
        <v>2.2359753314439175</v>
      </c>
      <c r="N2864" s="18">
        <v>6936.0882449785968</v>
      </c>
      <c r="O2864" s="22" t="s">
        <v>250</v>
      </c>
    </row>
    <row r="2865" spans="1:15" s="43" customFormat="1">
      <c r="A2865" s="42"/>
      <c r="B2865" s="42"/>
      <c r="C2865" s="14">
        <v>2010001212</v>
      </c>
      <c r="D2865" s="7">
        <v>40513</v>
      </c>
      <c r="E2865" s="3" t="s">
        <v>185</v>
      </c>
      <c r="F2865" s="17">
        <v>31.4</v>
      </c>
      <c r="G2865" s="18">
        <v>65216</v>
      </c>
      <c r="H2865" s="18">
        <v>133517</v>
      </c>
      <c r="I2865" s="18">
        <v>62965</v>
      </c>
      <c r="J2865" s="18">
        <v>70552</v>
      </c>
      <c r="K2865" s="19" t="s">
        <v>65</v>
      </c>
      <c r="L2865" s="19">
        <v>89.246229731262048</v>
      </c>
      <c r="M2865" s="20">
        <v>2.04730434249264</v>
      </c>
      <c r="N2865" s="18">
        <v>4252.1337579617839</v>
      </c>
      <c r="O2865" s="22" t="s">
        <v>250</v>
      </c>
    </row>
    <row r="2866" spans="1:15" s="43" customFormat="1">
      <c r="A2866" s="42"/>
      <c r="B2866" s="42"/>
      <c r="C2866" s="14">
        <v>2010001212</v>
      </c>
      <c r="D2866" s="7">
        <v>40513</v>
      </c>
      <c r="E2866" s="3" t="s">
        <v>186</v>
      </c>
      <c r="F2866" s="17">
        <v>28.46</v>
      </c>
      <c r="G2866" s="18">
        <v>74038</v>
      </c>
      <c r="H2866" s="18">
        <v>126587</v>
      </c>
      <c r="I2866" s="18">
        <v>59329</v>
      </c>
      <c r="J2866" s="18">
        <v>67258</v>
      </c>
      <c r="K2866" s="19" t="s">
        <v>65</v>
      </c>
      <c r="L2866" s="19">
        <v>88.211067828362417</v>
      </c>
      <c r="M2866" s="20">
        <v>1.709757151732894</v>
      </c>
      <c r="N2866" s="18">
        <v>4447.8917779339426</v>
      </c>
      <c r="O2866" s="22" t="s">
        <v>250</v>
      </c>
    </row>
    <row r="2867" spans="1:15" s="43" customFormat="1">
      <c r="A2867" s="42"/>
      <c r="B2867" s="42"/>
      <c r="C2867" s="14">
        <v>2010001212</v>
      </c>
      <c r="D2867" s="7">
        <v>40513</v>
      </c>
      <c r="E2867" s="3" t="s">
        <v>187</v>
      </c>
      <c r="F2867" s="17">
        <v>14.56</v>
      </c>
      <c r="G2867" s="18">
        <v>56909</v>
      </c>
      <c r="H2867" s="18">
        <v>108163</v>
      </c>
      <c r="I2867" s="18">
        <v>52446</v>
      </c>
      <c r="J2867" s="18">
        <v>55717</v>
      </c>
      <c r="K2867" s="19" t="s">
        <v>65</v>
      </c>
      <c r="L2867" s="19">
        <v>94.129260369366619</v>
      </c>
      <c r="M2867" s="20">
        <v>1.9006308316786449</v>
      </c>
      <c r="N2867" s="18">
        <v>7428.7774725274721</v>
      </c>
      <c r="O2867" s="22" t="s">
        <v>250</v>
      </c>
    </row>
    <row r="2868" spans="1:15" s="43" customFormat="1">
      <c r="A2868" s="42"/>
      <c r="B2868" s="42"/>
      <c r="C2868" s="14">
        <v>2010001212</v>
      </c>
      <c r="D2868" s="7">
        <v>40513</v>
      </c>
      <c r="E2868" s="3" t="s">
        <v>193</v>
      </c>
      <c r="F2868" s="17">
        <v>241.73</v>
      </c>
      <c r="G2868" s="18">
        <v>86439</v>
      </c>
      <c r="H2868" s="18">
        <v>226830</v>
      </c>
      <c r="I2868" s="18">
        <v>107550</v>
      </c>
      <c r="J2868" s="18">
        <v>119280</v>
      </c>
      <c r="K2868" s="19" t="s">
        <v>65</v>
      </c>
      <c r="L2868" s="19">
        <v>90.165995975855125</v>
      </c>
      <c r="M2868" s="20">
        <v>2.6241627043348488</v>
      </c>
      <c r="N2868" s="18">
        <v>938.36098126008358</v>
      </c>
      <c r="O2868" s="22" t="s">
        <v>250</v>
      </c>
    </row>
    <row r="2869" spans="1:15" s="43" customFormat="1">
      <c r="A2869" s="42"/>
      <c r="B2869" s="42"/>
      <c r="C2869" s="14">
        <v>2010001212</v>
      </c>
      <c r="D2869" s="7">
        <v>40513</v>
      </c>
      <c r="E2869" s="3" t="s">
        <v>194</v>
      </c>
      <c r="F2869" s="17">
        <v>95.81</v>
      </c>
      <c r="G2869" s="18">
        <v>55705</v>
      </c>
      <c r="H2869" s="18">
        <v>142122</v>
      </c>
      <c r="I2869" s="18">
        <v>66756</v>
      </c>
      <c r="J2869" s="18">
        <v>75366</v>
      </c>
      <c r="K2869" s="19" t="s">
        <v>65</v>
      </c>
      <c r="L2869" s="19">
        <v>88.575750338348854</v>
      </c>
      <c r="M2869" s="20">
        <v>2.5513329144601022</v>
      </c>
      <c r="N2869" s="18">
        <v>1483.3733430748355</v>
      </c>
      <c r="O2869" s="22" t="s">
        <v>250</v>
      </c>
    </row>
    <row r="2870" spans="1:15" s="43" customFormat="1">
      <c r="A2870" s="42"/>
      <c r="B2870" s="42"/>
      <c r="C2870" s="14">
        <v>2010001212</v>
      </c>
      <c r="D2870" s="7">
        <v>40513</v>
      </c>
      <c r="E2870" s="3" t="s">
        <v>195</v>
      </c>
      <c r="F2870" s="17">
        <v>145.91999999999999</v>
      </c>
      <c r="G2870" s="18">
        <v>30734</v>
      </c>
      <c r="H2870" s="18">
        <v>84708</v>
      </c>
      <c r="I2870" s="18">
        <v>40794</v>
      </c>
      <c r="J2870" s="18">
        <v>43914</v>
      </c>
      <c r="K2870" s="19" t="s">
        <v>65</v>
      </c>
      <c r="L2870" s="19">
        <v>92.895204262877442</v>
      </c>
      <c r="M2870" s="20">
        <v>2.756165809852281</v>
      </c>
      <c r="N2870" s="18">
        <v>580.50986842105272</v>
      </c>
      <c r="O2870" s="22" t="s">
        <v>250</v>
      </c>
    </row>
    <row r="2871" spans="1:15" s="43" customFormat="1">
      <c r="A2871" s="42"/>
      <c r="B2871" s="42"/>
      <c r="C2871" s="14">
        <v>2010001212</v>
      </c>
      <c r="D2871" s="7">
        <v>40513</v>
      </c>
      <c r="E2871" s="3" t="s">
        <v>189</v>
      </c>
      <c r="F2871" s="17">
        <v>11.46</v>
      </c>
      <c r="G2871" s="18">
        <v>48248</v>
      </c>
      <c r="H2871" s="18">
        <v>101518</v>
      </c>
      <c r="I2871" s="18">
        <v>47600</v>
      </c>
      <c r="J2871" s="18">
        <v>53918</v>
      </c>
      <c r="K2871" s="19" t="s">
        <v>65</v>
      </c>
      <c r="L2871" s="19">
        <v>88.282206313290558</v>
      </c>
      <c r="M2871" s="20">
        <v>2.1040872160504063</v>
      </c>
      <c r="N2871" s="18">
        <v>8858.4642233856885</v>
      </c>
      <c r="O2871" s="22" t="s">
        <v>250</v>
      </c>
    </row>
    <row r="2872" spans="1:15" s="43" customFormat="1">
      <c r="A2872" s="42"/>
      <c r="B2872" s="42"/>
      <c r="C2872" s="14">
        <v>2010001212</v>
      </c>
      <c r="D2872" s="7">
        <v>40513</v>
      </c>
      <c r="E2872" s="3" t="s">
        <v>196</v>
      </c>
      <c r="F2872" s="17">
        <v>30</v>
      </c>
      <c r="G2872" s="18">
        <v>71697</v>
      </c>
      <c r="H2872" s="18">
        <v>167308</v>
      </c>
      <c r="I2872" s="18">
        <v>77523</v>
      </c>
      <c r="J2872" s="18">
        <v>89785</v>
      </c>
      <c r="K2872" s="19" t="s">
        <v>65</v>
      </c>
      <c r="L2872" s="19">
        <v>86.342930333574657</v>
      </c>
      <c r="M2872" s="20">
        <v>2.3335425471079683</v>
      </c>
      <c r="N2872" s="18">
        <v>5576.9333333333334</v>
      </c>
      <c r="O2872" s="22" t="s">
        <v>250</v>
      </c>
    </row>
    <row r="2873" spans="1:15" s="43" customFormat="1">
      <c r="A2873" s="42"/>
      <c r="B2873" s="42"/>
      <c r="C2873" s="14">
        <v>2010001212</v>
      </c>
      <c r="D2873" s="7">
        <v>40513</v>
      </c>
      <c r="E2873" s="3" t="s">
        <v>197</v>
      </c>
      <c r="F2873" s="17">
        <v>12.55</v>
      </c>
      <c r="G2873" s="18">
        <v>33038</v>
      </c>
      <c r="H2873" s="18">
        <v>72638</v>
      </c>
      <c r="I2873" s="18">
        <v>33185</v>
      </c>
      <c r="J2873" s="18">
        <v>39453</v>
      </c>
      <c r="K2873" s="19" t="s">
        <v>65</v>
      </c>
      <c r="L2873" s="19">
        <v>84.11274174334018</v>
      </c>
      <c r="M2873" s="20">
        <v>2.1986197711725892</v>
      </c>
      <c r="N2873" s="18">
        <v>5787.8884462151391</v>
      </c>
      <c r="O2873" s="22" t="s">
        <v>250</v>
      </c>
    </row>
    <row r="2874" spans="1:15" s="43" customFormat="1">
      <c r="A2874" s="42"/>
      <c r="B2874" s="42"/>
      <c r="C2874" s="14">
        <v>2010001212</v>
      </c>
      <c r="D2874" s="7">
        <v>40513</v>
      </c>
      <c r="E2874" s="3" t="s">
        <v>198</v>
      </c>
      <c r="F2874" s="17">
        <v>17.45</v>
      </c>
      <c r="G2874" s="18">
        <v>38659</v>
      </c>
      <c r="H2874" s="18">
        <v>94670</v>
      </c>
      <c r="I2874" s="18">
        <v>44338</v>
      </c>
      <c r="J2874" s="18">
        <v>50332</v>
      </c>
      <c r="K2874" s="19" t="s">
        <v>65</v>
      </c>
      <c r="L2874" s="19">
        <v>88.091075260271793</v>
      </c>
      <c r="M2874" s="20">
        <v>2.448847616337722</v>
      </c>
      <c r="N2874" s="18">
        <v>5425.2148997134673</v>
      </c>
      <c r="O2874" s="22" t="s">
        <v>250</v>
      </c>
    </row>
    <row r="2875" spans="1:15" s="43" customFormat="1">
      <c r="A2875" s="42"/>
      <c r="B2875" s="42"/>
      <c r="C2875" s="14">
        <v>2010001212</v>
      </c>
      <c r="D2875" s="7">
        <v>40513</v>
      </c>
      <c r="E2875" s="3" t="s">
        <v>191</v>
      </c>
      <c r="F2875" s="17">
        <v>26.83</v>
      </c>
      <c r="G2875" s="18">
        <v>94143</v>
      </c>
      <c r="H2875" s="18">
        <v>220423</v>
      </c>
      <c r="I2875" s="18">
        <v>103932</v>
      </c>
      <c r="J2875" s="18">
        <v>116491</v>
      </c>
      <c r="K2875" s="19" t="s">
        <v>65</v>
      </c>
      <c r="L2875" s="19">
        <v>89.218909615335093</v>
      </c>
      <c r="M2875" s="20">
        <v>2.3413636701613503</v>
      </c>
      <c r="N2875" s="18">
        <v>8215.5423033917268</v>
      </c>
      <c r="O2875" s="22" t="s">
        <v>250</v>
      </c>
    </row>
    <row r="2876" spans="1:15" s="43" customFormat="1">
      <c r="A2876" s="42"/>
      <c r="B2876" s="42"/>
      <c r="C2876" s="14">
        <v>2010001212</v>
      </c>
      <c r="D2876" s="7">
        <v>40513</v>
      </c>
      <c r="E2876" s="3" t="s">
        <v>199</v>
      </c>
      <c r="F2876" s="17">
        <v>138.02000000000001</v>
      </c>
      <c r="G2876" s="18">
        <v>93995</v>
      </c>
      <c r="H2876" s="18">
        <v>249235</v>
      </c>
      <c r="I2876" s="18">
        <v>120802</v>
      </c>
      <c r="J2876" s="18">
        <v>128433</v>
      </c>
      <c r="K2876" s="19" t="s">
        <v>65</v>
      </c>
      <c r="L2876" s="19">
        <v>94.058380634260658</v>
      </c>
      <c r="M2876" s="20">
        <v>2.6515772115538061</v>
      </c>
      <c r="N2876" s="18">
        <v>1805.7890160846252</v>
      </c>
      <c r="O2876" s="22" t="s">
        <v>250</v>
      </c>
    </row>
    <row r="2877" spans="1:15" s="43" customFormat="1">
      <c r="A2877" s="42"/>
      <c r="B2877" s="42"/>
      <c r="C2877" s="14">
        <v>2010001212</v>
      </c>
      <c r="D2877" s="7">
        <v>40513</v>
      </c>
      <c r="E2877" s="3" t="s">
        <v>200</v>
      </c>
      <c r="F2877" s="17">
        <v>99.43</v>
      </c>
      <c r="G2877" s="18">
        <v>65055</v>
      </c>
      <c r="H2877" s="18">
        <v>165734</v>
      </c>
      <c r="I2877" s="18">
        <v>81502</v>
      </c>
      <c r="J2877" s="18">
        <v>84232</v>
      </c>
      <c r="K2877" s="19" t="s">
        <v>65</v>
      </c>
      <c r="L2877" s="19">
        <v>96.758951467375823</v>
      </c>
      <c r="M2877" s="20">
        <v>2.5475981861501804</v>
      </c>
      <c r="N2877" s="18">
        <v>1666.8409936638841</v>
      </c>
      <c r="O2877" s="22" t="s">
        <v>250</v>
      </c>
    </row>
    <row r="2878" spans="1:15" s="43" customFormat="1">
      <c r="A2878" s="42"/>
      <c r="B2878" s="42"/>
      <c r="C2878" s="14">
        <v>2010001212</v>
      </c>
      <c r="D2878" s="7">
        <v>40513</v>
      </c>
      <c r="E2878" s="3" t="s">
        <v>201</v>
      </c>
      <c r="F2878" s="17">
        <v>38.590000000000003</v>
      </c>
      <c r="G2878" s="18">
        <v>28940</v>
      </c>
      <c r="H2878" s="18">
        <v>83501</v>
      </c>
      <c r="I2878" s="18">
        <v>39300</v>
      </c>
      <c r="J2878" s="18">
        <v>44201</v>
      </c>
      <c r="K2878" s="19" t="s">
        <v>65</v>
      </c>
      <c r="L2878" s="19">
        <v>88.912015565258713</v>
      </c>
      <c r="M2878" s="20">
        <v>2.8853144436765721</v>
      </c>
      <c r="N2878" s="18">
        <v>2163.7989116351387</v>
      </c>
      <c r="O2878" s="22" t="s">
        <v>250</v>
      </c>
    </row>
    <row r="2879" spans="1:15" s="43" customFormat="1">
      <c r="A2879" s="42"/>
      <c r="B2879" s="42"/>
      <c r="C2879" s="23">
        <v>2011000101</v>
      </c>
      <c r="D2879" s="7">
        <v>40544</v>
      </c>
      <c r="E2879" s="6" t="s">
        <v>181</v>
      </c>
      <c r="F2879" s="17">
        <v>552.83000000000004</v>
      </c>
      <c r="G2879" s="18">
        <v>685106</v>
      </c>
      <c r="H2879" s="18">
        <v>1544214</v>
      </c>
      <c r="I2879" s="18">
        <v>731168</v>
      </c>
      <c r="J2879" s="18">
        <v>813046</v>
      </c>
      <c r="K2879" s="19">
        <f>H2879/$H$46*100</f>
        <v>253.71382943066885</v>
      </c>
      <c r="L2879" s="19">
        <v>89.929475085050541</v>
      </c>
      <c r="M2879" s="20">
        <v>2.2539782165095619</v>
      </c>
      <c r="N2879" s="18">
        <v>2793.2890762078755</v>
      </c>
      <c r="O2879" s="22" t="s">
        <v>250</v>
      </c>
    </row>
    <row r="2880" spans="1:15" s="43" customFormat="1">
      <c r="A2880" s="42"/>
      <c r="B2880" s="42"/>
      <c r="C2880" s="14">
        <v>2011000101</v>
      </c>
      <c r="D2880" s="7">
        <v>40544</v>
      </c>
      <c r="E2880" s="3" t="s">
        <v>184</v>
      </c>
      <c r="F2880" s="17">
        <v>30.37</v>
      </c>
      <c r="G2880" s="18">
        <v>94180</v>
      </c>
      <c r="H2880" s="18">
        <v>210550</v>
      </c>
      <c r="I2880" s="18">
        <v>98907</v>
      </c>
      <c r="J2880" s="18">
        <v>111643</v>
      </c>
      <c r="K2880" s="19" t="s">
        <v>65</v>
      </c>
      <c r="L2880" s="19">
        <v>88.592209095061932</v>
      </c>
      <c r="M2880" s="20">
        <v>2.2356126566149928</v>
      </c>
      <c r="N2880" s="18">
        <v>6932.828449127428</v>
      </c>
      <c r="O2880" s="22" t="s">
        <v>250</v>
      </c>
    </row>
    <row r="2881" spans="1:15" s="43" customFormat="1">
      <c r="A2881" s="42"/>
      <c r="B2881" s="42"/>
      <c r="C2881" s="14">
        <v>2011000101</v>
      </c>
      <c r="D2881" s="7">
        <v>40544</v>
      </c>
      <c r="E2881" s="3" t="s">
        <v>185</v>
      </c>
      <c r="F2881" s="17">
        <v>31.4</v>
      </c>
      <c r="G2881" s="18">
        <v>65254</v>
      </c>
      <c r="H2881" s="18">
        <v>133542</v>
      </c>
      <c r="I2881" s="18">
        <v>63021</v>
      </c>
      <c r="J2881" s="18">
        <v>70521</v>
      </c>
      <c r="K2881" s="19" t="s">
        <v>65</v>
      </c>
      <c r="L2881" s="19">
        <v>89.364870038711871</v>
      </c>
      <c r="M2881" s="20">
        <v>2.0464952340086433</v>
      </c>
      <c r="N2881" s="18">
        <v>4252.9299363057326</v>
      </c>
      <c r="O2881" s="22" t="s">
        <v>250</v>
      </c>
    </row>
    <row r="2882" spans="1:15" s="43" customFormat="1">
      <c r="A2882" s="42"/>
      <c r="B2882" s="42"/>
      <c r="C2882" s="14">
        <v>2011000101</v>
      </c>
      <c r="D2882" s="7">
        <v>40544</v>
      </c>
      <c r="E2882" s="3" t="s">
        <v>186</v>
      </c>
      <c r="F2882" s="17">
        <v>28.46</v>
      </c>
      <c r="G2882" s="18">
        <v>74104</v>
      </c>
      <c r="H2882" s="18">
        <v>126662</v>
      </c>
      <c r="I2882" s="18">
        <v>59357</v>
      </c>
      <c r="J2882" s="18">
        <v>67305</v>
      </c>
      <c r="K2882" s="19" t="s">
        <v>65</v>
      </c>
      <c r="L2882" s="19">
        <v>88.191070499962848</v>
      </c>
      <c r="M2882" s="20">
        <v>1.7092464644283709</v>
      </c>
      <c r="N2882" s="18">
        <v>4450.5270555165143</v>
      </c>
      <c r="O2882" s="22" t="s">
        <v>250</v>
      </c>
    </row>
    <row r="2883" spans="1:15" s="43" customFormat="1">
      <c r="A2883" s="42"/>
      <c r="B2883" s="42"/>
      <c r="C2883" s="14">
        <v>2011000101</v>
      </c>
      <c r="D2883" s="7">
        <v>40544</v>
      </c>
      <c r="E2883" s="3" t="s">
        <v>187</v>
      </c>
      <c r="F2883" s="17">
        <v>14.56</v>
      </c>
      <c r="G2883" s="18">
        <v>56932</v>
      </c>
      <c r="H2883" s="18">
        <v>108167</v>
      </c>
      <c r="I2883" s="18">
        <v>52491</v>
      </c>
      <c r="J2883" s="18">
        <v>55676</v>
      </c>
      <c r="K2883" s="19" t="s">
        <v>65</v>
      </c>
      <c r="L2883" s="19">
        <v>94.27940225590919</v>
      </c>
      <c r="M2883" s="20">
        <v>1.8999332537061757</v>
      </c>
      <c r="N2883" s="18">
        <v>7429.052197802198</v>
      </c>
      <c r="O2883" s="22" t="s">
        <v>250</v>
      </c>
    </row>
    <row r="2884" spans="1:15" s="43" customFormat="1">
      <c r="A2884" s="42"/>
      <c r="B2884" s="42"/>
      <c r="C2884" s="14">
        <v>2011000101</v>
      </c>
      <c r="D2884" s="7">
        <v>40544</v>
      </c>
      <c r="E2884" s="3" t="s">
        <v>193</v>
      </c>
      <c r="F2884" s="17">
        <v>241.73</v>
      </c>
      <c r="G2884" s="18">
        <v>86506</v>
      </c>
      <c r="H2884" s="18">
        <v>226910</v>
      </c>
      <c r="I2884" s="18">
        <v>107614</v>
      </c>
      <c r="J2884" s="18">
        <v>119296</v>
      </c>
      <c r="K2884" s="19" t="s">
        <v>65</v>
      </c>
      <c r="L2884" s="19">
        <v>90.207550965665234</v>
      </c>
      <c r="M2884" s="20">
        <v>2.623055048204749</v>
      </c>
      <c r="N2884" s="18">
        <v>938.69192901170732</v>
      </c>
      <c r="O2884" s="22" t="s">
        <v>250</v>
      </c>
    </row>
    <row r="2885" spans="1:15" s="43" customFormat="1">
      <c r="A2885" s="42"/>
      <c r="B2885" s="42"/>
      <c r="C2885" s="14">
        <v>2011000101</v>
      </c>
      <c r="D2885" s="7">
        <v>40544</v>
      </c>
      <c r="E2885" s="3" t="s">
        <v>194</v>
      </c>
      <c r="F2885" s="17">
        <v>95.81</v>
      </c>
      <c r="G2885" s="18">
        <v>55736</v>
      </c>
      <c r="H2885" s="18">
        <v>142092</v>
      </c>
      <c r="I2885" s="18">
        <v>66752</v>
      </c>
      <c r="J2885" s="18">
        <v>75340</v>
      </c>
      <c r="K2885" s="19" t="s">
        <v>65</v>
      </c>
      <c r="L2885" s="19">
        <v>88.601008760286703</v>
      </c>
      <c r="M2885" s="20">
        <v>2.5493756279603845</v>
      </c>
      <c r="N2885" s="18">
        <v>1483.0602233587308</v>
      </c>
      <c r="O2885" s="22" t="s">
        <v>250</v>
      </c>
    </row>
    <row r="2886" spans="1:15" s="43" customFormat="1">
      <c r="A2886" s="42"/>
      <c r="B2886" s="42"/>
      <c r="C2886" s="14">
        <v>2011000101</v>
      </c>
      <c r="D2886" s="7">
        <v>40544</v>
      </c>
      <c r="E2886" s="3" t="s">
        <v>195</v>
      </c>
      <c r="F2886" s="17">
        <v>145.91999999999999</v>
      </c>
      <c r="G2886" s="18">
        <v>30770</v>
      </c>
      <c r="H2886" s="18">
        <v>84818</v>
      </c>
      <c r="I2886" s="18">
        <v>40862</v>
      </c>
      <c r="J2886" s="18">
        <v>43956</v>
      </c>
      <c r="K2886" s="19" t="s">
        <v>65</v>
      </c>
      <c r="L2886" s="19">
        <v>92.961142961142968</v>
      </c>
      <c r="M2886" s="20">
        <v>2.7565160870978227</v>
      </c>
      <c r="N2886" s="18">
        <v>581.26370614035091</v>
      </c>
      <c r="O2886" s="22" t="s">
        <v>250</v>
      </c>
    </row>
    <row r="2887" spans="1:15" s="43" customFormat="1">
      <c r="A2887" s="42"/>
      <c r="B2887" s="42"/>
      <c r="C2887" s="14">
        <v>2011000101</v>
      </c>
      <c r="D2887" s="7">
        <v>40544</v>
      </c>
      <c r="E2887" s="3" t="s">
        <v>189</v>
      </c>
      <c r="F2887" s="17">
        <v>11.46</v>
      </c>
      <c r="G2887" s="18">
        <v>48257</v>
      </c>
      <c r="H2887" s="18">
        <v>101443</v>
      </c>
      <c r="I2887" s="18">
        <v>47551</v>
      </c>
      <c r="J2887" s="18">
        <v>53892</v>
      </c>
      <c r="K2887" s="19" t="s">
        <v>65</v>
      </c>
      <c r="L2887" s="19">
        <v>88.233875157722849</v>
      </c>
      <c r="M2887" s="20">
        <v>2.1021406220859151</v>
      </c>
      <c r="N2887" s="18">
        <v>8851.9197207678881</v>
      </c>
      <c r="O2887" s="22" t="s">
        <v>250</v>
      </c>
    </row>
    <row r="2888" spans="1:15" s="43" customFormat="1">
      <c r="A2888" s="42"/>
      <c r="B2888" s="42"/>
      <c r="C2888" s="14">
        <v>2011000101</v>
      </c>
      <c r="D2888" s="7">
        <v>40544</v>
      </c>
      <c r="E2888" s="3" t="s">
        <v>196</v>
      </c>
      <c r="F2888" s="17">
        <v>30</v>
      </c>
      <c r="G2888" s="18">
        <v>71658</v>
      </c>
      <c r="H2888" s="18">
        <v>167184</v>
      </c>
      <c r="I2888" s="18">
        <v>77432</v>
      </c>
      <c r="J2888" s="18">
        <v>89752</v>
      </c>
      <c r="K2888" s="19" t="s">
        <v>65</v>
      </c>
      <c r="L2888" s="19">
        <v>86.273286389161242</v>
      </c>
      <c r="M2888" s="20">
        <v>2.3330821401657875</v>
      </c>
      <c r="N2888" s="18">
        <v>5572.8</v>
      </c>
      <c r="O2888" s="22" t="s">
        <v>250</v>
      </c>
    </row>
    <row r="2889" spans="1:15" s="43" customFormat="1">
      <c r="A2889" s="42"/>
      <c r="B2889" s="42"/>
      <c r="C2889" s="14">
        <v>2011000101</v>
      </c>
      <c r="D2889" s="7">
        <v>40544</v>
      </c>
      <c r="E2889" s="3" t="s">
        <v>197</v>
      </c>
      <c r="F2889" s="17">
        <v>12.55</v>
      </c>
      <c r="G2889" s="18">
        <v>33067</v>
      </c>
      <c r="H2889" s="18">
        <v>72659</v>
      </c>
      <c r="I2889" s="18">
        <v>33200</v>
      </c>
      <c r="J2889" s="18">
        <v>39459</v>
      </c>
      <c r="K2889" s="19" t="s">
        <v>65</v>
      </c>
      <c r="L2889" s="19">
        <v>84.137965990014948</v>
      </c>
      <c r="M2889" s="20">
        <v>2.1973266398524207</v>
      </c>
      <c r="N2889" s="18">
        <v>5789.5617529880474</v>
      </c>
      <c r="O2889" s="22" t="s">
        <v>250</v>
      </c>
    </row>
    <row r="2890" spans="1:15" s="43" customFormat="1">
      <c r="A2890" s="42"/>
      <c r="B2890" s="42"/>
      <c r="C2890" s="14">
        <v>2011000101</v>
      </c>
      <c r="D2890" s="7">
        <v>40544</v>
      </c>
      <c r="E2890" s="3" t="s">
        <v>198</v>
      </c>
      <c r="F2890" s="17">
        <v>17.45</v>
      </c>
      <c r="G2890" s="18">
        <v>38591</v>
      </c>
      <c r="H2890" s="18">
        <v>94525</v>
      </c>
      <c r="I2890" s="18">
        <v>44232</v>
      </c>
      <c r="J2890" s="18">
        <v>50293</v>
      </c>
      <c r="K2890" s="19" t="s">
        <v>65</v>
      </c>
      <c r="L2890" s="19">
        <v>87.948621080468456</v>
      </c>
      <c r="M2890" s="20">
        <v>2.4494053017542949</v>
      </c>
      <c r="N2890" s="18">
        <v>5416.9054441260751</v>
      </c>
      <c r="O2890" s="22" t="s">
        <v>250</v>
      </c>
    </row>
    <row r="2891" spans="1:15" s="43" customFormat="1">
      <c r="A2891" s="42"/>
      <c r="B2891" s="42"/>
      <c r="C2891" s="14">
        <v>2011000101</v>
      </c>
      <c r="D2891" s="7">
        <v>40544</v>
      </c>
      <c r="E2891" s="3" t="s">
        <v>191</v>
      </c>
      <c r="F2891" s="17">
        <v>26.83</v>
      </c>
      <c r="G2891" s="18">
        <v>94151</v>
      </c>
      <c r="H2891" s="18">
        <v>220480</v>
      </c>
      <c r="I2891" s="18">
        <v>103963</v>
      </c>
      <c r="J2891" s="18">
        <v>116517</v>
      </c>
      <c r="K2891" s="19" t="s">
        <v>65</v>
      </c>
      <c r="L2891" s="19">
        <v>89.225606563849041</v>
      </c>
      <c r="M2891" s="20">
        <v>2.3417701352083355</v>
      </c>
      <c r="N2891" s="18">
        <v>8217.6667909057032</v>
      </c>
      <c r="O2891" s="22" t="s">
        <v>250</v>
      </c>
    </row>
    <row r="2892" spans="1:15" s="43" customFormat="1">
      <c r="A2892" s="42"/>
      <c r="B2892" s="42"/>
      <c r="C2892" s="14">
        <v>2011000101</v>
      </c>
      <c r="D2892" s="7">
        <v>40544</v>
      </c>
      <c r="E2892" s="3" t="s">
        <v>199</v>
      </c>
      <c r="F2892" s="17">
        <v>138.02000000000001</v>
      </c>
      <c r="G2892" s="18">
        <v>94064</v>
      </c>
      <c r="H2892" s="18">
        <v>249276</v>
      </c>
      <c r="I2892" s="18">
        <v>120832</v>
      </c>
      <c r="J2892" s="18">
        <v>128444</v>
      </c>
      <c r="K2892" s="19" t="s">
        <v>65</v>
      </c>
      <c r="L2892" s="19">
        <v>94.07368191585438</v>
      </c>
      <c r="M2892" s="20">
        <v>2.6500680387821056</v>
      </c>
      <c r="N2892" s="18">
        <v>1806.086074481959</v>
      </c>
      <c r="O2892" s="22" t="s">
        <v>250</v>
      </c>
    </row>
    <row r="2893" spans="1:15" s="43" customFormat="1">
      <c r="A2893" s="42"/>
      <c r="B2893" s="42"/>
      <c r="C2893" s="14">
        <v>2011000101</v>
      </c>
      <c r="D2893" s="7">
        <v>40544</v>
      </c>
      <c r="E2893" s="3" t="s">
        <v>200</v>
      </c>
      <c r="F2893" s="17">
        <v>99.43</v>
      </c>
      <c r="G2893" s="18">
        <v>65109</v>
      </c>
      <c r="H2893" s="18">
        <v>165725</v>
      </c>
      <c r="I2893" s="18">
        <v>81492</v>
      </c>
      <c r="J2893" s="18">
        <v>84233</v>
      </c>
      <c r="K2893" s="19" t="s">
        <v>65</v>
      </c>
      <c r="L2893" s="19">
        <v>96.745930929683141</v>
      </c>
      <c r="M2893" s="20">
        <v>2.5453470334362378</v>
      </c>
      <c r="N2893" s="18">
        <v>1666.750477723021</v>
      </c>
      <c r="O2893" s="22" t="s">
        <v>250</v>
      </c>
    </row>
    <row r="2894" spans="1:15" s="43" customFormat="1">
      <c r="A2894" s="42"/>
      <c r="B2894" s="42"/>
      <c r="C2894" s="14">
        <v>2011000101</v>
      </c>
      <c r="D2894" s="7">
        <v>40544</v>
      </c>
      <c r="E2894" s="3" t="s">
        <v>201</v>
      </c>
      <c r="F2894" s="17">
        <v>38.590000000000003</v>
      </c>
      <c r="G2894" s="18">
        <v>28955</v>
      </c>
      <c r="H2894" s="18">
        <v>83551</v>
      </c>
      <c r="I2894" s="18">
        <v>39340</v>
      </c>
      <c r="J2894" s="18">
        <v>44211</v>
      </c>
      <c r="K2894" s="19" t="s">
        <v>65</v>
      </c>
      <c r="L2894" s="19">
        <v>88.982379950690998</v>
      </c>
      <c r="M2894" s="20">
        <v>2.8855465377309617</v>
      </c>
      <c r="N2894" s="18">
        <v>2165.0945840891422</v>
      </c>
      <c r="O2894" s="22" t="s">
        <v>250</v>
      </c>
    </row>
    <row r="2895" spans="1:15" s="43" customFormat="1">
      <c r="A2895" s="42"/>
      <c r="B2895" s="42"/>
      <c r="C2895" s="23">
        <v>2011000202</v>
      </c>
      <c r="D2895" s="7">
        <v>40575</v>
      </c>
      <c r="E2895" s="6" t="s">
        <v>181</v>
      </c>
      <c r="F2895" s="17">
        <v>552.83000000000004</v>
      </c>
      <c r="G2895" s="18">
        <v>685111</v>
      </c>
      <c r="H2895" s="18">
        <v>1543768</v>
      </c>
      <c r="I2895" s="18">
        <v>730980</v>
      </c>
      <c r="J2895" s="18">
        <v>812788</v>
      </c>
      <c r="K2895" s="19">
        <f>H2895/$H$46*100</f>
        <v>253.64055178396566</v>
      </c>
      <c r="L2895" s="19">
        <v>89.934890771025167</v>
      </c>
      <c r="M2895" s="20">
        <v>2.2533107773776804</v>
      </c>
      <c r="N2895" s="18">
        <v>2792.4823182533505</v>
      </c>
      <c r="O2895" s="22" t="s">
        <v>250</v>
      </c>
    </row>
    <row r="2896" spans="1:15" s="43" customFormat="1">
      <c r="A2896" s="42"/>
      <c r="B2896" s="42"/>
      <c r="C2896" s="14">
        <v>2011000202</v>
      </c>
      <c r="D2896" s="7">
        <v>40575</v>
      </c>
      <c r="E2896" s="3" t="s">
        <v>184</v>
      </c>
      <c r="F2896" s="17">
        <v>30.37</v>
      </c>
      <c r="G2896" s="18">
        <v>94176</v>
      </c>
      <c r="H2896" s="18">
        <v>210512</v>
      </c>
      <c r="I2896" s="18">
        <v>98906</v>
      </c>
      <c r="J2896" s="18">
        <v>111606</v>
      </c>
      <c r="K2896" s="19" t="s">
        <v>65</v>
      </c>
      <c r="L2896" s="19">
        <v>88.620683475798785</v>
      </c>
      <c r="M2896" s="20">
        <v>2.2353041114509002</v>
      </c>
      <c r="N2896" s="18">
        <v>6931.5772143562726</v>
      </c>
      <c r="O2896" s="22" t="s">
        <v>250</v>
      </c>
    </row>
    <row r="2897" spans="1:15" s="43" customFormat="1">
      <c r="A2897" s="42"/>
      <c r="B2897" s="42"/>
      <c r="C2897" s="14">
        <v>2011000202</v>
      </c>
      <c r="D2897" s="7">
        <v>40575</v>
      </c>
      <c r="E2897" s="3" t="s">
        <v>185</v>
      </c>
      <c r="F2897" s="17">
        <v>31.4</v>
      </c>
      <c r="G2897" s="18">
        <v>65250</v>
      </c>
      <c r="H2897" s="18">
        <v>133536</v>
      </c>
      <c r="I2897" s="18">
        <v>63008</v>
      </c>
      <c r="J2897" s="18">
        <v>70528</v>
      </c>
      <c r="K2897" s="19" t="s">
        <v>65</v>
      </c>
      <c r="L2897" s="19">
        <v>89.337568058076215</v>
      </c>
      <c r="M2897" s="20">
        <v>2.046528735632184</v>
      </c>
      <c r="N2897" s="18">
        <v>4252.7388535031851</v>
      </c>
      <c r="O2897" s="22" t="s">
        <v>250</v>
      </c>
    </row>
    <row r="2898" spans="1:15" s="43" customFormat="1">
      <c r="A2898" s="42"/>
      <c r="B2898" s="42"/>
      <c r="C2898" s="14">
        <v>2011000202</v>
      </c>
      <c r="D2898" s="7">
        <v>40575</v>
      </c>
      <c r="E2898" s="3" t="s">
        <v>186</v>
      </c>
      <c r="F2898" s="17">
        <v>28.46</v>
      </c>
      <c r="G2898" s="18">
        <v>74127</v>
      </c>
      <c r="H2898" s="18">
        <v>126674</v>
      </c>
      <c r="I2898" s="18">
        <v>59374</v>
      </c>
      <c r="J2898" s="18">
        <v>67300</v>
      </c>
      <c r="K2898" s="19" t="s">
        <v>65</v>
      </c>
      <c r="L2898" s="19">
        <v>88.222882615156024</v>
      </c>
      <c r="M2898" s="20">
        <v>1.7088780066642384</v>
      </c>
      <c r="N2898" s="18">
        <v>4450.948699929726</v>
      </c>
      <c r="O2898" s="22" t="s">
        <v>250</v>
      </c>
    </row>
    <row r="2899" spans="1:15" s="43" customFormat="1">
      <c r="A2899" s="42"/>
      <c r="B2899" s="42"/>
      <c r="C2899" s="14">
        <v>2011000202</v>
      </c>
      <c r="D2899" s="7">
        <v>40575</v>
      </c>
      <c r="E2899" s="3" t="s">
        <v>187</v>
      </c>
      <c r="F2899" s="17">
        <v>14.56</v>
      </c>
      <c r="G2899" s="18">
        <v>56909</v>
      </c>
      <c r="H2899" s="18">
        <v>108151</v>
      </c>
      <c r="I2899" s="18">
        <v>52501</v>
      </c>
      <c r="J2899" s="18">
        <v>55650</v>
      </c>
      <c r="K2899" s="19" t="s">
        <v>65</v>
      </c>
      <c r="L2899" s="19">
        <v>94.3414195867026</v>
      </c>
      <c r="M2899" s="20">
        <v>1.9004199687219947</v>
      </c>
      <c r="N2899" s="18">
        <v>7427.9532967032965</v>
      </c>
      <c r="O2899" s="22" t="s">
        <v>250</v>
      </c>
    </row>
    <row r="2900" spans="1:15" s="43" customFormat="1">
      <c r="A2900" s="42"/>
      <c r="B2900" s="42"/>
      <c r="C2900" s="14">
        <v>2011000202</v>
      </c>
      <c r="D2900" s="7">
        <v>40575</v>
      </c>
      <c r="E2900" s="3" t="s">
        <v>193</v>
      </c>
      <c r="F2900" s="17">
        <v>241.73</v>
      </c>
      <c r="G2900" s="18">
        <v>86531</v>
      </c>
      <c r="H2900" s="18">
        <v>226906</v>
      </c>
      <c r="I2900" s="18">
        <v>107608</v>
      </c>
      <c r="J2900" s="18">
        <v>119298</v>
      </c>
      <c r="K2900" s="19" t="s">
        <v>65</v>
      </c>
      <c r="L2900" s="19">
        <v>90.201009237371949</v>
      </c>
      <c r="M2900" s="20">
        <v>2.6222509851960569</v>
      </c>
      <c r="N2900" s="18">
        <v>938.67538162412609</v>
      </c>
      <c r="O2900" s="22" t="s">
        <v>250</v>
      </c>
    </row>
    <row r="2901" spans="1:15" s="43" customFormat="1">
      <c r="A2901" s="42"/>
      <c r="B2901" s="42"/>
      <c r="C2901" s="14">
        <v>2011000202</v>
      </c>
      <c r="D2901" s="7">
        <v>40575</v>
      </c>
      <c r="E2901" s="3" t="s">
        <v>194</v>
      </c>
      <c r="F2901" s="17">
        <v>95.81</v>
      </c>
      <c r="G2901" s="18">
        <v>55713</v>
      </c>
      <c r="H2901" s="18">
        <v>142007</v>
      </c>
      <c r="I2901" s="18">
        <v>66706</v>
      </c>
      <c r="J2901" s="18">
        <v>75301</v>
      </c>
      <c r="K2901" s="19" t="s">
        <v>65</v>
      </c>
      <c r="L2901" s="19">
        <v>88.58580895340036</v>
      </c>
      <c r="M2901" s="20">
        <v>2.548902410568449</v>
      </c>
      <c r="N2901" s="18">
        <v>1482.1730508297671</v>
      </c>
      <c r="O2901" s="22" t="s">
        <v>250</v>
      </c>
    </row>
    <row r="2902" spans="1:15" s="43" customFormat="1">
      <c r="A2902" s="42"/>
      <c r="B2902" s="42"/>
      <c r="C2902" s="14">
        <v>2011000202</v>
      </c>
      <c r="D2902" s="7">
        <v>40575</v>
      </c>
      <c r="E2902" s="3" t="s">
        <v>195</v>
      </c>
      <c r="F2902" s="17">
        <v>145.91999999999999</v>
      </c>
      <c r="G2902" s="18">
        <v>30818</v>
      </c>
      <c r="H2902" s="18">
        <v>84899</v>
      </c>
      <c r="I2902" s="18">
        <v>40902</v>
      </c>
      <c r="J2902" s="18">
        <v>43997</v>
      </c>
      <c r="K2902" s="19" t="s">
        <v>65</v>
      </c>
      <c r="L2902" s="19">
        <v>92.965429461099632</v>
      </c>
      <c r="M2902" s="20">
        <v>2.7548510610682069</v>
      </c>
      <c r="N2902" s="18">
        <v>581.81880482456143</v>
      </c>
      <c r="O2902" s="22" t="s">
        <v>250</v>
      </c>
    </row>
    <row r="2903" spans="1:15" s="43" customFormat="1">
      <c r="A2903" s="42"/>
      <c r="B2903" s="42"/>
      <c r="C2903" s="14">
        <v>2011000202</v>
      </c>
      <c r="D2903" s="7">
        <v>40575</v>
      </c>
      <c r="E2903" s="3" t="s">
        <v>189</v>
      </c>
      <c r="F2903" s="17">
        <v>11.46</v>
      </c>
      <c r="G2903" s="18">
        <v>48279</v>
      </c>
      <c r="H2903" s="18">
        <v>101352</v>
      </c>
      <c r="I2903" s="18">
        <v>47499</v>
      </c>
      <c r="J2903" s="18">
        <v>53853</v>
      </c>
      <c r="K2903" s="19" t="s">
        <v>65</v>
      </c>
      <c r="L2903" s="19">
        <v>88.201214417024119</v>
      </c>
      <c r="M2903" s="20">
        <v>2.0992978313552477</v>
      </c>
      <c r="N2903" s="18">
        <v>8843.9790575916231</v>
      </c>
      <c r="O2903" s="22" t="s">
        <v>250</v>
      </c>
    </row>
    <row r="2904" spans="1:15" s="43" customFormat="1">
      <c r="A2904" s="42"/>
      <c r="B2904" s="42"/>
      <c r="C2904" s="14">
        <v>2011000202</v>
      </c>
      <c r="D2904" s="7">
        <v>40575</v>
      </c>
      <c r="E2904" s="3" t="s">
        <v>196</v>
      </c>
      <c r="F2904" s="17">
        <v>30</v>
      </c>
      <c r="G2904" s="18">
        <v>71621</v>
      </c>
      <c r="H2904" s="18">
        <v>167058</v>
      </c>
      <c r="I2904" s="18">
        <v>77391</v>
      </c>
      <c r="J2904" s="18">
        <v>89667</v>
      </c>
      <c r="K2904" s="19" t="s">
        <v>65</v>
      </c>
      <c r="L2904" s="19">
        <v>86.309344574927223</v>
      </c>
      <c r="M2904" s="20">
        <v>2.3325281691124111</v>
      </c>
      <c r="N2904" s="18">
        <v>5568.6</v>
      </c>
      <c r="O2904" s="22" t="s">
        <v>250</v>
      </c>
    </row>
    <row r="2905" spans="1:15" s="43" customFormat="1">
      <c r="A2905" s="42"/>
      <c r="B2905" s="42"/>
      <c r="C2905" s="14">
        <v>2011000202</v>
      </c>
      <c r="D2905" s="7">
        <v>40575</v>
      </c>
      <c r="E2905" s="3" t="s">
        <v>197</v>
      </c>
      <c r="F2905" s="17">
        <v>12.55</v>
      </c>
      <c r="G2905" s="18">
        <v>33071</v>
      </c>
      <c r="H2905" s="18">
        <v>72664</v>
      </c>
      <c r="I2905" s="18">
        <v>33208</v>
      </c>
      <c r="J2905" s="18">
        <v>39456</v>
      </c>
      <c r="K2905" s="19" t="s">
        <v>65</v>
      </c>
      <c r="L2905" s="19">
        <v>84.164639091646393</v>
      </c>
      <c r="M2905" s="20">
        <v>2.1972120589035713</v>
      </c>
      <c r="N2905" s="18">
        <v>5789.9601593625493</v>
      </c>
      <c r="O2905" s="22" t="s">
        <v>250</v>
      </c>
    </row>
    <row r="2906" spans="1:15" s="43" customFormat="1">
      <c r="A2906" s="42"/>
      <c r="B2906" s="42"/>
      <c r="C2906" s="14">
        <v>2011000202</v>
      </c>
      <c r="D2906" s="7">
        <v>40575</v>
      </c>
      <c r="E2906" s="3" t="s">
        <v>198</v>
      </c>
      <c r="F2906" s="17">
        <v>17.45</v>
      </c>
      <c r="G2906" s="18">
        <v>38550</v>
      </c>
      <c r="H2906" s="18">
        <v>94394</v>
      </c>
      <c r="I2906" s="18">
        <v>44183</v>
      </c>
      <c r="J2906" s="18">
        <v>50211</v>
      </c>
      <c r="K2906" s="19" t="s">
        <v>65</v>
      </c>
      <c r="L2906" s="19">
        <v>87.994662524148097</v>
      </c>
      <c r="M2906" s="20">
        <v>2.4486121919584956</v>
      </c>
      <c r="N2906" s="18">
        <v>5409.3982808022929</v>
      </c>
      <c r="O2906" s="22" t="s">
        <v>250</v>
      </c>
    </row>
    <row r="2907" spans="1:15" s="43" customFormat="1">
      <c r="A2907" s="42"/>
      <c r="B2907" s="42"/>
      <c r="C2907" s="14">
        <v>2011000202</v>
      </c>
      <c r="D2907" s="7">
        <v>40575</v>
      </c>
      <c r="E2907" s="3" t="s">
        <v>191</v>
      </c>
      <c r="F2907" s="17">
        <v>26.83</v>
      </c>
      <c r="G2907" s="18">
        <v>94163</v>
      </c>
      <c r="H2907" s="18">
        <v>220401</v>
      </c>
      <c r="I2907" s="18">
        <v>103945</v>
      </c>
      <c r="J2907" s="18">
        <v>116456</v>
      </c>
      <c r="K2907" s="19" t="s">
        <v>65</v>
      </c>
      <c r="L2907" s="19">
        <v>89.256886721165074</v>
      </c>
      <c r="M2907" s="20">
        <v>2.3406327326019776</v>
      </c>
      <c r="N2907" s="18">
        <v>8214.7223257547521</v>
      </c>
      <c r="O2907" s="22" t="s">
        <v>250</v>
      </c>
    </row>
    <row r="2908" spans="1:15" s="43" customFormat="1">
      <c r="A2908" s="42"/>
      <c r="B2908" s="42"/>
      <c r="C2908" s="14">
        <v>2011000202</v>
      </c>
      <c r="D2908" s="7">
        <v>40575</v>
      </c>
      <c r="E2908" s="3" t="s">
        <v>199</v>
      </c>
      <c r="F2908" s="17">
        <v>138.02000000000001</v>
      </c>
      <c r="G2908" s="18">
        <v>94055</v>
      </c>
      <c r="H2908" s="18">
        <v>249178</v>
      </c>
      <c r="I2908" s="18">
        <v>120748</v>
      </c>
      <c r="J2908" s="18">
        <v>128430</v>
      </c>
      <c r="K2908" s="19" t="s">
        <v>65</v>
      </c>
      <c r="L2908" s="19">
        <v>94.018531495756434</v>
      </c>
      <c r="M2908" s="20">
        <v>2.6492796767848601</v>
      </c>
      <c r="N2908" s="18">
        <v>1805.3760324590637</v>
      </c>
      <c r="O2908" s="22" t="s">
        <v>250</v>
      </c>
    </row>
    <row r="2909" spans="1:15" s="43" customFormat="1">
      <c r="A2909" s="42"/>
      <c r="B2909" s="42"/>
      <c r="C2909" s="14">
        <v>2011000202</v>
      </c>
      <c r="D2909" s="7">
        <v>40575</v>
      </c>
      <c r="E2909" s="3" t="s">
        <v>200</v>
      </c>
      <c r="F2909" s="17">
        <v>99.43</v>
      </c>
      <c r="G2909" s="18">
        <v>65081</v>
      </c>
      <c r="H2909" s="18">
        <v>165651</v>
      </c>
      <c r="I2909" s="18">
        <v>81435</v>
      </c>
      <c r="J2909" s="18">
        <v>84216</v>
      </c>
      <c r="K2909" s="19" t="s">
        <v>65</v>
      </c>
      <c r="L2909" s="19">
        <v>96.697777144485613</v>
      </c>
      <c r="M2909" s="20">
        <v>2.545305081360151</v>
      </c>
      <c r="N2909" s="18">
        <v>1666.0062355425928</v>
      </c>
      <c r="O2909" s="22" t="s">
        <v>250</v>
      </c>
    </row>
    <row r="2910" spans="1:15" s="43" customFormat="1">
      <c r="A2910" s="42"/>
      <c r="B2910" s="42"/>
      <c r="C2910" s="14">
        <v>2011000202</v>
      </c>
      <c r="D2910" s="7">
        <v>40575</v>
      </c>
      <c r="E2910" s="3" t="s">
        <v>201</v>
      </c>
      <c r="F2910" s="17">
        <v>38.590000000000003</v>
      </c>
      <c r="G2910" s="18">
        <v>28974</v>
      </c>
      <c r="H2910" s="18">
        <v>83527</v>
      </c>
      <c r="I2910" s="18">
        <v>39313</v>
      </c>
      <c r="J2910" s="18">
        <v>44214</v>
      </c>
      <c r="K2910" s="19" t="s">
        <v>65</v>
      </c>
      <c r="L2910" s="19">
        <v>88.915275704527971</v>
      </c>
      <c r="M2910" s="20">
        <v>2.8828259819148201</v>
      </c>
      <c r="N2910" s="18">
        <v>2164.4726613112202</v>
      </c>
      <c r="O2910" s="22" t="s">
        <v>250</v>
      </c>
    </row>
    <row r="2911" spans="1:15" s="43" customFormat="1">
      <c r="A2911" s="42"/>
      <c r="B2911" s="42"/>
      <c r="C2911" s="23">
        <v>2011000303</v>
      </c>
      <c r="D2911" s="7">
        <v>40603</v>
      </c>
      <c r="E2911" s="6" t="s">
        <v>183</v>
      </c>
      <c r="F2911" s="17">
        <v>552.83000000000004</v>
      </c>
      <c r="G2911" s="18">
        <v>684980</v>
      </c>
      <c r="H2911" s="18">
        <v>1543226</v>
      </c>
      <c r="I2911" s="18">
        <v>730671</v>
      </c>
      <c r="J2911" s="18">
        <v>812555</v>
      </c>
      <c r="K2911" s="19">
        <f>H2911/$H$46*100</f>
        <v>253.55150137025913</v>
      </c>
      <c r="L2911" s="19">
        <v>89.922651389752076</v>
      </c>
      <c r="M2911" s="20">
        <v>2.2529504511080614</v>
      </c>
      <c r="N2911" s="18">
        <v>2791.5019083624256</v>
      </c>
      <c r="O2911" s="22" t="s">
        <v>250</v>
      </c>
    </row>
    <row r="2912" spans="1:15" s="43" customFormat="1">
      <c r="A2912" s="42"/>
      <c r="B2912" s="42"/>
      <c r="C2912" s="14">
        <v>2011000303</v>
      </c>
      <c r="D2912" s="7">
        <v>40603</v>
      </c>
      <c r="E2912" s="3" t="s">
        <v>184</v>
      </c>
      <c r="F2912" s="17">
        <v>30.37</v>
      </c>
      <c r="G2912" s="18">
        <v>94158</v>
      </c>
      <c r="H2912" s="18">
        <v>210486</v>
      </c>
      <c r="I2912" s="18">
        <v>98904</v>
      </c>
      <c r="J2912" s="18">
        <v>111582</v>
      </c>
      <c r="K2912" s="19" t="s">
        <v>65</v>
      </c>
      <c r="L2912" s="19">
        <v>88.637952357907196</v>
      </c>
      <c r="M2912" s="20">
        <v>2.2354552985407508</v>
      </c>
      <c r="N2912" s="18">
        <v>6930.7211063549557</v>
      </c>
      <c r="O2912" s="22" t="s">
        <v>250</v>
      </c>
    </row>
    <row r="2913" spans="1:15" s="43" customFormat="1">
      <c r="A2913" s="42"/>
      <c r="B2913" s="42"/>
      <c r="C2913" s="14">
        <v>2011000303</v>
      </c>
      <c r="D2913" s="7">
        <v>40603</v>
      </c>
      <c r="E2913" s="3" t="s">
        <v>185</v>
      </c>
      <c r="F2913" s="17">
        <v>31.4</v>
      </c>
      <c r="G2913" s="18">
        <v>65276</v>
      </c>
      <c r="H2913" s="18">
        <v>133650</v>
      </c>
      <c r="I2913" s="18">
        <v>63037</v>
      </c>
      <c r="J2913" s="18">
        <v>70613</v>
      </c>
      <c r="K2913" s="19" t="s">
        <v>65</v>
      </c>
      <c r="L2913" s="19">
        <v>89.271097389999014</v>
      </c>
      <c r="M2913" s="20">
        <v>2.0474600159323488</v>
      </c>
      <c r="N2913" s="18">
        <v>4256.369426751593</v>
      </c>
      <c r="O2913" s="22" t="s">
        <v>250</v>
      </c>
    </row>
    <row r="2914" spans="1:15" s="43" customFormat="1">
      <c r="A2914" s="42"/>
      <c r="B2914" s="42"/>
      <c r="C2914" s="14">
        <v>2011000303</v>
      </c>
      <c r="D2914" s="7">
        <v>40603</v>
      </c>
      <c r="E2914" s="3" t="s">
        <v>186</v>
      </c>
      <c r="F2914" s="17">
        <v>28.46</v>
      </c>
      <c r="G2914" s="18">
        <v>74151</v>
      </c>
      <c r="H2914" s="18">
        <v>126701</v>
      </c>
      <c r="I2914" s="18">
        <v>59397</v>
      </c>
      <c r="J2914" s="18">
        <v>67304</v>
      </c>
      <c r="K2914" s="19" t="s">
        <v>65</v>
      </c>
      <c r="L2914" s="19">
        <v>88.251812670866514</v>
      </c>
      <c r="M2914" s="20">
        <v>1.7086890264460357</v>
      </c>
      <c r="N2914" s="18">
        <v>4451.897399859452</v>
      </c>
      <c r="O2914" s="22" t="s">
        <v>250</v>
      </c>
    </row>
    <row r="2915" spans="1:15" s="43" customFormat="1">
      <c r="A2915" s="42"/>
      <c r="B2915" s="42"/>
      <c r="C2915" s="14">
        <v>2011000303</v>
      </c>
      <c r="D2915" s="7">
        <v>40603</v>
      </c>
      <c r="E2915" s="3" t="s">
        <v>187</v>
      </c>
      <c r="F2915" s="17">
        <v>14.56</v>
      </c>
      <c r="G2915" s="18">
        <v>56837</v>
      </c>
      <c r="H2915" s="18">
        <v>108036</v>
      </c>
      <c r="I2915" s="18">
        <v>52416</v>
      </c>
      <c r="J2915" s="18">
        <v>55620</v>
      </c>
      <c r="K2915" s="19" t="s">
        <v>65</v>
      </c>
      <c r="L2915" s="19">
        <v>94.239482200647245</v>
      </c>
      <c r="M2915" s="20">
        <v>1.9008040536974153</v>
      </c>
      <c r="N2915" s="18">
        <v>7420.0549450549452</v>
      </c>
      <c r="O2915" s="22" t="s">
        <v>250</v>
      </c>
    </row>
    <row r="2916" spans="1:15" s="43" customFormat="1">
      <c r="A2916" s="42"/>
      <c r="B2916" s="42"/>
      <c r="C2916" s="14">
        <v>2011000303</v>
      </c>
      <c r="D2916" s="7">
        <v>40603</v>
      </c>
      <c r="E2916" s="3" t="s">
        <v>193</v>
      </c>
      <c r="F2916" s="17">
        <v>241.73</v>
      </c>
      <c r="G2916" s="18">
        <v>86544</v>
      </c>
      <c r="H2916" s="18">
        <v>226835</v>
      </c>
      <c r="I2916" s="18">
        <v>107559</v>
      </c>
      <c r="J2916" s="18">
        <v>119276</v>
      </c>
      <c r="K2916" s="19" t="s">
        <v>65</v>
      </c>
      <c r="L2916" s="19">
        <v>90.176565277172273</v>
      </c>
      <c r="M2916" s="20">
        <v>2.6210366980957662</v>
      </c>
      <c r="N2916" s="18">
        <v>938.38166549456014</v>
      </c>
      <c r="O2916" s="22" t="s">
        <v>250</v>
      </c>
    </row>
    <row r="2917" spans="1:15" s="43" customFormat="1">
      <c r="A2917" s="42"/>
      <c r="B2917" s="42"/>
      <c r="C2917" s="14">
        <v>2011000303</v>
      </c>
      <c r="D2917" s="7">
        <v>40603</v>
      </c>
      <c r="E2917" s="3" t="s">
        <v>194</v>
      </c>
      <c r="F2917" s="17">
        <v>95.81</v>
      </c>
      <c r="G2917" s="18">
        <v>55683</v>
      </c>
      <c r="H2917" s="18">
        <v>141899</v>
      </c>
      <c r="I2917" s="18">
        <v>66652</v>
      </c>
      <c r="J2917" s="18">
        <v>75247</v>
      </c>
      <c r="K2917" s="19" t="s">
        <v>65</v>
      </c>
      <c r="L2917" s="19">
        <v>88.577617712334046</v>
      </c>
      <c r="M2917" s="20">
        <v>2.5483361169477221</v>
      </c>
      <c r="N2917" s="18">
        <v>1481.0458198517899</v>
      </c>
      <c r="O2917" s="22" t="s">
        <v>250</v>
      </c>
    </row>
    <row r="2918" spans="1:15" s="43" customFormat="1">
      <c r="A2918" s="42"/>
      <c r="B2918" s="42"/>
      <c r="C2918" s="14">
        <v>2011000303</v>
      </c>
      <c r="D2918" s="7">
        <v>40603</v>
      </c>
      <c r="E2918" s="3" t="s">
        <v>195</v>
      </c>
      <c r="F2918" s="17">
        <v>145.91999999999999</v>
      </c>
      <c r="G2918" s="18">
        <v>30861</v>
      </c>
      <c r="H2918" s="18">
        <v>84936</v>
      </c>
      <c r="I2918" s="18">
        <v>40907</v>
      </c>
      <c r="J2918" s="18">
        <v>44029</v>
      </c>
      <c r="K2918" s="19" t="s">
        <v>65</v>
      </c>
      <c r="L2918" s="19">
        <v>92.909218923891075</v>
      </c>
      <c r="M2918" s="20">
        <v>2.7522115291144162</v>
      </c>
      <c r="N2918" s="18">
        <v>582.07236842105272</v>
      </c>
      <c r="O2918" s="22" t="s">
        <v>250</v>
      </c>
    </row>
    <row r="2919" spans="1:15" s="43" customFormat="1">
      <c r="A2919" s="42"/>
      <c r="B2919" s="42"/>
      <c r="C2919" s="14">
        <v>2011000303</v>
      </c>
      <c r="D2919" s="7">
        <v>40603</v>
      </c>
      <c r="E2919" s="3" t="s">
        <v>189</v>
      </c>
      <c r="F2919" s="17">
        <v>11.46</v>
      </c>
      <c r="G2919" s="18">
        <v>48294</v>
      </c>
      <c r="H2919" s="18">
        <v>101284</v>
      </c>
      <c r="I2919" s="18">
        <v>47495</v>
      </c>
      <c r="J2919" s="18">
        <v>53789</v>
      </c>
      <c r="K2919" s="19" t="s">
        <v>65</v>
      </c>
      <c r="L2919" s="19">
        <v>88.298722787186961</v>
      </c>
      <c r="M2919" s="20">
        <v>2.0972377521017105</v>
      </c>
      <c r="N2919" s="18">
        <v>8838.0453752181493</v>
      </c>
      <c r="O2919" s="22" t="s">
        <v>250</v>
      </c>
    </row>
    <row r="2920" spans="1:15" s="43" customFormat="1">
      <c r="A2920" s="42"/>
      <c r="B2920" s="42"/>
      <c r="C2920" s="14">
        <v>2011000303</v>
      </c>
      <c r="D2920" s="7">
        <v>40603</v>
      </c>
      <c r="E2920" s="3" t="s">
        <v>196</v>
      </c>
      <c r="F2920" s="17">
        <v>30</v>
      </c>
      <c r="G2920" s="18">
        <v>71593</v>
      </c>
      <c r="H2920" s="18">
        <v>166920</v>
      </c>
      <c r="I2920" s="18">
        <v>77312</v>
      </c>
      <c r="J2920" s="18">
        <v>89608</v>
      </c>
      <c r="K2920" s="19" t="s">
        <v>65</v>
      </c>
      <c r="L2920" s="19">
        <v>86.278010891884648</v>
      </c>
      <c r="M2920" s="20">
        <v>2.3315128574022599</v>
      </c>
      <c r="N2920" s="18">
        <v>5564</v>
      </c>
      <c r="O2920" s="22" t="s">
        <v>250</v>
      </c>
    </row>
    <row r="2921" spans="1:15" s="43" customFormat="1">
      <c r="A2921" s="42"/>
      <c r="B2921" s="42"/>
      <c r="C2921" s="14">
        <v>2011000303</v>
      </c>
      <c r="D2921" s="7">
        <v>40603</v>
      </c>
      <c r="E2921" s="3" t="s">
        <v>197</v>
      </c>
      <c r="F2921" s="17">
        <v>12.55</v>
      </c>
      <c r="G2921" s="18">
        <v>33033</v>
      </c>
      <c r="H2921" s="18">
        <v>72598</v>
      </c>
      <c r="I2921" s="18">
        <v>33186</v>
      </c>
      <c r="J2921" s="18">
        <v>39412</v>
      </c>
      <c r="K2921" s="19" t="s">
        <v>65</v>
      </c>
      <c r="L2921" s="19">
        <v>84.202780878920123</v>
      </c>
      <c r="M2921" s="20">
        <v>2.1977416522871067</v>
      </c>
      <c r="N2921" s="18">
        <v>5784.7011952191233</v>
      </c>
      <c r="O2921" s="22" t="s">
        <v>250</v>
      </c>
    </row>
    <row r="2922" spans="1:15" s="43" customFormat="1">
      <c r="A2922" s="42"/>
      <c r="B2922" s="42"/>
      <c r="C2922" s="14">
        <v>2011000303</v>
      </c>
      <c r="D2922" s="7">
        <v>40603</v>
      </c>
      <c r="E2922" s="3" t="s">
        <v>198</v>
      </c>
      <c r="F2922" s="17">
        <v>17.45</v>
      </c>
      <c r="G2922" s="18">
        <v>38560</v>
      </c>
      <c r="H2922" s="18">
        <v>94322</v>
      </c>
      <c r="I2922" s="18">
        <v>44126</v>
      </c>
      <c r="J2922" s="18">
        <v>50196</v>
      </c>
      <c r="K2922" s="19" t="s">
        <v>65</v>
      </c>
      <c r="L2922" s="19">
        <v>87.907402980317158</v>
      </c>
      <c r="M2922" s="20">
        <v>2.446109958506224</v>
      </c>
      <c r="N2922" s="18">
        <v>5405.2722063037254</v>
      </c>
      <c r="O2922" s="22" t="s">
        <v>250</v>
      </c>
    </row>
    <row r="2923" spans="1:15" s="43" customFormat="1">
      <c r="A2923" s="42"/>
      <c r="B2923" s="42"/>
      <c r="C2923" s="14">
        <v>2011000303</v>
      </c>
      <c r="D2923" s="7">
        <v>40603</v>
      </c>
      <c r="E2923" s="3" t="s">
        <v>191</v>
      </c>
      <c r="F2923" s="17">
        <v>26.83</v>
      </c>
      <c r="G2923" s="18">
        <v>94129</v>
      </c>
      <c r="H2923" s="18">
        <v>220329</v>
      </c>
      <c r="I2923" s="18">
        <v>103921</v>
      </c>
      <c r="J2923" s="18">
        <v>116408</v>
      </c>
      <c r="K2923" s="19" t="s">
        <v>65</v>
      </c>
      <c r="L2923" s="19">
        <v>89.273074015531577</v>
      </c>
      <c r="M2923" s="20">
        <v>2.340713276461027</v>
      </c>
      <c r="N2923" s="18">
        <v>8212.0387625792027</v>
      </c>
      <c r="O2923" s="22" t="s">
        <v>250</v>
      </c>
    </row>
    <row r="2924" spans="1:15" s="43" customFormat="1">
      <c r="A2924" s="42"/>
      <c r="B2924" s="42"/>
      <c r="C2924" s="14">
        <v>2011000303</v>
      </c>
      <c r="D2924" s="7">
        <v>40603</v>
      </c>
      <c r="E2924" s="3" t="s">
        <v>199</v>
      </c>
      <c r="F2924" s="17">
        <v>138.02000000000001</v>
      </c>
      <c r="G2924" s="18">
        <v>93998</v>
      </c>
      <c r="H2924" s="18">
        <v>248985</v>
      </c>
      <c r="I2924" s="18">
        <v>120630</v>
      </c>
      <c r="J2924" s="18">
        <v>128355</v>
      </c>
      <c r="K2924" s="19" t="s">
        <v>65</v>
      </c>
      <c r="L2924" s="19">
        <v>93.981535584901252</v>
      </c>
      <c r="M2924" s="20">
        <v>2.6488329538926361</v>
      </c>
      <c r="N2924" s="18">
        <v>1803.9776843935661</v>
      </c>
      <c r="O2924" s="22" t="s">
        <v>250</v>
      </c>
    </row>
    <row r="2925" spans="1:15" s="43" customFormat="1">
      <c r="A2925" s="42"/>
      <c r="B2925" s="42"/>
      <c r="C2925" s="14">
        <v>2011000303</v>
      </c>
      <c r="D2925" s="7">
        <v>40603</v>
      </c>
      <c r="E2925" s="3" t="s">
        <v>200</v>
      </c>
      <c r="F2925" s="17">
        <v>99.43</v>
      </c>
      <c r="G2925" s="18">
        <v>65011</v>
      </c>
      <c r="H2925" s="18">
        <v>165464</v>
      </c>
      <c r="I2925" s="18">
        <v>81313</v>
      </c>
      <c r="J2925" s="18">
        <v>84151</v>
      </c>
      <c r="K2925" s="19" t="s">
        <v>65</v>
      </c>
      <c r="L2925" s="19">
        <v>96.627491057741437</v>
      </c>
      <c r="M2925" s="20">
        <v>2.5451692790450848</v>
      </c>
      <c r="N2925" s="18">
        <v>1664.1255154379965</v>
      </c>
      <c r="O2925" s="22" t="s">
        <v>250</v>
      </c>
    </row>
    <row r="2926" spans="1:15" s="43" customFormat="1">
      <c r="A2926" s="42"/>
      <c r="B2926" s="42"/>
      <c r="C2926" s="14">
        <v>2011000303</v>
      </c>
      <c r="D2926" s="7">
        <v>40603</v>
      </c>
      <c r="E2926" s="3" t="s">
        <v>201</v>
      </c>
      <c r="F2926" s="17">
        <v>38.590000000000003</v>
      </c>
      <c r="G2926" s="18">
        <v>28987</v>
      </c>
      <c r="H2926" s="18">
        <v>83521</v>
      </c>
      <c r="I2926" s="18">
        <v>39317</v>
      </c>
      <c r="J2926" s="18">
        <v>44204</v>
      </c>
      <c r="K2926" s="19" t="s">
        <v>65</v>
      </c>
      <c r="L2926" s="19">
        <v>88.94443941724731</v>
      </c>
      <c r="M2926" s="20">
        <v>2.8813261117052473</v>
      </c>
      <c r="N2926" s="18">
        <v>2164.3171806167397</v>
      </c>
      <c r="O2926" s="22" t="s">
        <v>250</v>
      </c>
    </row>
    <row r="2927" spans="1:15" s="43" customFormat="1">
      <c r="A2927" s="42"/>
      <c r="B2927" s="42"/>
      <c r="C2927" s="23">
        <v>2011000404</v>
      </c>
      <c r="D2927" s="7">
        <v>40634</v>
      </c>
      <c r="E2927" s="6" t="s">
        <v>183</v>
      </c>
      <c r="F2927" s="17">
        <v>552.83000000000004</v>
      </c>
      <c r="G2927" s="18">
        <v>686103</v>
      </c>
      <c r="H2927" s="18">
        <v>1542022</v>
      </c>
      <c r="I2927" s="18">
        <v>729345</v>
      </c>
      <c r="J2927" s="18">
        <v>812677</v>
      </c>
      <c r="K2927" s="19">
        <f>H2927/$H$46*100</f>
        <v>253.35368458409184</v>
      </c>
      <c r="L2927" s="19">
        <v>89.745987643307245</v>
      </c>
      <c r="M2927" s="20">
        <v>2.2475080272204027</v>
      </c>
      <c r="N2927" s="18">
        <v>2789.3240236600759</v>
      </c>
      <c r="O2927" s="22" t="s">
        <v>250</v>
      </c>
    </row>
    <row r="2928" spans="1:15" s="43" customFormat="1">
      <c r="A2928" s="42"/>
      <c r="B2928" s="42"/>
      <c r="C2928" s="14">
        <v>2011000404</v>
      </c>
      <c r="D2928" s="7">
        <v>40634</v>
      </c>
      <c r="E2928" s="3" t="s">
        <v>184</v>
      </c>
      <c r="F2928" s="17">
        <v>30.37</v>
      </c>
      <c r="G2928" s="18">
        <v>94133</v>
      </c>
      <c r="H2928" s="18">
        <v>210167</v>
      </c>
      <c r="I2928" s="18">
        <v>98596</v>
      </c>
      <c r="J2928" s="18">
        <v>111571</v>
      </c>
      <c r="K2928" s="19" t="s">
        <v>65</v>
      </c>
      <c r="L2928" s="19">
        <v>88.370633946097101</v>
      </c>
      <c r="M2928" s="20">
        <v>2.2326601723093922</v>
      </c>
      <c r="N2928" s="18">
        <v>6920.2173197234106</v>
      </c>
      <c r="O2928" s="22" t="s">
        <v>250</v>
      </c>
    </row>
    <row r="2929" spans="1:15" s="43" customFormat="1">
      <c r="A2929" s="42"/>
      <c r="B2929" s="42"/>
      <c r="C2929" s="14">
        <v>2011000404</v>
      </c>
      <c r="D2929" s="7">
        <v>40634</v>
      </c>
      <c r="E2929" s="3" t="s">
        <v>185</v>
      </c>
      <c r="F2929" s="17">
        <v>31.4</v>
      </c>
      <c r="G2929" s="18">
        <v>65378</v>
      </c>
      <c r="H2929" s="18">
        <v>133673</v>
      </c>
      <c r="I2929" s="18">
        <v>62920</v>
      </c>
      <c r="J2929" s="18">
        <v>70753</v>
      </c>
      <c r="K2929" s="19" t="s">
        <v>65</v>
      </c>
      <c r="L2929" s="19">
        <v>88.929091345949999</v>
      </c>
      <c r="M2929" s="20">
        <v>2.0446174554131358</v>
      </c>
      <c r="N2929" s="18">
        <v>4257.1019108280261</v>
      </c>
      <c r="O2929" s="22" t="s">
        <v>250</v>
      </c>
    </row>
    <row r="2930" spans="1:15" s="43" customFormat="1">
      <c r="A2930" s="42"/>
      <c r="B2930" s="42"/>
      <c r="C2930" s="14">
        <v>2011000404</v>
      </c>
      <c r="D2930" s="7">
        <v>40634</v>
      </c>
      <c r="E2930" s="3" t="s">
        <v>186</v>
      </c>
      <c r="F2930" s="17">
        <v>28.46</v>
      </c>
      <c r="G2930" s="18">
        <v>74545</v>
      </c>
      <c r="H2930" s="18">
        <v>126981</v>
      </c>
      <c r="I2930" s="18">
        <v>59406</v>
      </c>
      <c r="J2930" s="18">
        <v>67575</v>
      </c>
      <c r="K2930" s="19" t="s">
        <v>65</v>
      </c>
      <c r="L2930" s="19">
        <v>87.911209766925637</v>
      </c>
      <c r="M2930" s="20">
        <v>1.7034140452075928</v>
      </c>
      <c r="N2930" s="18">
        <v>4461.7357695010542</v>
      </c>
      <c r="O2930" s="22" t="s">
        <v>250</v>
      </c>
    </row>
    <row r="2931" spans="1:15" s="43" customFormat="1">
      <c r="A2931" s="42"/>
      <c r="B2931" s="42"/>
      <c r="C2931" s="14">
        <v>2011000404</v>
      </c>
      <c r="D2931" s="7">
        <v>40634</v>
      </c>
      <c r="E2931" s="3" t="s">
        <v>187</v>
      </c>
      <c r="F2931" s="17">
        <v>14.56</v>
      </c>
      <c r="G2931" s="18">
        <v>57018</v>
      </c>
      <c r="H2931" s="18">
        <v>108110</v>
      </c>
      <c r="I2931" s="18">
        <v>52420</v>
      </c>
      <c r="J2931" s="18">
        <v>55690</v>
      </c>
      <c r="K2931" s="19" t="s">
        <v>65</v>
      </c>
      <c r="L2931" s="19">
        <v>94.128209732447473</v>
      </c>
      <c r="M2931" s="20">
        <v>1.89606790837981</v>
      </c>
      <c r="N2931" s="18">
        <v>7425.1373626373625</v>
      </c>
      <c r="O2931" s="22" t="s">
        <v>250</v>
      </c>
    </row>
    <row r="2932" spans="1:15" s="43" customFormat="1">
      <c r="A2932" s="42"/>
      <c r="B2932" s="42"/>
      <c r="C2932" s="14">
        <v>2011000404</v>
      </c>
      <c r="D2932" s="7">
        <v>40634</v>
      </c>
      <c r="E2932" s="3" t="s">
        <v>193</v>
      </c>
      <c r="F2932" s="17">
        <v>241.73</v>
      </c>
      <c r="G2932" s="18">
        <v>86618</v>
      </c>
      <c r="H2932" s="18">
        <v>226411</v>
      </c>
      <c r="I2932" s="18">
        <v>107328</v>
      </c>
      <c r="J2932" s="18">
        <v>119083</v>
      </c>
      <c r="K2932" s="19" t="s">
        <v>65</v>
      </c>
      <c r="L2932" s="19">
        <v>90.128733740332379</v>
      </c>
      <c r="M2932" s="20">
        <v>2.6139024221293496</v>
      </c>
      <c r="N2932" s="18">
        <v>936.62764241095442</v>
      </c>
      <c r="O2932" s="22" t="s">
        <v>250</v>
      </c>
    </row>
    <row r="2933" spans="1:15" s="43" customFormat="1">
      <c r="A2933" s="42"/>
      <c r="B2933" s="42"/>
      <c r="C2933" s="14">
        <v>2011000404</v>
      </c>
      <c r="D2933" s="7">
        <v>40634</v>
      </c>
      <c r="E2933" s="3" t="s">
        <v>194</v>
      </c>
      <c r="F2933" s="17">
        <v>95.81</v>
      </c>
      <c r="G2933" s="18">
        <v>55675</v>
      </c>
      <c r="H2933" s="18">
        <v>141471</v>
      </c>
      <c r="I2933" s="18">
        <v>66433</v>
      </c>
      <c r="J2933" s="18">
        <v>75038</v>
      </c>
      <c r="K2933" s="19" t="s">
        <v>65</v>
      </c>
      <c r="L2933" s="19">
        <v>88.532476878381615</v>
      </c>
      <c r="M2933" s="20">
        <v>2.5410148181409968</v>
      </c>
      <c r="N2933" s="18">
        <v>1476.5786452353616</v>
      </c>
      <c r="O2933" s="22" t="s">
        <v>250</v>
      </c>
    </row>
    <row r="2934" spans="1:15" s="43" customFormat="1">
      <c r="A2934" s="42"/>
      <c r="B2934" s="42"/>
      <c r="C2934" s="14">
        <v>2011000404</v>
      </c>
      <c r="D2934" s="7">
        <v>40634</v>
      </c>
      <c r="E2934" s="3" t="s">
        <v>195</v>
      </c>
      <c r="F2934" s="17">
        <v>145.91999999999999</v>
      </c>
      <c r="G2934" s="18">
        <v>30943</v>
      </c>
      <c r="H2934" s="18">
        <v>84940</v>
      </c>
      <c r="I2934" s="18">
        <v>40895</v>
      </c>
      <c r="J2934" s="18">
        <v>44045</v>
      </c>
      <c r="K2934" s="19" t="s">
        <v>65</v>
      </c>
      <c r="L2934" s="19">
        <v>92.848223407878308</v>
      </c>
      <c r="M2934" s="20">
        <v>2.7450473451184436</v>
      </c>
      <c r="N2934" s="18">
        <v>582.09978070175441</v>
      </c>
      <c r="O2934" s="22" t="s">
        <v>250</v>
      </c>
    </row>
    <row r="2935" spans="1:15" s="43" customFormat="1">
      <c r="A2935" s="42"/>
      <c r="B2935" s="42"/>
      <c r="C2935" s="14">
        <v>2011000404</v>
      </c>
      <c r="D2935" s="7">
        <v>40634</v>
      </c>
      <c r="E2935" s="3" t="s">
        <v>189</v>
      </c>
      <c r="F2935" s="17">
        <v>11.46</v>
      </c>
      <c r="G2935" s="18">
        <v>48398</v>
      </c>
      <c r="H2935" s="18">
        <v>101232</v>
      </c>
      <c r="I2935" s="18">
        <v>47439</v>
      </c>
      <c r="J2935" s="18">
        <v>53793</v>
      </c>
      <c r="K2935" s="19" t="s">
        <v>65</v>
      </c>
      <c r="L2935" s="19">
        <v>88.188054207796554</v>
      </c>
      <c r="M2935" s="20">
        <v>2.0916566800281005</v>
      </c>
      <c r="N2935" s="18">
        <v>8833.50785340314</v>
      </c>
      <c r="O2935" s="22" t="s">
        <v>250</v>
      </c>
    </row>
    <row r="2936" spans="1:15" s="43" customFormat="1">
      <c r="A2936" s="42"/>
      <c r="B2936" s="42"/>
      <c r="C2936" s="14">
        <v>2011000404</v>
      </c>
      <c r="D2936" s="7">
        <v>40634</v>
      </c>
      <c r="E2936" s="3" t="s">
        <v>196</v>
      </c>
      <c r="F2936" s="17">
        <v>30</v>
      </c>
      <c r="G2936" s="18">
        <v>71788</v>
      </c>
      <c r="H2936" s="18">
        <v>166845</v>
      </c>
      <c r="I2936" s="18">
        <v>77206</v>
      </c>
      <c r="J2936" s="18">
        <v>89639</v>
      </c>
      <c r="K2936" s="19" t="s">
        <v>65</v>
      </c>
      <c r="L2936" s="19">
        <v>86.129921128080412</v>
      </c>
      <c r="M2936" s="20">
        <v>2.3241349529169222</v>
      </c>
      <c r="N2936" s="18">
        <v>5561.5</v>
      </c>
      <c r="O2936" s="22" t="s">
        <v>250</v>
      </c>
    </row>
    <row r="2937" spans="1:15" s="43" customFormat="1">
      <c r="A2937" s="42"/>
      <c r="B2937" s="42"/>
      <c r="C2937" s="14">
        <v>2011000404</v>
      </c>
      <c r="D2937" s="7">
        <v>40634</v>
      </c>
      <c r="E2937" s="3" t="s">
        <v>197</v>
      </c>
      <c r="F2937" s="17">
        <v>12.55</v>
      </c>
      <c r="G2937" s="18">
        <v>33204</v>
      </c>
      <c r="H2937" s="18">
        <v>72843</v>
      </c>
      <c r="I2937" s="18">
        <v>33274</v>
      </c>
      <c r="J2937" s="18">
        <v>39569</v>
      </c>
      <c r="K2937" s="19" t="s">
        <v>65</v>
      </c>
      <c r="L2937" s="19">
        <v>84.091081402107719</v>
      </c>
      <c r="M2937" s="20">
        <v>2.1938019515720999</v>
      </c>
      <c r="N2937" s="18">
        <v>5804.2231075697209</v>
      </c>
      <c r="O2937" s="22" t="s">
        <v>250</v>
      </c>
    </row>
    <row r="2938" spans="1:15" s="43" customFormat="1">
      <c r="A2938" s="42"/>
      <c r="B2938" s="42"/>
      <c r="C2938" s="14">
        <v>2011000404</v>
      </c>
      <c r="D2938" s="7">
        <v>40634</v>
      </c>
      <c r="E2938" s="3" t="s">
        <v>198</v>
      </c>
      <c r="F2938" s="17">
        <v>17.45</v>
      </c>
      <c r="G2938" s="18">
        <v>38584</v>
      </c>
      <c r="H2938" s="18">
        <v>94002</v>
      </c>
      <c r="I2938" s="18">
        <v>43932</v>
      </c>
      <c r="J2938" s="18">
        <v>50070</v>
      </c>
      <c r="K2938" s="19" t="s">
        <v>65</v>
      </c>
      <c r="L2938" s="19">
        <v>87.741162372678247</v>
      </c>
      <c r="M2938" s="20">
        <v>2.4362948372382336</v>
      </c>
      <c r="N2938" s="18">
        <v>5386.9340974212037</v>
      </c>
      <c r="O2938" s="22" t="s">
        <v>250</v>
      </c>
    </row>
    <row r="2939" spans="1:15" s="43" customFormat="1">
      <c r="A2939" s="42"/>
      <c r="B2939" s="42"/>
      <c r="C2939" s="14">
        <v>2011000404</v>
      </c>
      <c r="D2939" s="7">
        <v>40634</v>
      </c>
      <c r="E2939" s="3" t="s">
        <v>191</v>
      </c>
      <c r="F2939" s="17">
        <v>26.83</v>
      </c>
      <c r="G2939" s="18">
        <v>94125</v>
      </c>
      <c r="H2939" s="18">
        <v>219967</v>
      </c>
      <c r="I2939" s="18">
        <v>103656</v>
      </c>
      <c r="J2939" s="18">
        <v>116311</v>
      </c>
      <c r="K2939" s="19" t="s">
        <v>65</v>
      </c>
      <c r="L2939" s="19">
        <v>89.119687733748307</v>
      </c>
      <c r="M2939" s="20">
        <v>2.3369667994687915</v>
      </c>
      <c r="N2939" s="18">
        <v>8198.5464032799118</v>
      </c>
      <c r="O2939" s="22" t="s">
        <v>250</v>
      </c>
    </row>
    <row r="2940" spans="1:15" s="43" customFormat="1">
      <c r="A2940" s="42"/>
      <c r="B2940" s="42"/>
      <c r="C2940" s="14">
        <v>2011000404</v>
      </c>
      <c r="D2940" s="7">
        <v>40634</v>
      </c>
      <c r="E2940" s="3" t="s">
        <v>199</v>
      </c>
      <c r="F2940" s="17">
        <v>138.02000000000001</v>
      </c>
      <c r="G2940" s="18">
        <v>94100</v>
      </c>
      <c r="H2940" s="18">
        <v>248636</v>
      </c>
      <c r="I2940" s="18">
        <v>120374</v>
      </c>
      <c r="J2940" s="18">
        <v>128262</v>
      </c>
      <c r="K2940" s="19" t="s">
        <v>65</v>
      </c>
      <c r="L2940" s="19">
        <v>93.850088100918427</v>
      </c>
      <c r="M2940" s="20">
        <v>2.6422529224229545</v>
      </c>
      <c r="N2940" s="18">
        <v>1801.4490653528474</v>
      </c>
      <c r="O2940" s="22" t="s">
        <v>250</v>
      </c>
    </row>
    <row r="2941" spans="1:15" s="43" customFormat="1">
      <c r="A2941" s="42"/>
      <c r="B2941" s="42"/>
      <c r="C2941" s="14">
        <v>2011000404</v>
      </c>
      <c r="D2941" s="7">
        <v>40634</v>
      </c>
      <c r="E2941" s="3" t="s">
        <v>200</v>
      </c>
      <c r="F2941" s="17">
        <v>99.43</v>
      </c>
      <c r="G2941" s="18">
        <v>65049</v>
      </c>
      <c r="H2941" s="18">
        <v>165154</v>
      </c>
      <c r="I2941" s="18">
        <v>81121</v>
      </c>
      <c r="J2941" s="18">
        <v>84033</v>
      </c>
      <c r="K2941" s="19" t="s">
        <v>65</v>
      </c>
      <c r="L2941" s="19">
        <v>96.534694703271327</v>
      </c>
      <c r="M2941" s="20">
        <v>2.5389168165536748</v>
      </c>
      <c r="N2941" s="18">
        <v>1661.007744141607</v>
      </c>
      <c r="O2941" s="22" t="s">
        <v>250</v>
      </c>
    </row>
    <row r="2942" spans="1:15" s="43" customFormat="1">
      <c r="A2942" s="42"/>
      <c r="B2942" s="42"/>
      <c r="C2942" s="14">
        <v>2011000404</v>
      </c>
      <c r="D2942" s="7">
        <v>40634</v>
      </c>
      <c r="E2942" s="3" t="s">
        <v>201</v>
      </c>
      <c r="F2942" s="17">
        <v>38.590000000000003</v>
      </c>
      <c r="G2942" s="18">
        <v>29051</v>
      </c>
      <c r="H2942" s="18">
        <v>83482</v>
      </c>
      <c r="I2942" s="18">
        <v>39253</v>
      </c>
      <c r="J2942" s="18">
        <v>44229</v>
      </c>
      <c r="K2942" s="19" t="s">
        <v>65</v>
      </c>
      <c r="L2942" s="19">
        <v>88.749463021999148</v>
      </c>
      <c r="M2942" s="20">
        <v>2.8736360194141337</v>
      </c>
      <c r="N2942" s="18">
        <v>2163.3065561026169</v>
      </c>
      <c r="O2942" s="22" t="s">
        <v>250</v>
      </c>
    </row>
    <row r="2943" spans="1:15" s="43" customFormat="1">
      <c r="A2943" s="42"/>
      <c r="B2943" s="42"/>
      <c r="C2943" s="23">
        <v>2011000505</v>
      </c>
      <c r="D2943" s="7">
        <v>40664</v>
      </c>
      <c r="E2943" s="6" t="s">
        <v>183</v>
      </c>
      <c r="F2943" s="17">
        <v>552.83000000000004</v>
      </c>
      <c r="G2943" s="18">
        <v>688525</v>
      </c>
      <c r="H2943" s="18">
        <v>1544378</v>
      </c>
      <c r="I2943" s="18">
        <v>730665</v>
      </c>
      <c r="J2943" s="18">
        <v>813713</v>
      </c>
      <c r="K2943" s="19">
        <f>H2943/$H$46*100</f>
        <v>253.74077457429956</v>
      </c>
      <c r="L2943" s="19">
        <v>89.793944548016313</v>
      </c>
      <c r="M2943" s="20">
        <v>2.2430238553429431</v>
      </c>
      <c r="N2943" s="18">
        <v>2793.5857315992257</v>
      </c>
      <c r="O2943" s="22" t="s">
        <v>250</v>
      </c>
    </row>
    <row r="2944" spans="1:15" s="43" customFormat="1">
      <c r="A2944" s="42"/>
      <c r="B2944" s="42"/>
      <c r="C2944" s="14">
        <v>2011000505</v>
      </c>
      <c r="D2944" s="7">
        <v>40664</v>
      </c>
      <c r="E2944" s="3" t="s">
        <v>184</v>
      </c>
      <c r="F2944" s="17">
        <v>30.37</v>
      </c>
      <c r="G2944" s="18">
        <v>94668</v>
      </c>
      <c r="H2944" s="18">
        <v>210847</v>
      </c>
      <c r="I2944" s="18">
        <v>98999</v>
      </c>
      <c r="J2944" s="18">
        <v>111848</v>
      </c>
      <c r="K2944" s="19" t="s">
        <v>65</v>
      </c>
      <c r="L2944" s="19">
        <v>88.512087833488309</v>
      </c>
      <c r="M2944" s="20">
        <v>2.227225672877847</v>
      </c>
      <c r="N2944" s="18">
        <v>6942.6078366809352</v>
      </c>
      <c r="O2944" s="22" t="s">
        <v>250</v>
      </c>
    </row>
    <row r="2945" spans="1:15" s="43" customFormat="1">
      <c r="A2945" s="42"/>
      <c r="B2945" s="42"/>
      <c r="C2945" s="14">
        <v>2011000505</v>
      </c>
      <c r="D2945" s="7">
        <v>40664</v>
      </c>
      <c r="E2945" s="3" t="s">
        <v>185</v>
      </c>
      <c r="F2945" s="17">
        <v>31.4</v>
      </c>
      <c r="G2945" s="18">
        <v>65529</v>
      </c>
      <c r="H2945" s="18">
        <v>133818</v>
      </c>
      <c r="I2945" s="18">
        <v>62990</v>
      </c>
      <c r="J2945" s="18">
        <v>70828</v>
      </c>
      <c r="K2945" s="19" t="s">
        <v>65</v>
      </c>
      <c r="L2945" s="19">
        <v>88.933755012142086</v>
      </c>
      <c r="M2945" s="20">
        <v>2.0421187565810559</v>
      </c>
      <c r="N2945" s="18">
        <v>4261.7197452229302</v>
      </c>
      <c r="O2945" s="22" t="s">
        <v>250</v>
      </c>
    </row>
    <row r="2946" spans="1:15" s="43" customFormat="1">
      <c r="A2946" s="42"/>
      <c r="B2946" s="42"/>
      <c r="C2946" s="14">
        <v>2011000505</v>
      </c>
      <c r="D2946" s="7">
        <v>40664</v>
      </c>
      <c r="E2946" s="3" t="s">
        <v>186</v>
      </c>
      <c r="F2946" s="17">
        <v>28.46</v>
      </c>
      <c r="G2946" s="18">
        <v>75022</v>
      </c>
      <c r="H2946" s="18">
        <v>127571</v>
      </c>
      <c r="I2946" s="18">
        <v>59681</v>
      </c>
      <c r="J2946" s="18">
        <v>67890</v>
      </c>
      <c r="K2946" s="19" t="s">
        <v>65</v>
      </c>
      <c r="L2946" s="19">
        <v>87.908381204890262</v>
      </c>
      <c r="M2946" s="20">
        <v>1.7004478686252034</v>
      </c>
      <c r="N2946" s="18">
        <v>4482.4666198172872</v>
      </c>
      <c r="O2946" s="22" t="s">
        <v>250</v>
      </c>
    </row>
    <row r="2947" spans="1:15" s="43" customFormat="1">
      <c r="A2947" s="42"/>
      <c r="B2947" s="42"/>
      <c r="C2947" s="14">
        <v>2011000505</v>
      </c>
      <c r="D2947" s="7">
        <v>40664</v>
      </c>
      <c r="E2947" s="3" t="s">
        <v>187</v>
      </c>
      <c r="F2947" s="17">
        <v>14.56</v>
      </c>
      <c r="G2947" s="18">
        <v>57129</v>
      </c>
      <c r="H2947" s="18">
        <v>108197</v>
      </c>
      <c r="I2947" s="18">
        <v>52494</v>
      </c>
      <c r="J2947" s="18">
        <v>55703</v>
      </c>
      <c r="K2947" s="19" t="s">
        <v>65</v>
      </c>
      <c r="L2947" s="19">
        <v>94.239089456582221</v>
      </c>
      <c r="M2947" s="20">
        <v>1.8939067723923051</v>
      </c>
      <c r="N2947" s="18">
        <v>7431.1126373626375</v>
      </c>
      <c r="O2947" s="22" t="s">
        <v>250</v>
      </c>
    </row>
    <row r="2948" spans="1:15" s="43" customFormat="1">
      <c r="A2948" s="42"/>
      <c r="B2948" s="42"/>
      <c r="C2948" s="14">
        <v>2011000505</v>
      </c>
      <c r="D2948" s="7">
        <v>40664</v>
      </c>
      <c r="E2948" s="3" t="s">
        <v>193</v>
      </c>
      <c r="F2948" s="17">
        <v>241.73</v>
      </c>
      <c r="G2948" s="18">
        <v>86728</v>
      </c>
      <c r="H2948" s="18">
        <v>226464</v>
      </c>
      <c r="I2948" s="18">
        <v>107337</v>
      </c>
      <c r="J2948" s="18">
        <v>119127</v>
      </c>
      <c r="K2948" s="19" t="s">
        <v>65</v>
      </c>
      <c r="L2948" s="19">
        <v>90.102999320053385</v>
      </c>
      <c r="M2948" s="20">
        <v>2.611198228945669</v>
      </c>
      <c r="N2948" s="18">
        <v>936.84689529640514</v>
      </c>
      <c r="O2948" s="22" t="s">
        <v>250</v>
      </c>
    </row>
    <row r="2949" spans="1:15" s="43" customFormat="1">
      <c r="A2949" s="42"/>
      <c r="B2949" s="42"/>
      <c r="C2949" s="14">
        <v>2011000505</v>
      </c>
      <c r="D2949" s="7">
        <v>40664</v>
      </c>
      <c r="E2949" s="3" t="s">
        <v>194</v>
      </c>
      <c r="F2949" s="17">
        <v>95.81</v>
      </c>
      <c r="G2949" s="18">
        <v>55684</v>
      </c>
      <c r="H2949" s="18">
        <v>141422</v>
      </c>
      <c r="I2949" s="18">
        <v>66416</v>
      </c>
      <c r="J2949" s="18">
        <v>75006</v>
      </c>
      <c r="K2949" s="19" t="s">
        <v>65</v>
      </c>
      <c r="L2949" s="19">
        <v>88.547582860037863</v>
      </c>
      <c r="M2949" s="20">
        <v>2.5397241577472882</v>
      </c>
      <c r="N2949" s="18">
        <v>1476.0672163657239</v>
      </c>
      <c r="O2949" s="22" t="s">
        <v>250</v>
      </c>
    </row>
    <row r="2950" spans="1:15" s="43" customFormat="1">
      <c r="A2950" s="42"/>
      <c r="B2950" s="42"/>
      <c r="C2950" s="14">
        <v>2011000505</v>
      </c>
      <c r="D2950" s="7">
        <v>40664</v>
      </c>
      <c r="E2950" s="3" t="s">
        <v>195</v>
      </c>
      <c r="F2950" s="17">
        <v>145.91999999999999</v>
      </c>
      <c r="G2950" s="18">
        <v>31044</v>
      </c>
      <c r="H2950" s="18">
        <v>85042</v>
      </c>
      <c r="I2950" s="18">
        <v>40921</v>
      </c>
      <c r="J2950" s="18">
        <v>44121</v>
      </c>
      <c r="K2950" s="19" t="s">
        <v>65</v>
      </c>
      <c r="L2950" s="19">
        <v>92.747217878107932</v>
      </c>
      <c r="M2950" s="20">
        <v>2.7394021388996261</v>
      </c>
      <c r="N2950" s="18">
        <v>582.79879385964921</v>
      </c>
      <c r="O2950" s="22" t="s">
        <v>250</v>
      </c>
    </row>
    <row r="2951" spans="1:15" s="43" customFormat="1">
      <c r="A2951" s="42"/>
      <c r="B2951" s="42"/>
      <c r="C2951" s="14">
        <v>2011000505</v>
      </c>
      <c r="D2951" s="7">
        <v>40664</v>
      </c>
      <c r="E2951" s="3" t="s">
        <v>189</v>
      </c>
      <c r="F2951" s="17">
        <v>11.46</v>
      </c>
      <c r="G2951" s="18">
        <v>48573</v>
      </c>
      <c r="H2951" s="18">
        <v>101365</v>
      </c>
      <c r="I2951" s="18">
        <v>47522</v>
      </c>
      <c r="J2951" s="18">
        <v>53843</v>
      </c>
      <c r="K2951" s="19" t="s">
        <v>65</v>
      </c>
      <c r="L2951" s="19">
        <v>88.260312389725684</v>
      </c>
      <c r="M2951" s="20">
        <v>2.0868589545632346</v>
      </c>
      <c r="N2951" s="18">
        <v>8845.113438045375</v>
      </c>
      <c r="O2951" s="22" t="s">
        <v>250</v>
      </c>
    </row>
    <row r="2952" spans="1:15" s="43" customFormat="1">
      <c r="A2952" s="42"/>
      <c r="B2952" s="42"/>
      <c r="C2952" s="14">
        <v>2011000505</v>
      </c>
      <c r="D2952" s="7">
        <v>40664</v>
      </c>
      <c r="E2952" s="3" t="s">
        <v>196</v>
      </c>
      <c r="F2952" s="17">
        <v>30</v>
      </c>
      <c r="G2952" s="18">
        <v>71903</v>
      </c>
      <c r="H2952" s="18">
        <v>166836</v>
      </c>
      <c r="I2952" s="18">
        <v>77184</v>
      </c>
      <c r="J2952" s="18">
        <v>89652</v>
      </c>
      <c r="K2952" s="19" t="s">
        <v>65</v>
      </c>
      <c r="L2952" s="19">
        <v>86.092892517735237</v>
      </c>
      <c r="M2952" s="20">
        <v>2.3202926164415949</v>
      </c>
      <c r="N2952" s="18">
        <v>5561.2</v>
      </c>
      <c r="O2952" s="22" t="s">
        <v>250</v>
      </c>
    </row>
    <row r="2953" spans="1:15" s="43" customFormat="1">
      <c r="A2953" s="42"/>
      <c r="B2953" s="42"/>
      <c r="C2953" s="14">
        <v>2011000505</v>
      </c>
      <c r="D2953" s="7">
        <v>40664</v>
      </c>
      <c r="E2953" s="3" t="s">
        <v>197</v>
      </c>
      <c r="F2953" s="17">
        <v>12.55</v>
      </c>
      <c r="G2953" s="18">
        <v>33306</v>
      </c>
      <c r="H2953" s="18">
        <v>72940</v>
      </c>
      <c r="I2953" s="18">
        <v>33303</v>
      </c>
      <c r="J2953" s="18">
        <v>39637</v>
      </c>
      <c r="K2953" s="19" t="s">
        <v>65</v>
      </c>
      <c r="L2953" s="19">
        <v>84.019981330574964</v>
      </c>
      <c r="M2953" s="20">
        <v>2.1899957965531738</v>
      </c>
      <c r="N2953" s="18">
        <v>5811.9521912350592</v>
      </c>
      <c r="O2953" s="22" t="s">
        <v>250</v>
      </c>
    </row>
    <row r="2954" spans="1:15" s="43" customFormat="1">
      <c r="A2954" s="42"/>
      <c r="B2954" s="42"/>
      <c r="C2954" s="14">
        <v>2011000505</v>
      </c>
      <c r="D2954" s="7">
        <v>40664</v>
      </c>
      <c r="E2954" s="3" t="s">
        <v>198</v>
      </c>
      <c r="F2954" s="17">
        <v>17.45</v>
      </c>
      <c r="G2954" s="18">
        <v>38597</v>
      </c>
      <c r="H2954" s="18">
        <v>93896</v>
      </c>
      <c r="I2954" s="18">
        <v>43881</v>
      </c>
      <c r="J2954" s="18">
        <v>50015</v>
      </c>
      <c r="K2954" s="19" t="s">
        <v>65</v>
      </c>
      <c r="L2954" s="19">
        <v>87.735679296211131</v>
      </c>
      <c r="M2954" s="20">
        <v>2.4327279322227118</v>
      </c>
      <c r="N2954" s="18">
        <v>5380.8595988538682</v>
      </c>
      <c r="O2954" s="22" t="s">
        <v>250</v>
      </c>
    </row>
    <row r="2955" spans="1:15" s="43" customFormat="1">
      <c r="A2955" s="42"/>
      <c r="B2955" s="42"/>
      <c r="C2955" s="14">
        <v>2011000505</v>
      </c>
      <c r="D2955" s="7">
        <v>40664</v>
      </c>
      <c r="E2955" s="3" t="s">
        <v>191</v>
      </c>
      <c r="F2955" s="17">
        <v>26.83</v>
      </c>
      <c r="G2955" s="18">
        <v>94505</v>
      </c>
      <c r="H2955" s="18">
        <v>220328</v>
      </c>
      <c r="I2955" s="18">
        <v>103895</v>
      </c>
      <c r="J2955" s="18">
        <v>116433</v>
      </c>
      <c r="K2955" s="19" t="s">
        <v>65</v>
      </c>
      <c r="L2955" s="19">
        <v>89.231575240696372</v>
      </c>
      <c r="M2955" s="20">
        <v>2.331389873551664</v>
      </c>
      <c r="N2955" s="18">
        <v>8212.0014908684316</v>
      </c>
      <c r="O2955" s="22" t="s">
        <v>250</v>
      </c>
    </row>
    <row r="2956" spans="1:15" s="43" customFormat="1">
      <c r="A2956" s="42"/>
      <c r="B2956" s="42"/>
      <c r="C2956" s="14">
        <v>2011000505</v>
      </c>
      <c r="D2956" s="7">
        <v>40664</v>
      </c>
      <c r="E2956" s="3" t="s">
        <v>199</v>
      </c>
      <c r="F2956" s="17">
        <v>138.02000000000001</v>
      </c>
      <c r="G2956" s="18">
        <v>94468</v>
      </c>
      <c r="H2956" s="18">
        <v>248952</v>
      </c>
      <c r="I2956" s="18">
        <v>120563</v>
      </c>
      <c r="J2956" s="18">
        <v>128389</v>
      </c>
      <c r="K2956" s="19" t="s">
        <v>65</v>
      </c>
      <c r="L2956" s="19">
        <v>93.904462220283662</v>
      </c>
      <c r="M2956" s="20">
        <v>2.6353050768514206</v>
      </c>
      <c r="N2956" s="18">
        <v>1803.7385886103461</v>
      </c>
      <c r="O2956" s="22" t="s">
        <v>250</v>
      </c>
    </row>
    <row r="2957" spans="1:15" s="43" customFormat="1">
      <c r="A2957" s="42"/>
      <c r="B2957" s="42"/>
      <c r="C2957" s="14">
        <v>2011000505</v>
      </c>
      <c r="D2957" s="7">
        <v>40664</v>
      </c>
      <c r="E2957" s="3" t="s">
        <v>200</v>
      </c>
      <c r="F2957" s="17">
        <v>99.43</v>
      </c>
      <c r="G2957" s="18">
        <v>65345</v>
      </c>
      <c r="H2957" s="18">
        <v>165390</v>
      </c>
      <c r="I2957" s="18">
        <v>81266</v>
      </c>
      <c r="J2957" s="18">
        <v>84124</v>
      </c>
      <c r="K2957" s="19" t="s">
        <v>65</v>
      </c>
      <c r="L2957" s="19">
        <v>96.602634206647338</v>
      </c>
      <c r="M2957" s="20">
        <v>2.5310276226184101</v>
      </c>
      <c r="N2957" s="18">
        <v>1663.381273257568</v>
      </c>
      <c r="O2957" s="22" t="s">
        <v>250</v>
      </c>
    </row>
    <row r="2958" spans="1:15" s="43" customFormat="1">
      <c r="A2958" s="42"/>
      <c r="B2958" s="42"/>
      <c r="C2958" s="14">
        <v>2011000505</v>
      </c>
      <c r="D2958" s="7">
        <v>40664</v>
      </c>
      <c r="E2958" s="3" t="s">
        <v>201</v>
      </c>
      <c r="F2958" s="17">
        <v>38.590000000000003</v>
      </c>
      <c r="G2958" s="18">
        <v>29123</v>
      </c>
      <c r="H2958" s="18">
        <v>83562</v>
      </c>
      <c r="I2958" s="18">
        <v>39297</v>
      </c>
      <c r="J2958" s="18">
        <v>44265</v>
      </c>
      <c r="K2958" s="19" t="s">
        <v>65</v>
      </c>
      <c r="L2958" s="19">
        <v>88.776685869196882</v>
      </c>
      <c r="M2958" s="20">
        <v>2.8692785770696698</v>
      </c>
      <c r="N2958" s="18">
        <v>2165.379632029023</v>
      </c>
      <c r="O2958" s="22" t="s">
        <v>250</v>
      </c>
    </row>
    <row r="2959" spans="1:15" s="43" customFormat="1">
      <c r="A2959" s="42"/>
      <c r="B2959" s="42"/>
      <c r="C2959" s="23">
        <v>2011000606</v>
      </c>
      <c r="D2959" s="7">
        <v>40695</v>
      </c>
      <c r="E2959" s="6" t="s">
        <v>183</v>
      </c>
      <c r="F2959" s="17">
        <v>552.83000000000004</v>
      </c>
      <c r="G2959" s="18">
        <v>689172</v>
      </c>
      <c r="H2959" s="18">
        <v>1544823</v>
      </c>
      <c r="I2959" s="18">
        <v>730863</v>
      </c>
      <c r="J2959" s="18">
        <v>813960</v>
      </c>
      <c r="K2959" s="19">
        <f>H2959/$H$46*100</f>
        <v>253.81388792134646</v>
      </c>
      <c r="L2959" s="19">
        <v>89.791021671826627</v>
      </c>
      <c r="M2959" s="20">
        <v>2.2415637895909875</v>
      </c>
      <c r="N2959" s="18">
        <v>2794.390680679413</v>
      </c>
      <c r="O2959" s="22" t="s">
        <v>250</v>
      </c>
    </row>
    <row r="2960" spans="1:15" s="43" customFormat="1">
      <c r="A2960" s="42"/>
      <c r="B2960" s="42"/>
      <c r="C2960" s="14">
        <v>2011000606</v>
      </c>
      <c r="D2960" s="7">
        <v>40695</v>
      </c>
      <c r="E2960" s="3" t="s">
        <v>184</v>
      </c>
      <c r="F2960" s="17">
        <v>30.37</v>
      </c>
      <c r="G2960" s="18">
        <v>94793</v>
      </c>
      <c r="H2960" s="18">
        <v>211018</v>
      </c>
      <c r="I2960" s="18">
        <v>99142</v>
      </c>
      <c r="J2960" s="18">
        <v>111876</v>
      </c>
      <c r="K2960" s="19" t="s">
        <v>65</v>
      </c>
      <c r="L2960" s="19">
        <v>88.617755372019019</v>
      </c>
      <c r="M2960" s="20">
        <v>2.2260926439716013</v>
      </c>
      <c r="N2960" s="18">
        <v>6948.2383931511358</v>
      </c>
      <c r="O2960" s="22" t="s">
        <v>250</v>
      </c>
    </row>
    <row r="2961" spans="1:15" s="43" customFormat="1">
      <c r="A2961" s="42"/>
      <c r="B2961" s="42"/>
      <c r="C2961" s="14">
        <v>2011000606</v>
      </c>
      <c r="D2961" s="7">
        <v>40695</v>
      </c>
      <c r="E2961" s="3" t="s">
        <v>185</v>
      </c>
      <c r="F2961" s="17">
        <v>31.4</v>
      </c>
      <c r="G2961" s="18">
        <v>65589</v>
      </c>
      <c r="H2961" s="18">
        <v>133894</v>
      </c>
      <c r="I2961" s="18">
        <v>63022</v>
      </c>
      <c r="J2961" s="18">
        <v>70872</v>
      </c>
      <c r="K2961" s="19" t="s">
        <v>65</v>
      </c>
      <c r="L2961" s="19">
        <v>88.92369341912179</v>
      </c>
      <c r="M2961" s="20">
        <v>2.0414093826708748</v>
      </c>
      <c r="N2961" s="18">
        <v>4264.1401273885349</v>
      </c>
      <c r="O2961" s="22" t="s">
        <v>250</v>
      </c>
    </row>
    <row r="2962" spans="1:15" s="43" customFormat="1">
      <c r="A2962" s="42"/>
      <c r="B2962" s="42"/>
      <c r="C2962" s="14">
        <v>2011000606</v>
      </c>
      <c r="D2962" s="7">
        <v>40695</v>
      </c>
      <c r="E2962" s="3" t="s">
        <v>186</v>
      </c>
      <c r="F2962" s="17">
        <v>28.46</v>
      </c>
      <c r="G2962" s="18">
        <v>75209</v>
      </c>
      <c r="H2962" s="18">
        <v>127755</v>
      </c>
      <c r="I2962" s="18">
        <v>59760</v>
      </c>
      <c r="J2962" s="18">
        <v>67995</v>
      </c>
      <c r="K2962" s="19" t="s">
        <v>65</v>
      </c>
      <c r="L2962" s="19">
        <v>87.888815354070147</v>
      </c>
      <c r="M2962" s="20">
        <v>1.6986663830126714</v>
      </c>
      <c r="N2962" s="18">
        <v>4488.9318341531971</v>
      </c>
      <c r="O2962" s="22" t="s">
        <v>250</v>
      </c>
    </row>
    <row r="2963" spans="1:15" s="43" customFormat="1">
      <c r="A2963" s="42"/>
      <c r="B2963" s="42"/>
      <c r="C2963" s="14">
        <v>2011000606</v>
      </c>
      <c r="D2963" s="7">
        <v>40695</v>
      </c>
      <c r="E2963" s="3" t="s">
        <v>187</v>
      </c>
      <c r="F2963" s="17">
        <v>14.56</v>
      </c>
      <c r="G2963" s="18">
        <v>57162</v>
      </c>
      <c r="H2963" s="18">
        <v>108232</v>
      </c>
      <c r="I2963" s="18">
        <v>52543</v>
      </c>
      <c r="J2963" s="18">
        <v>55689</v>
      </c>
      <c r="K2963" s="19" t="s">
        <v>65</v>
      </c>
      <c r="L2963" s="19">
        <v>94.350769451776827</v>
      </c>
      <c r="M2963" s="20">
        <v>1.8934257023896994</v>
      </c>
      <c r="N2963" s="18">
        <v>7433.5164835164833</v>
      </c>
      <c r="O2963" s="22" t="s">
        <v>250</v>
      </c>
    </row>
    <row r="2964" spans="1:15" s="43" customFormat="1">
      <c r="A2964" s="42"/>
      <c r="B2964" s="42"/>
      <c r="C2964" s="14">
        <v>2011000606</v>
      </c>
      <c r="D2964" s="7">
        <v>40695</v>
      </c>
      <c r="E2964" s="3" t="s">
        <v>193</v>
      </c>
      <c r="F2964" s="17">
        <v>241.73</v>
      </c>
      <c r="G2964" s="18">
        <v>86734</v>
      </c>
      <c r="H2964" s="18">
        <v>226392</v>
      </c>
      <c r="I2964" s="18">
        <v>107278</v>
      </c>
      <c r="J2964" s="18">
        <v>119114</v>
      </c>
      <c r="K2964" s="19" t="s">
        <v>65</v>
      </c>
      <c r="L2964" s="19">
        <v>90.063300703527716</v>
      </c>
      <c r="M2964" s="20">
        <v>2.610187469735052</v>
      </c>
      <c r="N2964" s="18">
        <v>936.54904231994374</v>
      </c>
      <c r="O2964" s="22" t="s">
        <v>250</v>
      </c>
    </row>
    <row r="2965" spans="1:15" s="43" customFormat="1">
      <c r="A2965" s="42"/>
      <c r="B2965" s="42"/>
      <c r="C2965" s="14">
        <v>2011000606</v>
      </c>
      <c r="D2965" s="7">
        <v>40695</v>
      </c>
      <c r="E2965" s="3" t="s">
        <v>194</v>
      </c>
      <c r="F2965" s="17">
        <v>95.81</v>
      </c>
      <c r="G2965" s="18">
        <v>55667</v>
      </c>
      <c r="H2965" s="18">
        <v>141323</v>
      </c>
      <c r="I2965" s="18">
        <v>66342</v>
      </c>
      <c r="J2965" s="18">
        <v>74981</v>
      </c>
      <c r="K2965" s="19" t="s">
        <v>65</v>
      </c>
      <c r="L2965" s="19">
        <v>88.478414531681366</v>
      </c>
      <c r="M2965" s="20">
        <v>2.538721325022006</v>
      </c>
      <c r="N2965" s="18">
        <v>1475.0339213025779</v>
      </c>
      <c r="O2965" s="22" t="s">
        <v>250</v>
      </c>
    </row>
    <row r="2966" spans="1:15" s="43" customFormat="1">
      <c r="A2966" s="42"/>
      <c r="B2966" s="42"/>
      <c r="C2966" s="14">
        <v>2011000606</v>
      </c>
      <c r="D2966" s="7">
        <v>40695</v>
      </c>
      <c r="E2966" s="3" t="s">
        <v>195</v>
      </c>
      <c r="F2966" s="17">
        <v>145.91999999999999</v>
      </c>
      <c r="G2966" s="18">
        <v>31067</v>
      </c>
      <c r="H2966" s="18">
        <v>85069</v>
      </c>
      <c r="I2966" s="18">
        <v>40936</v>
      </c>
      <c r="J2966" s="18">
        <v>44133</v>
      </c>
      <c r="K2966" s="19" t="s">
        <v>65</v>
      </c>
      <c r="L2966" s="19">
        <v>92.755987582987785</v>
      </c>
      <c r="M2966" s="20">
        <v>2.7382431518975117</v>
      </c>
      <c r="N2966" s="18">
        <v>582.98382675438597</v>
      </c>
      <c r="O2966" s="22" t="s">
        <v>250</v>
      </c>
    </row>
    <row r="2967" spans="1:15" s="43" customFormat="1">
      <c r="A2967" s="42"/>
      <c r="B2967" s="42"/>
      <c r="C2967" s="14">
        <v>2011000606</v>
      </c>
      <c r="D2967" s="7">
        <v>40695</v>
      </c>
      <c r="E2967" s="3" t="s">
        <v>189</v>
      </c>
      <c r="F2967" s="17">
        <v>11.46</v>
      </c>
      <c r="G2967" s="18">
        <v>48616</v>
      </c>
      <c r="H2967" s="18">
        <v>101305</v>
      </c>
      <c r="I2967" s="18">
        <v>47463</v>
      </c>
      <c r="J2967" s="18">
        <v>53842</v>
      </c>
      <c r="K2967" s="19" t="s">
        <v>65</v>
      </c>
      <c r="L2967" s="19">
        <v>88.152371754392476</v>
      </c>
      <c r="M2967" s="20">
        <v>2.0837790027974328</v>
      </c>
      <c r="N2967" s="18">
        <v>8839.8778359511343</v>
      </c>
      <c r="O2967" s="22" t="s">
        <v>250</v>
      </c>
    </row>
    <row r="2968" spans="1:15" s="43" customFormat="1">
      <c r="A2968" s="42"/>
      <c r="B2968" s="42"/>
      <c r="C2968" s="14">
        <v>2011000606</v>
      </c>
      <c r="D2968" s="7">
        <v>40695</v>
      </c>
      <c r="E2968" s="3" t="s">
        <v>196</v>
      </c>
      <c r="F2968" s="17">
        <v>30</v>
      </c>
      <c r="G2968" s="18">
        <v>71932</v>
      </c>
      <c r="H2968" s="18">
        <v>166855</v>
      </c>
      <c r="I2968" s="18">
        <v>77201</v>
      </c>
      <c r="J2968" s="18">
        <v>89654</v>
      </c>
      <c r="K2968" s="19" t="s">
        <v>65</v>
      </c>
      <c r="L2968" s="19">
        <v>86.109933745287435</v>
      </c>
      <c r="M2968" s="20">
        <v>2.3196213090140687</v>
      </c>
      <c r="N2968" s="18">
        <v>5561.833333333333</v>
      </c>
      <c r="O2968" s="22" t="s">
        <v>250</v>
      </c>
    </row>
    <row r="2969" spans="1:15" s="43" customFormat="1">
      <c r="A2969" s="42"/>
      <c r="B2969" s="42"/>
      <c r="C2969" s="14">
        <v>2011000606</v>
      </c>
      <c r="D2969" s="7">
        <v>40695</v>
      </c>
      <c r="E2969" s="3" t="s">
        <v>197</v>
      </c>
      <c r="F2969" s="17">
        <v>12.55</v>
      </c>
      <c r="G2969" s="18">
        <v>33339</v>
      </c>
      <c r="H2969" s="18">
        <v>72990</v>
      </c>
      <c r="I2969" s="18">
        <v>33326</v>
      </c>
      <c r="J2969" s="18">
        <v>39664</v>
      </c>
      <c r="K2969" s="19" t="s">
        <v>65</v>
      </c>
      <c r="L2969" s="19">
        <v>84.020774505849133</v>
      </c>
      <c r="M2969" s="20">
        <v>2.1893278142715737</v>
      </c>
      <c r="N2969" s="18">
        <v>5815.936254980079</v>
      </c>
      <c r="O2969" s="22" t="s">
        <v>250</v>
      </c>
    </row>
    <row r="2970" spans="1:15" s="43" customFormat="1">
      <c r="A2970" s="42"/>
      <c r="B2970" s="42"/>
      <c r="C2970" s="14">
        <v>2011000606</v>
      </c>
      <c r="D2970" s="7">
        <v>40695</v>
      </c>
      <c r="E2970" s="3" t="s">
        <v>198</v>
      </c>
      <c r="F2970" s="17">
        <v>17.45</v>
      </c>
      <c r="G2970" s="18">
        <v>38593</v>
      </c>
      <c r="H2970" s="18">
        <v>93865</v>
      </c>
      <c r="I2970" s="18">
        <v>43875</v>
      </c>
      <c r="J2970" s="18">
        <v>49990</v>
      </c>
      <c r="K2970" s="19" t="s">
        <v>65</v>
      </c>
      <c r="L2970" s="19">
        <v>87.767553510702143</v>
      </c>
      <c r="M2970" s="20">
        <v>2.4321768196305031</v>
      </c>
      <c r="N2970" s="18">
        <v>5379.0830945558746</v>
      </c>
      <c r="O2970" s="22" t="s">
        <v>250</v>
      </c>
    </row>
    <row r="2971" spans="1:15" s="43" customFormat="1">
      <c r="A2971" s="42"/>
      <c r="B2971" s="42"/>
      <c r="C2971" s="14">
        <v>2011000606</v>
      </c>
      <c r="D2971" s="7">
        <v>40695</v>
      </c>
      <c r="E2971" s="3" t="s">
        <v>191</v>
      </c>
      <c r="F2971" s="17">
        <v>26.83</v>
      </c>
      <c r="G2971" s="18">
        <v>94576</v>
      </c>
      <c r="H2971" s="18">
        <v>220350</v>
      </c>
      <c r="I2971" s="18">
        <v>103867</v>
      </c>
      <c r="J2971" s="18">
        <v>116483</v>
      </c>
      <c r="K2971" s="19" t="s">
        <v>65</v>
      </c>
      <c r="L2971" s="19">
        <v>89.16923499566461</v>
      </c>
      <c r="M2971" s="20">
        <v>2.3298722720351885</v>
      </c>
      <c r="N2971" s="18">
        <v>8212.8214685054045</v>
      </c>
      <c r="O2971" s="22" t="s">
        <v>250</v>
      </c>
    </row>
    <row r="2972" spans="1:15" s="43" customFormat="1">
      <c r="A2972" s="42"/>
      <c r="B2972" s="42"/>
      <c r="C2972" s="14">
        <v>2011000606</v>
      </c>
      <c r="D2972" s="7">
        <v>40695</v>
      </c>
      <c r="E2972" s="3" t="s">
        <v>199</v>
      </c>
      <c r="F2972" s="17">
        <v>138.02000000000001</v>
      </c>
      <c r="G2972" s="18">
        <v>94561</v>
      </c>
      <c r="H2972" s="18">
        <v>249022</v>
      </c>
      <c r="I2972" s="18">
        <v>120587</v>
      </c>
      <c r="J2972" s="18">
        <v>128435</v>
      </c>
      <c r="K2972" s="19" t="s">
        <v>65</v>
      </c>
      <c r="L2972" s="19">
        <v>93.889516097636943</v>
      </c>
      <c r="M2972" s="20">
        <v>2.6334535379278985</v>
      </c>
      <c r="N2972" s="18">
        <v>1804.2457614838429</v>
      </c>
      <c r="O2972" s="22" t="s">
        <v>250</v>
      </c>
    </row>
    <row r="2973" spans="1:15" s="43" customFormat="1">
      <c r="A2973" s="42"/>
      <c r="B2973" s="42"/>
      <c r="C2973" s="14">
        <v>2011000606</v>
      </c>
      <c r="D2973" s="7">
        <v>40695</v>
      </c>
      <c r="E2973" s="3" t="s">
        <v>200</v>
      </c>
      <c r="F2973" s="17">
        <v>99.43</v>
      </c>
      <c r="G2973" s="18">
        <v>65429</v>
      </c>
      <c r="H2973" s="18">
        <v>165495</v>
      </c>
      <c r="I2973" s="18">
        <v>81296</v>
      </c>
      <c r="J2973" s="18">
        <v>84199</v>
      </c>
      <c r="K2973" s="19" t="s">
        <v>65</v>
      </c>
      <c r="L2973" s="19">
        <v>96.552215584508133</v>
      </c>
      <c r="M2973" s="20">
        <v>2.5293829953078908</v>
      </c>
      <c r="N2973" s="18">
        <v>1664.4372925676355</v>
      </c>
      <c r="O2973" s="22" t="s">
        <v>250</v>
      </c>
    </row>
    <row r="2974" spans="1:15" s="43" customFormat="1">
      <c r="A2974" s="42"/>
      <c r="B2974" s="42"/>
      <c r="C2974" s="14">
        <v>2011000606</v>
      </c>
      <c r="D2974" s="7">
        <v>40695</v>
      </c>
      <c r="E2974" s="3" t="s">
        <v>201</v>
      </c>
      <c r="F2974" s="17">
        <v>38.590000000000003</v>
      </c>
      <c r="G2974" s="18">
        <v>29132</v>
      </c>
      <c r="H2974" s="18">
        <v>83527</v>
      </c>
      <c r="I2974" s="18">
        <v>39291</v>
      </c>
      <c r="J2974" s="18">
        <v>44236</v>
      </c>
      <c r="K2974" s="19" t="s">
        <v>65</v>
      </c>
      <c r="L2974" s="19">
        <v>88.821322000180842</v>
      </c>
      <c r="M2974" s="20">
        <v>2.8671907181106686</v>
      </c>
      <c r="N2974" s="18">
        <v>2164.4726613112202</v>
      </c>
      <c r="O2974" s="22" t="s">
        <v>250</v>
      </c>
    </row>
    <row r="2975" spans="1:15" s="43" customFormat="1">
      <c r="A2975" s="42"/>
      <c r="B2975" s="42"/>
      <c r="C2975" s="23">
        <v>2011000707</v>
      </c>
      <c r="D2975" s="7">
        <v>40725</v>
      </c>
      <c r="E2975" s="6" t="s">
        <v>183</v>
      </c>
      <c r="F2975" s="17">
        <v>552.83000000000004</v>
      </c>
      <c r="G2975" s="18">
        <v>689635</v>
      </c>
      <c r="H2975" s="18">
        <v>1544694</v>
      </c>
      <c r="I2975" s="18">
        <v>730791</v>
      </c>
      <c r="J2975" s="18">
        <v>813903</v>
      </c>
      <c r="K2975" s="19">
        <f>H2975/$H$46*100</f>
        <v>253.79269326568567</v>
      </c>
      <c r="L2975" s="19">
        <v>89.788463735850584</v>
      </c>
      <c r="M2975" s="20">
        <v>2.2398718162506253</v>
      </c>
      <c r="N2975" s="18">
        <v>2794.1573358898754</v>
      </c>
      <c r="O2975" s="22" t="s">
        <v>250</v>
      </c>
    </row>
    <row r="2976" spans="1:15" s="43" customFormat="1">
      <c r="A2976" s="42"/>
      <c r="B2976" s="42"/>
      <c r="C2976" s="14">
        <v>2011000707</v>
      </c>
      <c r="D2976" s="7">
        <v>40725</v>
      </c>
      <c r="E2976" s="3" t="s">
        <v>184</v>
      </c>
      <c r="F2976" s="17">
        <v>30.37</v>
      </c>
      <c r="G2976" s="18">
        <v>94795</v>
      </c>
      <c r="H2976" s="18">
        <v>210958</v>
      </c>
      <c r="I2976" s="18">
        <v>99135</v>
      </c>
      <c r="J2976" s="18">
        <v>111823</v>
      </c>
      <c r="K2976" s="19" t="s">
        <v>65</v>
      </c>
      <c r="L2976" s="19">
        <v>88.653497044436293</v>
      </c>
      <c r="M2976" s="20">
        <v>2.2254127327390685</v>
      </c>
      <c r="N2976" s="18">
        <v>6946.2627593019424</v>
      </c>
      <c r="O2976" s="22" t="s">
        <v>250</v>
      </c>
    </row>
    <row r="2977" spans="1:15" s="43" customFormat="1">
      <c r="A2977" s="42"/>
      <c r="B2977" s="42"/>
      <c r="C2977" s="14">
        <v>2011000707</v>
      </c>
      <c r="D2977" s="7">
        <v>40725</v>
      </c>
      <c r="E2977" s="3" t="s">
        <v>185</v>
      </c>
      <c r="F2977" s="17">
        <v>31.4</v>
      </c>
      <c r="G2977" s="18">
        <v>65681</v>
      </c>
      <c r="H2977" s="18">
        <v>133999</v>
      </c>
      <c r="I2977" s="18">
        <v>63099</v>
      </c>
      <c r="J2977" s="18">
        <v>70900</v>
      </c>
      <c r="K2977" s="19" t="s">
        <v>65</v>
      </c>
      <c r="L2977" s="19">
        <v>88.997179125528916</v>
      </c>
      <c r="M2977" s="20">
        <v>2.0401485970067448</v>
      </c>
      <c r="N2977" s="18">
        <v>4267.4840764331211</v>
      </c>
      <c r="O2977" s="22" t="s">
        <v>250</v>
      </c>
    </row>
    <row r="2978" spans="1:15" s="43" customFormat="1">
      <c r="A2978" s="42"/>
      <c r="B2978" s="42"/>
      <c r="C2978" s="14">
        <v>2011000707</v>
      </c>
      <c r="D2978" s="7">
        <v>40725</v>
      </c>
      <c r="E2978" s="3" t="s">
        <v>186</v>
      </c>
      <c r="F2978" s="17">
        <v>28.46</v>
      </c>
      <c r="G2978" s="18">
        <v>75347</v>
      </c>
      <c r="H2978" s="18">
        <v>127913</v>
      </c>
      <c r="I2978" s="18">
        <v>59796</v>
      </c>
      <c r="J2978" s="18">
        <v>68117</v>
      </c>
      <c r="K2978" s="19" t="s">
        <v>65</v>
      </c>
      <c r="L2978" s="19">
        <v>87.784253563721251</v>
      </c>
      <c r="M2978" s="20">
        <v>1.6976521958405777</v>
      </c>
      <c r="N2978" s="18">
        <v>4494.4834855938161</v>
      </c>
      <c r="O2978" s="22" t="s">
        <v>250</v>
      </c>
    </row>
    <row r="2979" spans="1:15" s="43" customFormat="1">
      <c r="A2979" s="42"/>
      <c r="B2979" s="42"/>
      <c r="C2979" s="14">
        <v>2011000707</v>
      </c>
      <c r="D2979" s="7">
        <v>40725</v>
      </c>
      <c r="E2979" s="3" t="s">
        <v>187</v>
      </c>
      <c r="F2979" s="17">
        <v>14.56</v>
      </c>
      <c r="G2979" s="18">
        <v>57174</v>
      </c>
      <c r="H2979" s="18">
        <v>108202</v>
      </c>
      <c r="I2979" s="18">
        <v>52533</v>
      </c>
      <c r="J2979" s="18">
        <v>55669</v>
      </c>
      <c r="K2979" s="19" t="s">
        <v>65</v>
      </c>
      <c r="L2979" s="19">
        <v>94.366703192081772</v>
      </c>
      <c r="M2979" s="20">
        <v>1.8925035855458774</v>
      </c>
      <c r="N2979" s="18">
        <v>7431.4560439560437</v>
      </c>
      <c r="O2979" s="22" t="s">
        <v>250</v>
      </c>
    </row>
    <row r="2980" spans="1:15" s="43" customFormat="1">
      <c r="A2980" s="42"/>
      <c r="B2980" s="42"/>
      <c r="C2980" s="14">
        <v>2011000707</v>
      </c>
      <c r="D2980" s="7">
        <v>40725</v>
      </c>
      <c r="E2980" s="3" t="s">
        <v>193</v>
      </c>
      <c r="F2980" s="17">
        <v>241.73</v>
      </c>
      <c r="G2980" s="18">
        <v>86790</v>
      </c>
      <c r="H2980" s="18">
        <v>226294</v>
      </c>
      <c r="I2980" s="18">
        <v>107220</v>
      </c>
      <c r="J2980" s="18">
        <v>119074</v>
      </c>
      <c r="K2980" s="19" t="s">
        <v>65</v>
      </c>
      <c r="L2980" s="19">
        <v>90.04484606211264</v>
      </c>
      <c r="M2980" s="20">
        <v>2.6073741214425623</v>
      </c>
      <c r="N2980" s="18">
        <v>936.14363132420476</v>
      </c>
      <c r="O2980" s="22" t="s">
        <v>250</v>
      </c>
    </row>
    <row r="2981" spans="1:15" s="43" customFormat="1">
      <c r="A2981" s="42"/>
      <c r="B2981" s="42"/>
      <c r="C2981" s="14">
        <v>2011000707</v>
      </c>
      <c r="D2981" s="7">
        <v>40725</v>
      </c>
      <c r="E2981" s="3" t="s">
        <v>194</v>
      </c>
      <c r="F2981" s="17">
        <v>95.81</v>
      </c>
      <c r="G2981" s="18">
        <v>55688</v>
      </c>
      <c r="H2981" s="18">
        <v>141171</v>
      </c>
      <c r="I2981" s="18">
        <v>66254</v>
      </c>
      <c r="J2981" s="18">
        <v>74917</v>
      </c>
      <c r="K2981" s="19" t="s">
        <v>65</v>
      </c>
      <c r="L2981" s="19">
        <v>88.436536433653245</v>
      </c>
      <c r="M2981" s="20">
        <v>2.535034477804913</v>
      </c>
      <c r="N2981" s="18">
        <v>1473.4474480743138</v>
      </c>
      <c r="O2981" s="22" t="s">
        <v>250</v>
      </c>
    </row>
    <row r="2982" spans="1:15" s="43" customFormat="1">
      <c r="A2982" s="42"/>
      <c r="B2982" s="42"/>
      <c r="C2982" s="14">
        <v>2011000707</v>
      </c>
      <c r="D2982" s="7">
        <v>40725</v>
      </c>
      <c r="E2982" s="3" t="s">
        <v>195</v>
      </c>
      <c r="F2982" s="17">
        <v>145.91999999999999</v>
      </c>
      <c r="G2982" s="18">
        <v>31102</v>
      </c>
      <c r="H2982" s="18">
        <v>85123</v>
      </c>
      <c r="I2982" s="18">
        <v>40966</v>
      </c>
      <c r="J2982" s="18">
        <v>44157</v>
      </c>
      <c r="K2982" s="19" t="s">
        <v>65</v>
      </c>
      <c r="L2982" s="19">
        <v>92.773512693344202</v>
      </c>
      <c r="M2982" s="20">
        <v>2.7368979486849718</v>
      </c>
      <c r="N2982" s="18">
        <v>583.35389254385973</v>
      </c>
      <c r="O2982" s="22" t="s">
        <v>250</v>
      </c>
    </row>
    <row r="2983" spans="1:15" s="43" customFormat="1">
      <c r="A2983" s="42"/>
      <c r="B2983" s="42"/>
      <c r="C2983" s="14">
        <v>2011000707</v>
      </c>
      <c r="D2983" s="7">
        <v>40725</v>
      </c>
      <c r="E2983" s="3" t="s">
        <v>189</v>
      </c>
      <c r="F2983" s="17">
        <v>11.46</v>
      </c>
      <c r="G2983" s="18">
        <v>48626</v>
      </c>
      <c r="H2983" s="18">
        <v>101227</v>
      </c>
      <c r="I2983" s="18">
        <v>47436</v>
      </c>
      <c r="J2983" s="18">
        <v>53791</v>
      </c>
      <c r="K2983" s="19" t="s">
        <v>65</v>
      </c>
      <c r="L2983" s="19">
        <v>88.185755981483894</v>
      </c>
      <c r="M2983" s="20">
        <v>2.0817463908197262</v>
      </c>
      <c r="N2983" s="18">
        <v>8833.0715532286213</v>
      </c>
      <c r="O2983" s="22" t="s">
        <v>250</v>
      </c>
    </row>
    <row r="2984" spans="1:15" s="43" customFormat="1">
      <c r="A2984" s="42"/>
      <c r="B2984" s="42"/>
      <c r="C2984" s="14">
        <v>2011000707</v>
      </c>
      <c r="D2984" s="7">
        <v>40725</v>
      </c>
      <c r="E2984" s="3" t="s">
        <v>196</v>
      </c>
      <c r="F2984" s="17">
        <v>30</v>
      </c>
      <c r="G2984" s="18">
        <v>71995</v>
      </c>
      <c r="H2984" s="18">
        <v>166813</v>
      </c>
      <c r="I2984" s="18">
        <v>77173</v>
      </c>
      <c r="J2984" s="18">
        <v>89640</v>
      </c>
      <c r="K2984" s="19" t="s">
        <v>65</v>
      </c>
      <c r="L2984" s="19">
        <v>86.092146363230711</v>
      </c>
      <c r="M2984" s="20">
        <v>2.3170081255642754</v>
      </c>
      <c r="N2984" s="18">
        <v>5560.4333333333334</v>
      </c>
      <c r="O2984" s="22" t="s">
        <v>250</v>
      </c>
    </row>
    <row r="2985" spans="1:15" s="43" customFormat="1">
      <c r="A2985" s="42"/>
      <c r="B2985" s="42"/>
      <c r="C2985" s="14">
        <v>2011000707</v>
      </c>
      <c r="D2985" s="7">
        <v>40725</v>
      </c>
      <c r="E2985" s="3" t="s">
        <v>197</v>
      </c>
      <c r="F2985" s="17">
        <v>12.55</v>
      </c>
      <c r="G2985" s="18">
        <v>33356</v>
      </c>
      <c r="H2985" s="18">
        <v>72985</v>
      </c>
      <c r="I2985" s="18">
        <v>33309</v>
      </c>
      <c r="J2985" s="18">
        <v>39676</v>
      </c>
      <c r="K2985" s="19" t="s">
        <v>65</v>
      </c>
      <c r="L2985" s="19">
        <v>83.952515374533718</v>
      </c>
      <c r="M2985" s="20">
        <v>2.1880621177599231</v>
      </c>
      <c r="N2985" s="18">
        <v>5815.537848605577</v>
      </c>
      <c r="O2985" s="22" t="s">
        <v>250</v>
      </c>
    </row>
    <row r="2986" spans="1:15" s="43" customFormat="1">
      <c r="A2986" s="42"/>
      <c r="B2986" s="42"/>
      <c r="C2986" s="14">
        <v>2011000707</v>
      </c>
      <c r="D2986" s="7">
        <v>40725</v>
      </c>
      <c r="E2986" s="3" t="s">
        <v>198</v>
      </c>
      <c r="F2986" s="17">
        <v>17.45</v>
      </c>
      <c r="G2986" s="18">
        <v>38639</v>
      </c>
      <c r="H2986" s="18">
        <v>93828</v>
      </c>
      <c r="I2986" s="18">
        <v>43864</v>
      </c>
      <c r="J2986" s="18">
        <v>49964</v>
      </c>
      <c r="K2986" s="19" t="s">
        <v>65</v>
      </c>
      <c r="L2986" s="19">
        <v>87.791209670963084</v>
      </c>
      <c r="M2986" s="20">
        <v>2.4283237143818424</v>
      </c>
      <c r="N2986" s="18">
        <v>5376.9627507163323</v>
      </c>
      <c r="O2986" s="22" t="s">
        <v>250</v>
      </c>
    </row>
    <row r="2987" spans="1:15" s="43" customFormat="1">
      <c r="A2987" s="42"/>
      <c r="B2987" s="42"/>
      <c r="C2987" s="14">
        <v>2011000707</v>
      </c>
      <c r="D2987" s="7">
        <v>40725</v>
      </c>
      <c r="E2987" s="3" t="s">
        <v>191</v>
      </c>
      <c r="F2987" s="17">
        <v>26.83</v>
      </c>
      <c r="G2987" s="18">
        <v>94567</v>
      </c>
      <c r="H2987" s="18">
        <v>220310</v>
      </c>
      <c r="I2987" s="18">
        <v>103829</v>
      </c>
      <c r="J2987" s="18">
        <v>116481</v>
      </c>
      <c r="K2987" s="19" t="s">
        <v>65</v>
      </c>
      <c r="L2987" s="19">
        <v>89.138142701384766</v>
      </c>
      <c r="M2987" s="20">
        <v>2.3296710268909875</v>
      </c>
      <c r="N2987" s="18">
        <v>8211.3306000745433</v>
      </c>
      <c r="O2987" s="22" t="s">
        <v>250</v>
      </c>
    </row>
    <row r="2988" spans="1:15" s="43" customFormat="1">
      <c r="A2988" s="42"/>
      <c r="B2988" s="42"/>
      <c r="C2988" s="14">
        <v>2011000707</v>
      </c>
      <c r="D2988" s="7">
        <v>40725</v>
      </c>
      <c r="E2988" s="3" t="s">
        <v>199</v>
      </c>
      <c r="F2988" s="17">
        <v>138.02000000000001</v>
      </c>
      <c r="G2988" s="18">
        <v>94660</v>
      </c>
      <c r="H2988" s="18">
        <v>248978</v>
      </c>
      <c r="I2988" s="18">
        <v>120570</v>
      </c>
      <c r="J2988" s="18">
        <v>128408</v>
      </c>
      <c r="K2988" s="19" t="s">
        <v>65</v>
      </c>
      <c r="L2988" s="19">
        <v>93.896018939629926</v>
      </c>
      <c r="M2988" s="20">
        <v>2.6302345235579971</v>
      </c>
      <c r="N2988" s="18">
        <v>1803.9269671062164</v>
      </c>
      <c r="O2988" s="22" t="s">
        <v>250</v>
      </c>
    </row>
    <row r="2989" spans="1:15" s="43" customFormat="1">
      <c r="A2989" s="42"/>
      <c r="B2989" s="42"/>
      <c r="C2989" s="14">
        <v>2011000707</v>
      </c>
      <c r="D2989" s="7">
        <v>40725</v>
      </c>
      <c r="E2989" s="3" t="s">
        <v>200</v>
      </c>
      <c r="F2989" s="17">
        <v>99.43</v>
      </c>
      <c r="G2989" s="18">
        <v>65475</v>
      </c>
      <c r="H2989" s="18">
        <v>165413</v>
      </c>
      <c r="I2989" s="18">
        <v>81257</v>
      </c>
      <c r="J2989" s="18">
        <v>84156</v>
      </c>
      <c r="K2989" s="19" t="s">
        <v>65</v>
      </c>
      <c r="L2989" s="19">
        <v>96.555206996530245</v>
      </c>
      <c r="M2989" s="20">
        <v>2.5263535700649102</v>
      </c>
      <c r="N2989" s="18">
        <v>1663.6125917731065</v>
      </c>
      <c r="O2989" s="22" t="s">
        <v>250</v>
      </c>
    </row>
    <row r="2990" spans="1:15" s="43" customFormat="1">
      <c r="A2990" s="42"/>
      <c r="B2990" s="42"/>
      <c r="C2990" s="14">
        <v>2011000707</v>
      </c>
      <c r="D2990" s="7">
        <v>40725</v>
      </c>
      <c r="E2990" s="3" t="s">
        <v>201</v>
      </c>
      <c r="F2990" s="17">
        <v>38.590000000000003</v>
      </c>
      <c r="G2990" s="18">
        <v>29185</v>
      </c>
      <c r="H2990" s="18">
        <v>83565</v>
      </c>
      <c r="I2990" s="18">
        <v>39313</v>
      </c>
      <c r="J2990" s="18">
        <v>44252</v>
      </c>
      <c r="K2990" s="19" t="s">
        <v>65</v>
      </c>
      <c r="L2990" s="19">
        <v>88.838922534574706</v>
      </c>
      <c r="M2990" s="20">
        <v>2.8632859345554222</v>
      </c>
      <c r="N2990" s="18">
        <v>2165.4573723762633</v>
      </c>
      <c r="O2990" s="22" t="s">
        <v>250</v>
      </c>
    </row>
    <row r="2991" spans="1:15" s="43" customFormat="1">
      <c r="A2991" s="42"/>
      <c r="B2991" s="42"/>
      <c r="C2991" s="23">
        <v>2011000808</v>
      </c>
      <c r="D2991" s="7">
        <v>40756</v>
      </c>
      <c r="E2991" s="6" t="s">
        <v>183</v>
      </c>
      <c r="F2991" s="17">
        <v>552.83000000000004</v>
      </c>
      <c r="G2991" s="18">
        <v>690209</v>
      </c>
      <c r="H2991" s="18">
        <v>1545133</v>
      </c>
      <c r="I2991" s="18">
        <v>731035</v>
      </c>
      <c r="J2991" s="18">
        <v>814098</v>
      </c>
      <c r="K2991" s="19">
        <f>H2991/$H$46*100</f>
        <v>253.86482081479485</v>
      </c>
      <c r="L2991" s="19">
        <v>89.796928625300637</v>
      </c>
      <c r="M2991" s="20">
        <v>2.2386451060475885</v>
      </c>
      <c r="N2991" s="18">
        <v>2794.9514317240378</v>
      </c>
      <c r="O2991" s="22" t="s">
        <v>250</v>
      </c>
    </row>
    <row r="2992" spans="1:15" s="43" customFormat="1">
      <c r="A2992" s="42"/>
      <c r="B2992" s="42"/>
      <c r="C2992" s="14">
        <v>2011000808</v>
      </c>
      <c r="D2992" s="7">
        <v>40756</v>
      </c>
      <c r="E2992" s="3" t="s">
        <v>184</v>
      </c>
      <c r="F2992" s="17">
        <v>30.37</v>
      </c>
      <c r="G2992" s="18">
        <v>94845</v>
      </c>
      <c r="H2992" s="18">
        <v>211013</v>
      </c>
      <c r="I2992" s="18">
        <v>99153</v>
      </c>
      <c r="J2992" s="18">
        <v>111860</v>
      </c>
      <c r="K2992" s="19" t="s">
        <v>65</v>
      </c>
      <c r="L2992" s="19">
        <v>88.640264616484885</v>
      </c>
      <c r="M2992" s="20">
        <v>2.224819442247878</v>
      </c>
      <c r="N2992" s="18">
        <v>6948.0737569970361</v>
      </c>
      <c r="O2992" s="22" t="s">
        <v>250</v>
      </c>
    </row>
    <row r="2993" spans="1:15" s="43" customFormat="1">
      <c r="A2993" s="42"/>
      <c r="B2993" s="42"/>
      <c r="C2993" s="14">
        <v>2011000808</v>
      </c>
      <c r="D2993" s="7">
        <v>40756</v>
      </c>
      <c r="E2993" s="3" t="s">
        <v>185</v>
      </c>
      <c r="F2993" s="17">
        <v>31.4</v>
      </c>
      <c r="G2993" s="18">
        <v>65806</v>
      </c>
      <c r="H2993" s="18">
        <v>134144</v>
      </c>
      <c r="I2993" s="18">
        <v>63149</v>
      </c>
      <c r="J2993" s="18">
        <v>70995</v>
      </c>
      <c r="K2993" s="19" t="s">
        <v>65</v>
      </c>
      <c r="L2993" s="19">
        <v>88.948517501232487</v>
      </c>
      <c r="M2993" s="20">
        <v>2.0384767346442572</v>
      </c>
      <c r="N2993" s="18">
        <v>4272.1019108280261</v>
      </c>
      <c r="O2993" s="22" t="s">
        <v>250</v>
      </c>
    </row>
    <row r="2994" spans="1:15" s="43" customFormat="1">
      <c r="A2994" s="42"/>
      <c r="B2994" s="42"/>
      <c r="C2994" s="14">
        <v>2011000808</v>
      </c>
      <c r="D2994" s="7">
        <v>40756</v>
      </c>
      <c r="E2994" s="3" t="s">
        <v>186</v>
      </c>
      <c r="F2994" s="17">
        <v>28.46</v>
      </c>
      <c r="G2994" s="18">
        <v>75388</v>
      </c>
      <c r="H2994" s="18">
        <v>127997</v>
      </c>
      <c r="I2994" s="18">
        <v>59845</v>
      </c>
      <c r="J2994" s="18">
        <v>68152</v>
      </c>
      <c r="K2994" s="19" t="s">
        <v>65</v>
      </c>
      <c r="L2994" s="19">
        <v>87.811069374339709</v>
      </c>
      <c r="M2994" s="20">
        <v>1.697843158062291</v>
      </c>
      <c r="N2994" s="18">
        <v>4497.4349964862968</v>
      </c>
      <c r="O2994" s="22" t="s">
        <v>250</v>
      </c>
    </row>
    <row r="2995" spans="1:15" s="43" customFormat="1">
      <c r="A2995" s="42"/>
      <c r="B2995" s="42"/>
      <c r="C2995" s="14">
        <v>2011000808</v>
      </c>
      <c r="D2995" s="7">
        <v>40756</v>
      </c>
      <c r="E2995" s="3" t="s">
        <v>187</v>
      </c>
      <c r="F2995" s="17">
        <v>14.56</v>
      </c>
      <c r="G2995" s="18">
        <v>57207</v>
      </c>
      <c r="H2995" s="18">
        <v>108204</v>
      </c>
      <c r="I2995" s="18">
        <v>52561</v>
      </c>
      <c r="J2995" s="18">
        <v>55643</v>
      </c>
      <c r="K2995" s="19" t="s">
        <v>65</v>
      </c>
      <c r="L2995" s="19">
        <v>94.461118199953276</v>
      </c>
      <c r="M2995" s="20">
        <v>1.8914468509098536</v>
      </c>
      <c r="N2995" s="18">
        <v>7431.5934065934061</v>
      </c>
      <c r="O2995" s="22" t="s">
        <v>250</v>
      </c>
    </row>
    <row r="2996" spans="1:15" s="43" customFormat="1">
      <c r="A2996" s="42"/>
      <c r="B2996" s="42"/>
      <c r="C2996" s="14">
        <v>2011000808</v>
      </c>
      <c r="D2996" s="7">
        <v>40756</v>
      </c>
      <c r="E2996" s="3" t="s">
        <v>193</v>
      </c>
      <c r="F2996" s="17">
        <v>241.73</v>
      </c>
      <c r="G2996" s="18">
        <v>86838</v>
      </c>
      <c r="H2996" s="18">
        <v>226296</v>
      </c>
      <c r="I2996" s="18">
        <v>107219</v>
      </c>
      <c r="J2996" s="18">
        <v>119077</v>
      </c>
      <c r="K2996" s="19" t="s">
        <v>65</v>
      </c>
      <c r="L2996" s="19">
        <v>90.041737699135851</v>
      </c>
      <c r="M2996" s="20">
        <v>2.6059559179161198</v>
      </c>
      <c r="N2996" s="18">
        <v>936.15190501799532</v>
      </c>
      <c r="O2996" s="22" t="s">
        <v>250</v>
      </c>
    </row>
    <row r="2997" spans="1:15" s="43" customFormat="1">
      <c r="A2997" s="42"/>
      <c r="B2997" s="42"/>
      <c r="C2997" s="14">
        <v>2011000808</v>
      </c>
      <c r="D2997" s="7">
        <v>40756</v>
      </c>
      <c r="E2997" s="3" t="s">
        <v>194</v>
      </c>
      <c r="F2997" s="17">
        <v>95.81</v>
      </c>
      <c r="G2997" s="18">
        <v>55722</v>
      </c>
      <c r="H2997" s="18">
        <v>141128</v>
      </c>
      <c r="I2997" s="18">
        <v>66235</v>
      </c>
      <c r="J2997" s="18">
        <v>74893</v>
      </c>
      <c r="K2997" s="19" t="s">
        <v>65</v>
      </c>
      <c r="L2997" s="19">
        <v>88.439507030029503</v>
      </c>
      <c r="M2997" s="20">
        <v>2.5327159829151862</v>
      </c>
      <c r="N2997" s="18">
        <v>1472.9986431478969</v>
      </c>
      <c r="O2997" s="22" t="s">
        <v>250</v>
      </c>
    </row>
    <row r="2998" spans="1:15" s="43" customFormat="1">
      <c r="A2998" s="42"/>
      <c r="B2998" s="42"/>
      <c r="C2998" s="14">
        <v>2011000808</v>
      </c>
      <c r="D2998" s="7">
        <v>40756</v>
      </c>
      <c r="E2998" s="3" t="s">
        <v>195</v>
      </c>
      <c r="F2998" s="17">
        <v>145.91999999999999</v>
      </c>
      <c r="G2998" s="18">
        <v>31116</v>
      </c>
      <c r="H2998" s="18">
        <v>85168</v>
      </c>
      <c r="I2998" s="18">
        <v>40984</v>
      </c>
      <c r="J2998" s="18">
        <v>44184</v>
      </c>
      <c r="K2998" s="19" t="s">
        <v>65</v>
      </c>
      <c r="L2998" s="19">
        <v>92.757559297483255</v>
      </c>
      <c r="M2998" s="20">
        <v>2.7371127394266614</v>
      </c>
      <c r="N2998" s="18">
        <v>583.66228070175441</v>
      </c>
      <c r="O2998" s="22" t="s">
        <v>250</v>
      </c>
    </row>
    <row r="2999" spans="1:15" s="43" customFormat="1">
      <c r="A2999" s="42"/>
      <c r="B2999" s="42"/>
      <c r="C2999" s="14">
        <v>2011000808</v>
      </c>
      <c r="D2999" s="7">
        <v>40756</v>
      </c>
      <c r="E2999" s="3" t="s">
        <v>189</v>
      </c>
      <c r="F2999" s="17">
        <v>11.46</v>
      </c>
      <c r="G2999" s="18">
        <v>48653</v>
      </c>
      <c r="H2999" s="18">
        <v>101257</v>
      </c>
      <c r="I2999" s="18">
        <v>47441</v>
      </c>
      <c r="J2999" s="18">
        <v>53816</v>
      </c>
      <c r="K2999" s="19" t="s">
        <v>65</v>
      </c>
      <c r="L2999" s="19">
        <v>88.154080570833955</v>
      </c>
      <c r="M2999" s="20">
        <v>2.0812077364191315</v>
      </c>
      <c r="N2999" s="18">
        <v>8835.6893542757407</v>
      </c>
      <c r="O2999" s="22" t="s">
        <v>250</v>
      </c>
    </row>
    <row r="3000" spans="1:15" s="43" customFormat="1">
      <c r="A3000" s="42"/>
      <c r="B3000" s="42"/>
      <c r="C3000" s="14">
        <v>2011000808</v>
      </c>
      <c r="D3000" s="7">
        <v>40756</v>
      </c>
      <c r="E3000" s="3" t="s">
        <v>196</v>
      </c>
      <c r="F3000" s="17">
        <v>30</v>
      </c>
      <c r="G3000" s="18">
        <v>71974</v>
      </c>
      <c r="H3000" s="18">
        <v>166667</v>
      </c>
      <c r="I3000" s="18">
        <v>77107</v>
      </c>
      <c r="J3000" s="18">
        <v>89560</v>
      </c>
      <c r="K3000" s="19" t="s">
        <v>65</v>
      </c>
      <c r="L3000" s="19">
        <v>86.095355069227324</v>
      </c>
      <c r="M3000" s="20">
        <v>2.3156556534304054</v>
      </c>
      <c r="N3000" s="18">
        <v>5555.5666666666666</v>
      </c>
      <c r="O3000" s="22" t="s">
        <v>250</v>
      </c>
    </row>
    <row r="3001" spans="1:15" s="43" customFormat="1">
      <c r="A3001" s="42"/>
      <c r="B3001" s="42"/>
      <c r="C3001" s="14">
        <v>2011000808</v>
      </c>
      <c r="D3001" s="7">
        <v>40756</v>
      </c>
      <c r="E3001" s="3" t="s">
        <v>197</v>
      </c>
      <c r="F3001" s="17">
        <v>12.55</v>
      </c>
      <c r="G3001" s="18">
        <v>33377</v>
      </c>
      <c r="H3001" s="18">
        <v>72951</v>
      </c>
      <c r="I3001" s="18">
        <v>33316</v>
      </c>
      <c r="J3001" s="18">
        <v>39635</v>
      </c>
      <c r="K3001" s="19" t="s">
        <v>65</v>
      </c>
      <c r="L3001" s="19">
        <v>84.057020310331779</v>
      </c>
      <c r="M3001" s="20">
        <v>2.1856667765227553</v>
      </c>
      <c r="N3001" s="18">
        <v>5812.8286852589636</v>
      </c>
      <c r="O3001" s="22" t="s">
        <v>250</v>
      </c>
    </row>
    <row r="3002" spans="1:15" s="43" customFormat="1">
      <c r="A3002" s="42"/>
      <c r="B3002" s="42"/>
      <c r="C3002" s="14">
        <v>2011000808</v>
      </c>
      <c r="D3002" s="7">
        <v>40756</v>
      </c>
      <c r="E3002" s="3" t="s">
        <v>198</v>
      </c>
      <c r="F3002" s="17">
        <v>17.45</v>
      </c>
      <c r="G3002" s="18">
        <v>38597</v>
      </c>
      <c r="H3002" s="18">
        <v>93716</v>
      </c>
      <c r="I3002" s="18">
        <v>43791</v>
      </c>
      <c r="J3002" s="18">
        <v>49925</v>
      </c>
      <c r="K3002" s="19" t="s">
        <v>65</v>
      </c>
      <c r="L3002" s="19">
        <v>87.713570355533292</v>
      </c>
      <c r="M3002" s="20">
        <v>2.4280643573334717</v>
      </c>
      <c r="N3002" s="18">
        <v>5370.5444126074499</v>
      </c>
      <c r="O3002" s="22" t="s">
        <v>250</v>
      </c>
    </row>
    <row r="3003" spans="1:15" s="43" customFormat="1">
      <c r="A3003" s="42"/>
      <c r="B3003" s="42"/>
      <c r="C3003" s="14">
        <v>2011000808</v>
      </c>
      <c r="D3003" s="7">
        <v>40756</v>
      </c>
      <c r="E3003" s="3" t="s">
        <v>191</v>
      </c>
      <c r="F3003" s="17">
        <v>26.83</v>
      </c>
      <c r="G3003" s="18">
        <v>94675</v>
      </c>
      <c r="H3003" s="18">
        <v>220426</v>
      </c>
      <c r="I3003" s="18">
        <v>103919</v>
      </c>
      <c r="J3003" s="18">
        <v>116507</v>
      </c>
      <c r="K3003" s="19" t="s">
        <v>65</v>
      </c>
      <c r="L3003" s="19">
        <v>89.195498982893724</v>
      </c>
      <c r="M3003" s="20">
        <v>2.3282387113810405</v>
      </c>
      <c r="N3003" s="18">
        <v>8215.6541185240403</v>
      </c>
      <c r="O3003" s="22" t="s">
        <v>250</v>
      </c>
    </row>
    <row r="3004" spans="1:15" s="43" customFormat="1">
      <c r="A3004" s="42"/>
      <c r="B3004" s="42"/>
      <c r="C3004" s="14">
        <v>2011000808</v>
      </c>
      <c r="D3004" s="7">
        <v>40756</v>
      </c>
      <c r="E3004" s="3" t="s">
        <v>199</v>
      </c>
      <c r="F3004" s="17">
        <v>138.02000000000001</v>
      </c>
      <c r="G3004" s="18">
        <v>94823</v>
      </c>
      <c r="H3004" s="18">
        <v>249129</v>
      </c>
      <c r="I3004" s="18">
        <v>120641</v>
      </c>
      <c r="J3004" s="18">
        <v>128488</v>
      </c>
      <c r="K3004" s="19" t="s">
        <v>65</v>
      </c>
      <c r="L3004" s="19">
        <v>93.892814893219594</v>
      </c>
      <c r="M3004" s="20">
        <v>2.6273056115077567</v>
      </c>
      <c r="N3004" s="18">
        <v>1805.021011447616</v>
      </c>
      <c r="O3004" s="22" t="s">
        <v>250</v>
      </c>
    </row>
    <row r="3005" spans="1:15" s="43" customFormat="1">
      <c r="A3005" s="42"/>
      <c r="B3005" s="42"/>
      <c r="C3005" s="14">
        <v>2011000808</v>
      </c>
      <c r="D3005" s="7">
        <v>40756</v>
      </c>
      <c r="E3005" s="3" t="s">
        <v>200</v>
      </c>
      <c r="F3005" s="17">
        <v>99.43</v>
      </c>
      <c r="G3005" s="18">
        <v>65615</v>
      </c>
      <c r="H3005" s="18">
        <v>165571</v>
      </c>
      <c r="I3005" s="18">
        <v>81316</v>
      </c>
      <c r="J3005" s="18">
        <v>84255</v>
      </c>
      <c r="K3005" s="19" t="s">
        <v>65</v>
      </c>
      <c r="L3005" s="19">
        <v>96.511779716337315</v>
      </c>
      <c r="M3005" s="20">
        <v>2.5233711803703422</v>
      </c>
      <c r="N3005" s="18">
        <v>1665.2016494015888</v>
      </c>
      <c r="O3005" s="22" t="s">
        <v>250</v>
      </c>
    </row>
    <row r="3006" spans="1:15" s="43" customFormat="1">
      <c r="A3006" s="42"/>
      <c r="B3006" s="42"/>
      <c r="C3006" s="14">
        <v>2011000808</v>
      </c>
      <c r="D3006" s="7">
        <v>40756</v>
      </c>
      <c r="E3006" s="3" t="s">
        <v>201</v>
      </c>
      <c r="F3006" s="17">
        <v>38.590000000000003</v>
      </c>
      <c r="G3006" s="18">
        <v>29208</v>
      </c>
      <c r="H3006" s="18">
        <v>83558</v>
      </c>
      <c r="I3006" s="18">
        <v>39325</v>
      </c>
      <c r="J3006" s="18">
        <v>44233</v>
      </c>
      <c r="K3006" s="19" t="s">
        <v>65</v>
      </c>
      <c r="L3006" s="19">
        <v>88.904211787579413</v>
      </c>
      <c r="M3006" s="20">
        <v>2.8607915639550807</v>
      </c>
      <c r="N3006" s="18">
        <v>2165.2759782327025</v>
      </c>
      <c r="O3006" s="22" t="s">
        <v>250</v>
      </c>
    </row>
    <row r="3007" spans="1:15" s="43" customFormat="1">
      <c r="A3007" s="42"/>
      <c r="B3007" s="42"/>
      <c r="C3007" s="23">
        <v>2011000909</v>
      </c>
      <c r="D3007" s="7">
        <v>40787</v>
      </c>
      <c r="E3007" s="6" t="s">
        <v>183</v>
      </c>
      <c r="F3007" s="17">
        <v>552.83000000000004</v>
      </c>
      <c r="G3007" s="18">
        <v>690443</v>
      </c>
      <c r="H3007" s="18">
        <v>1545181</v>
      </c>
      <c r="I3007" s="18">
        <v>730998</v>
      </c>
      <c r="J3007" s="18">
        <v>814183</v>
      </c>
      <c r="K3007" s="19">
        <f>H3007/$H$46*100</f>
        <v>253.87270719829655</v>
      </c>
      <c r="L3007" s="19">
        <v>89.78300947084378</v>
      </c>
      <c r="M3007" s="20">
        <v>2.2379559210535844</v>
      </c>
      <c r="N3007" s="18">
        <v>2795.0382576922379</v>
      </c>
      <c r="O3007" s="22" t="s">
        <v>250</v>
      </c>
    </row>
    <row r="3008" spans="1:15" s="43" customFormat="1">
      <c r="A3008" s="42"/>
      <c r="B3008" s="42"/>
      <c r="C3008" s="14">
        <v>2011000909</v>
      </c>
      <c r="D3008" s="7">
        <v>40787</v>
      </c>
      <c r="E3008" s="3" t="s">
        <v>184</v>
      </c>
      <c r="F3008" s="17">
        <v>30.37</v>
      </c>
      <c r="G3008" s="18">
        <v>94897</v>
      </c>
      <c r="H3008" s="18">
        <v>211047</v>
      </c>
      <c r="I3008" s="18">
        <v>99174</v>
      </c>
      <c r="J3008" s="18">
        <v>111873</v>
      </c>
      <c r="K3008" s="19" t="s">
        <v>65</v>
      </c>
      <c r="L3008" s="19">
        <v>88.648735619854662</v>
      </c>
      <c r="M3008" s="20">
        <v>2.2239586077536697</v>
      </c>
      <c r="N3008" s="18">
        <v>6949.1932828449126</v>
      </c>
      <c r="O3008" s="22" t="s">
        <v>250</v>
      </c>
    </row>
    <row r="3009" spans="1:15" s="43" customFormat="1">
      <c r="A3009" s="42"/>
      <c r="B3009" s="42"/>
      <c r="C3009" s="14">
        <v>2011000909</v>
      </c>
      <c r="D3009" s="7">
        <v>40787</v>
      </c>
      <c r="E3009" s="3" t="s">
        <v>185</v>
      </c>
      <c r="F3009" s="17">
        <v>31.4</v>
      </c>
      <c r="G3009" s="18">
        <v>65761</v>
      </c>
      <c r="H3009" s="18">
        <v>134116</v>
      </c>
      <c r="I3009" s="18">
        <v>63169</v>
      </c>
      <c r="J3009" s="18">
        <v>70947</v>
      </c>
      <c r="K3009" s="19" t="s">
        <v>65</v>
      </c>
      <c r="L3009" s="19">
        <v>89.036886690064406</v>
      </c>
      <c r="M3009" s="20">
        <v>2.0394458721734767</v>
      </c>
      <c r="N3009" s="18">
        <v>4271.2101910828023</v>
      </c>
      <c r="O3009" s="22" t="s">
        <v>250</v>
      </c>
    </row>
    <row r="3010" spans="1:15" s="43" customFormat="1">
      <c r="A3010" s="42"/>
      <c r="B3010" s="42"/>
      <c r="C3010" s="14">
        <v>2011000909</v>
      </c>
      <c r="D3010" s="7">
        <v>40787</v>
      </c>
      <c r="E3010" s="3" t="s">
        <v>186</v>
      </c>
      <c r="F3010" s="17">
        <v>28.46</v>
      </c>
      <c r="G3010" s="18">
        <v>75446</v>
      </c>
      <c r="H3010" s="18">
        <v>128090</v>
      </c>
      <c r="I3010" s="18">
        <v>59892</v>
      </c>
      <c r="J3010" s="18">
        <v>68198</v>
      </c>
      <c r="K3010" s="19" t="s">
        <v>65</v>
      </c>
      <c r="L3010" s="19">
        <v>87.820757206956216</v>
      </c>
      <c r="M3010" s="20">
        <v>1.6977705908861966</v>
      </c>
      <c r="N3010" s="18">
        <v>4500.7027406886855</v>
      </c>
      <c r="O3010" s="22" t="s">
        <v>250</v>
      </c>
    </row>
    <row r="3011" spans="1:15" s="43" customFormat="1">
      <c r="A3011" s="42"/>
      <c r="B3011" s="42"/>
      <c r="C3011" s="14">
        <v>2011000909</v>
      </c>
      <c r="D3011" s="7">
        <v>40787</v>
      </c>
      <c r="E3011" s="3" t="s">
        <v>187</v>
      </c>
      <c r="F3011" s="17">
        <v>14.56</v>
      </c>
      <c r="G3011" s="18">
        <v>57160</v>
      </c>
      <c r="H3011" s="18">
        <v>108165</v>
      </c>
      <c r="I3011" s="18">
        <v>52541</v>
      </c>
      <c r="J3011" s="18">
        <v>55624</v>
      </c>
      <c r="K3011" s="19" t="s">
        <v>65</v>
      </c>
      <c r="L3011" s="19">
        <v>94.457428448151887</v>
      </c>
      <c r="M3011" s="20">
        <v>1.8923198040587823</v>
      </c>
      <c r="N3011" s="18">
        <v>7428.9148351648346</v>
      </c>
      <c r="O3011" s="22" t="s">
        <v>250</v>
      </c>
    </row>
    <row r="3012" spans="1:15" s="43" customFormat="1">
      <c r="A3012" s="42"/>
      <c r="B3012" s="42"/>
      <c r="C3012" s="14">
        <v>2011000909</v>
      </c>
      <c r="D3012" s="7">
        <v>40787</v>
      </c>
      <c r="E3012" s="3" t="s">
        <v>193</v>
      </c>
      <c r="F3012" s="17">
        <v>241.73</v>
      </c>
      <c r="G3012" s="18">
        <v>86895</v>
      </c>
      <c r="H3012" s="18">
        <v>226341</v>
      </c>
      <c r="I3012" s="18">
        <v>107220</v>
      </c>
      <c r="J3012" s="18">
        <v>119121</v>
      </c>
      <c r="K3012" s="19" t="s">
        <v>65</v>
      </c>
      <c r="L3012" s="19">
        <v>90.009318256226862</v>
      </c>
      <c r="M3012" s="20">
        <v>2.6047643707923354</v>
      </c>
      <c r="N3012" s="18">
        <v>936.33806312828369</v>
      </c>
      <c r="O3012" s="22" t="s">
        <v>250</v>
      </c>
    </row>
    <row r="3013" spans="1:15" s="43" customFormat="1">
      <c r="A3013" s="42"/>
      <c r="B3013" s="42"/>
      <c r="C3013" s="14">
        <v>2011000909</v>
      </c>
      <c r="D3013" s="7">
        <v>40787</v>
      </c>
      <c r="E3013" s="3" t="s">
        <v>194</v>
      </c>
      <c r="F3013" s="17">
        <v>95.81</v>
      </c>
      <c r="G3013" s="18">
        <v>55754</v>
      </c>
      <c r="H3013" s="18">
        <v>141108</v>
      </c>
      <c r="I3013" s="18">
        <v>66216</v>
      </c>
      <c r="J3013" s="18">
        <v>74892</v>
      </c>
      <c r="K3013" s="19" t="s">
        <v>65</v>
      </c>
      <c r="L3013" s="19">
        <v>88.415318058003521</v>
      </c>
      <c r="M3013" s="20">
        <v>2.5309036122968758</v>
      </c>
      <c r="N3013" s="18">
        <v>1472.7898966704936</v>
      </c>
      <c r="O3013" s="22" t="s">
        <v>250</v>
      </c>
    </row>
    <row r="3014" spans="1:15" s="43" customFormat="1">
      <c r="A3014" s="42"/>
      <c r="B3014" s="42"/>
      <c r="C3014" s="14">
        <v>2011000909</v>
      </c>
      <c r="D3014" s="7">
        <v>40787</v>
      </c>
      <c r="E3014" s="3" t="s">
        <v>195</v>
      </c>
      <c r="F3014" s="17">
        <v>145.91999999999999</v>
      </c>
      <c r="G3014" s="18">
        <v>31141</v>
      </c>
      <c r="H3014" s="18">
        <v>85233</v>
      </c>
      <c r="I3014" s="18">
        <v>41004</v>
      </c>
      <c r="J3014" s="18">
        <v>44229</v>
      </c>
      <c r="K3014" s="19" t="s">
        <v>65</v>
      </c>
      <c r="L3014" s="19">
        <v>92.708403988333444</v>
      </c>
      <c r="M3014" s="20">
        <v>2.7370026652965542</v>
      </c>
      <c r="N3014" s="18">
        <v>584.10773026315792</v>
      </c>
      <c r="O3014" s="22" t="s">
        <v>250</v>
      </c>
    </row>
    <row r="3015" spans="1:15" s="43" customFormat="1">
      <c r="A3015" s="42"/>
      <c r="B3015" s="42"/>
      <c r="C3015" s="14">
        <v>2011000909</v>
      </c>
      <c r="D3015" s="7">
        <v>40787</v>
      </c>
      <c r="E3015" s="3" t="s">
        <v>189</v>
      </c>
      <c r="F3015" s="17">
        <v>11.46</v>
      </c>
      <c r="G3015" s="18">
        <v>48614</v>
      </c>
      <c r="H3015" s="18">
        <v>101124</v>
      </c>
      <c r="I3015" s="18">
        <v>47349</v>
      </c>
      <c r="J3015" s="18">
        <v>53775</v>
      </c>
      <c r="K3015" s="19" t="s">
        <v>65</v>
      </c>
      <c r="L3015" s="19">
        <v>88.05020920502092</v>
      </c>
      <c r="M3015" s="20">
        <v>2.0801415230180607</v>
      </c>
      <c r="N3015" s="18">
        <v>8824.0837696335075</v>
      </c>
      <c r="O3015" s="22" t="s">
        <v>250</v>
      </c>
    </row>
    <row r="3016" spans="1:15" s="43" customFormat="1">
      <c r="A3016" s="42"/>
      <c r="B3016" s="42"/>
      <c r="C3016" s="14">
        <v>2011000909</v>
      </c>
      <c r="D3016" s="7">
        <v>40787</v>
      </c>
      <c r="E3016" s="3" t="s">
        <v>196</v>
      </c>
      <c r="F3016" s="17">
        <v>30</v>
      </c>
      <c r="G3016" s="18">
        <v>72041</v>
      </c>
      <c r="H3016" s="18">
        <v>166713</v>
      </c>
      <c r="I3016" s="18">
        <v>77113</v>
      </c>
      <c r="J3016" s="18">
        <v>89600</v>
      </c>
      <c r="K3016" s="19" t="s">
        <v>65</v>
      </c>
      <c r="L3016" s="19">
        <v>86.063616071428569</v>
      </c>
      <c r="M3016" s="20">
        <v>2.3141405588484334</v>
      </c>
      <c r="N3016" s="18">
        <v>5557.1</v>
      </c>
      <c r="O3016" s="22" t="s">
        <v>250</v>
      </c>
    </row>
    <row r="3017" spans="1:15" s="43" customFormat="1">
      <c r="A3017" s="42"/>
      <c r="B3017" s="42"/>
      <c r="C3017" s="14">
        <v>2011000909</v>
      </c>
      <c r="D3017" s="7">
        <v>40787</v>
      </c>
      <c r="E3017" s="3" t="s">
        <v>197</v>
      </c>
      <c r="F3017" s="17">
        <v>12.55</v>
      </c>
      <c r="G3017" s="18">
        <v>33388</v>
      </c>
      <c r="H3017" s="18">
        <v>72934</v>
      </c>
      <c r="I3017" s="18">
        <v>33311</v>
      </c>
      <c r="J3017" s="18">
        <v>39623</v>
      </c>
      <c r="K3017" s="19" t="s">
        <v>65</v>
      </c>
      <c r="L3017" s="19">
        <v>84.069858415566713</v>
      </c>
      <c r="M3017" s="20">
        <v>2.1844375224631603</v>
      </c>
      <c r="N3017" s="18">
        <v>5811.4741035856568</v>
      </c>
      <c r="O3017" s="22" t="s">
        <v>250</v>
      </c>
    </row>
    <row r="3018" spans="1:15" s="43" customFormat="1">
      <c r="A3018" s="42"/>
      <c r="B3018" s="42"/>
      <c r="C3018" s="14">
        <v>2011000909</v>
      </c>
      <c r="D3018" s="7">
        <v>40787</v>
      </c>
      <c r="E3018" s="3" t="s">
        <v>198</v>
      </c>
      <c r="F3018" s="17">
        <v>17.45</v>
      </c>
      <c r="G3018" s="18">
        <v>38653</v>
      </c>
      <c r="H3018" s="18">
        <v>93779</v>
      </c>
      <c r="I3018" s="18">
        <v>43802</v>
      </c>
      <c r="J3018" s="18">
        <v>49977</v>
      </c>
      <c r="K3018" s="19" t="s">
        <v>65</v>
      </c>
      <c r="L3018" s="19">
        <v>87.644316385537351</v>
      </c>
      <c r="M3018" s="20">
        <v>2.4261764934157761</v>
      </c>
      <c r="N3018" s="18">
        <v>5374.1547277936961</v>
      </c>
      <c r="O3018" s="22" t="s">
        <v>250</v>
      </c>
    </row>
    <row r="3019" spans="1:15" s="43" customFormat="1">
      <c r="A3019" s="42"/>
      <c r="B3019" s="42"/>
      <c r="C3019" s="14">
        <v>2011000909</v>
      </c>
      <c r="D3019" s="7">
        <v>40787</v>
      </c>
      <c r="E3019" s="3" t="s">
        <v>191</v>
      </c>
      <c r="F3019" s="17">
        <v>26.83</v>
      </c>
      <c r="G3019" s="18">
        <v>94697</v>
      </c>
      <c r="H3019" s="18">
        <v>220363</v>
      </c>
      <c r="I3019" s="18">
        <v>103844</v>
      </c>
      <c r="J3019" s="18">
        <v>116519</v>
      </c>
      <c r="K3019" s="19" t="s">
        <v>65</v>
      </c>
      <c r="L3019" s="19">
        <v>89.121945777083567</v>
      </c>
      <c r="M3019" s="20">
        <v>2.3270325353495886</v>
      </c>
      <c r="N3019" s="18">
        <v>8213.3060007454351</v>
      </c>
      <c r="O3019" s="22" t="s">
        <v>250</v>
      </c>
    </row>
    <row r="3020" spans="1:15" s="43" customFormat="1">
      <c r="A3020" s="42"/>
      <c r="B3020" s="42"/>
      <c r="C3020" s="14">
        <v>2011000909</v>
      </c>
      <c r="D3020" s="7">
        <v>40787</v>
      </c>
      <c r="E3020" s="3" t="s">
        <v>199</v>
      </c>
      <c r="F3020" s="17">
        <v>138.02000000000001</v>
      </c>
      <c r="G3020" s="18">
        <v>94932</v>
      </c>
      <c r="H3020" s="18">
        <v>249222</v>
      </c>
      <c r="I3020" s="18">
        <v>120696</v>
      </c>
      <c r="J3020" s="18">
        <v>128526</v>
      </c>
      <c r="K3020" s="19" t="s">
        <v>65</v>
      </c>
      <c r="L3020" s="19">
        <v>93.907847439428593</v>
      </c>
      <c r="M3020" s="20">
        <v>2.6252686133232208</v>
      </c>
      <c r="N3020" s="18">
        <v>1805.6948268366903</v>
      </c>
      <c r="O3020" s="22" t="s">
        <v>250</v>
      </c>
    </row>
    <row r="3021" spans="1:15" s="43" customFormat="1">
      <c r="A3021" s="42"/>
      <c r="B3021" s="42"/>
      <c r="C3021" s="14">
        <v>2011000909</v>
      </c>
      <c r="D3021" s="7">
        <v>40787</v>
      </c>
      <c r="E3021" s="3" t="s">
        <v>200</v>
      </c>
      <c r="F3021" s="17">
        <v>99.43</v>
      </c>
      <c r="G3021" s="18">
        <v>65690</v>
      </c>
      <c r="H3021" s="18">
        <v>165655</v>
      </c>
      <c r="I3021" s="18">
        <v>81365</v>
      </c>
      <c r="J3021" s="18">
        <v>84290</v>
      </c>
      <c r="K3021" s="19" t="s">
        <v>65</v>
      </c>
      <c r="L3021" s="19">
        <v>96.529837465891561</v>
      </c>
      <c r="M3021" s="20">
        <v>2.5217689145988733</v>
      </c>
      <c r="N3021" s="18">
        <v>1666.0464648496429</v>
      </c>
      <c r="O3021" s="22" t="s">
        <v>250</v>
      </c>
    </row>
    <row r="3022" spans="1:15" s="43" customFormat="1">
      <c r="A3022" s="42"/>
      <c r="B3022" s="42"/>
      <c r="C3022" s="14">
        <v>2011000909</v>
      </c>
      <c r="D3022" s="7">
        <v>40787</v>
      </c>
      <c r="E3022" s="3" t="s">
        <v>201</v>
      </c>
      <c r="F3022" s="17">
        <v>38.590000000000003</v>
      </c>
      <c r="G3022" s="18">
        <v>29242</v>
      </c>
      <c r="H3022" s="18">
        <v>83567</v>
      </c>
      <c r="I3022" s="18">
        <v>39331</v>
      </c>
      <c r="J3022" s="18">
        <v>44236</v>
      </c>
      <c r="K3022" s="19" t="s">
        <v>65</v>
      </c>
      <c r="L3022" s="19">
        <v>88.911746089158157</v>
      </c>
      <c r="M3022" s="20">
        <v>2.8577730661377472</v>
      </c>
      <c r="N3022" s="18">
        <v>2165.5091992744233</v>
      </c>
      <c r="O3022" s="22" t="s">
        <v>250</v>
      </c>
    </row>
    <row r="3023" spans="1:15" s="43" customFormat="1">
      <c r="A3023" s="42"/>
      <c r="B3023" s="42"/>
      <c r="C3023" s="14">
        <v>2011001010</v>
      </c>
      <c r="D3023" s="7">
        <v>40817</v>
      </c>
      <c r="E3023" s="6" t="s">
        <v>183</v>
      </c>
      <c r="F3023" s="17">
        <v>552.83000000000004</v>
      </c>
      <c r="G3023" s="18">
        <v>690714</v>
      </c>
      <c r="H3023" s="18">
        <v>1544970</v>
      </c>
      <c r="I3023" s="18">
        <v>730905</v>
      </c>
      <c r="J3023" s="18">
        <v>814065</v>
      </c>
      <c r="K3023" s="19">
        <f>H3023/$H$46*100</f>
        <v>253.8380399708204</v>
      </c>
      <c r="L3023" s="19">
        <v>89.784599509867149</v>
      </c>
      <c r="M3023" s="20">
        <v>2.2367723833598276</v>
      </c>
      <c r="N3023" s="18">
        <v>2794.6565852070253</v>
      </c>
      <c r="O3023" s="22" t="s">
        <v>251</v>
      </c>
    </row>
    <row r="3024" spans="1:15" s="43" customFormat="1">
      <c r="A3024" s="42"/>
      <c r="B3024" s="42"/>
      <c r="C3024" s="14">
        <v>2011001010</v>
      </c>
      <c r="D3024" s="7">
        <v>40817</v>
      </c>
      <c r="E3024" s="3" t="s">
        <v>184</v>
      </c>
      <c r="F3024" s="17">
        <v>30.37</v>
      </c>
      <c r="G3024" s="18">
        <v>94898</v>
      </c>
      <c r="H3024" s="18">
        <v>210995</v>
      </c>
      <c r="I3024" s="18">
        <v>99168</v>
      </c>
      <c r="J3024" s="18">
        <v>111827</v>
      </c>
      <c r="K3024" s="19" t="s">
        <v>65</v>
      </c>
      <c r="L3024" s="19">
        <v>88.679835817825747</v>
      </c>
      <c r="M3024" s="20">
        <v>2.2233872157474339</v>
      </c>
      <c r="N3024" s="18">
        <v>6947.4810668422788</v>
      </c>
      <c r="O3024" s="22" t="s">
        <v>251</v>
      </c>
    </row>
    <row r="3025" spans="1:15" s="43" customFormat="1">
      <c r="A3025" s="42"/>
      <c r="B3025" s="42"/>
      <c r="C3025" s="14">
        <v>2011001010</v>
      </c>
      <c r="D3025" s="7">
        <v>40817</v>
      </c>
      <c r="E3025" s="3" t="s">
        <v>185</v>
      </c>
      <c r="F3025" s="17">
        <v>31.4</v>
      </c>
      <c r="G3025" s="18">
        <v>65832</v>
      </c>
      <c r="H3025" s="18">
        <v>134218</v>
      </c>
      <c r="I3025" s="18">
        <v>63224</v>
      </c>
      <c r="J3025" s="18">
        <v>70994</v>
      </c>
      <c r="K3025" s="19" t="s">
        <v>65</v>
      </c>
      <c r="L3025" s="19">
        <v>89.055413133504231</v>
      </c>
      <c r="M3025" s="20">
        <v>2.0387957224450117</v>
      </c>
      <c r="N3025" s="18">
        <v>4274.4585987261153</v>
      </c>
      <c r="O3025" s="22" t="s">
        <v>251</v>
      </c>
    </row>
    <row r="3026" spans="1:15" s="43" customFormat="1">
      <c r="A3026" s="42"/>
      <c r="B3026" s="42"/>
      <c r="C3026" s="14">
        <v>2011001010</v>
      </c>
      <c r="D3026" s="7">
        <v>40817</v>
      </c>
      <c r="E3026" s="3" t="s">
        <v>186</v>
      </c>
      <c r="F3026" s="17">
        <v>28.46</v>
      </c>
      <c r="G3026" s="18">
        <v>75558</v>
      </c>
      <c r="H3026" s="18">
        <v>128204</v>
      </c>
      <c r="I3026" s="18">
        <v>59954</v>
      </c>
      <c r="J3026" s="18">
        <v>68250</v>
      </c>
      <c r="K3026" s="19" t="s">
        <v>65</v>
      </c>
      <c r="L3026" s="19">
        <v>87.844688644688645</v>
      </c>
      <c r="M3026" s="20">
        <v>1.6967627517933244</v>
      </c>
      <c r="N3026" s="18">
        <v>4504.7083626141948</v>
      </c>
      <c r="O3026" s="22" t="s">
        <v>251</v>
      </c>
    </row>
    <row r="3027" spans="1:15" s="43" customFormat="1">
      <c r="A3027" s="42"/>
      <c r="B3027" s="42"/>
      <c r="C3027" s="14">
        <v>2011001010</v>
      </c>
      <c r="D3027" s="7">
        <v>40817</v>
      </c>
      <c r="E3027" s="3" t="s">
        <v>187</v>
      </c>
      <c r="F3027" s="17">
        <v>14.56</v>
      </c>
      <c r="G3027" s="18">
        <v>57134</v>
      </c>
      <c r="H3027" s="18">
        <v>108026</v>
      </c>
      <c r="I3027" s="18">
        <v>52458</v>
      </c>
      <c r="J3027" s="18">
        <v>55568</v>
      </c>
      <c r="K3027" s="19" t="s">
        <v>65</v>
      </c>
      <c r="L3027" s="19">
        <v>94.403253671177652</v>
      </c>
      <c r="M3027" s="20">
        <v>1.8907480659502223</v>
      </c>
      <c r="N3027" s="18">
        <v>7419.368131868132</v>
      </c>
      <c r="O3027" s="22" t="s">
        <v>251</v>
      </c>
    </row>
    <row r="3028" spans="1:15" s="43" customFormat="1">
      <c r="A3028" s="42"/>
      <c r="B3028" s="42"/>
      <c r="C3028" s="14">
        <v>2011001010</v>
      </c>
      <c r="D3028" s="7">
        <v>40817</v>
      </c>
      <c r="E3028" s="3" t="s">
        <v>193</v>
      </c>
      <c r="F3028" s="17">
        <v>241.73</v>
      </c>
      <c r="G3028" s="18">
        <v>86928</v>
      </c>
      <c r="H3028" s="18">
        <v>226319</v>
      </c>
      <c r="I3028" s="18">
        <v>107216</v>
      </c>
      <c r="J3028" s="18">
        <v>119103</v>
      </c>
      <c r="K3028" s="19" t="s">
        <v>65</v>
      </c>
      <c r="L3028" s="19">
        <v>90.019562899339221</v>
      </c>
      <c r="M3028" s="20">
        <v>2.60352245536536</v>
      </c>
      <c r="N3028" s="18">
        <v>936.24705249658712</v>
      </c>
      <c r="O3028" s="22" t="s">
        <v>251</v>
      </c>
    </row>
    <row r="3029" spans="1:15" s="43" customFormat="1">
      <c r="A3029" s="42"/>
      <c r="B3029" s="42"/>
      <c r="C3029" s="14">
        <v>2011001010</v>
      </c>
      <c r="D3029" s="7">
        <v>40817</v>
      </c>
      <c r="E3029" s="3" t="s">
        <v>194</v>
      </c>
      <c r="F3029" s="17">
        <v>95.81</v>
      </c>
      <c r="G3029" s="18">
        <v>55756</v>
      </c>
      <c r="H3029" s="18">
        <v>141037</v>
      </c>
      <c r="I3029" s="18">
        <v>66188</v>
      </c>
      <c r="J3029" s="18">
        <v>74849</v>
      </c>
      <c r="K3029" s="19" t="s">
        <v>65</v>
      </c>
      <c r="L3029" s="19">
        <v>88.428703122286194</v>
      </c>
      <c r="M3029" s="20">
        <v>2.5295394217662674</v>
      </c>
      <c r="N3029" s="18">
        <v>1472.0488466757124</v>
      </c>
      <c r="O3029" s="22" t="s">
        <v>251</v>
      </c>
    </row>
    <row r="3030" spans="1:15" s="43" customFormat="1">
      <c r="A3030" s="42"/>
      <c r="B3030" s="42"/>
      <c r="C3030" s="14">
        <v>2011001010</v>
      </c>
      <c r="D3030" s="7">
        <v>40817</v>
      </c>
      <c r="E3030" s="3" t="s">
        <v>195</v>
      </c>
      <c r="F3030" s="17">
        <v>145.91999999999999</v>
      </c>
      <c r="G3030" s="18">
        <v>31172</v>
      </c>
      <c r="H3030" s="18">
        <v>85282</v>
      </c>
      <c r="I3030" s="18">
        <v>41028</v>
      </c>
      <c r="J3030" s="18">
        <v>44254</v>
      </c>
      <c r="K3030" s="19" t="s">
        <v>65</v>
      </c>
      <c r="L3030" s="19">
        <v>92.710263479007551</v>
      </c>
      <c r="M3030" s="20">
        <v>2.7358526883100218</v>
      </c>
      <c r="N3030" s="18">
        <v>584.44353070175441</v>
      </c>
      <c r="O3030" s="22" t="s">
        <v>251</v>
      </c>
    </row>
    <row r="3031" spans="1:15" s="43" customFormat="1">
      <c r="A3031" s="42"/>
      <c r="B3031" s="42"/>
      <c r="C3031" s="14">
        <v>2011001010</v>
      </c>
      <c r="D3031" s="7">
        <v>40817</v>
      </c>
      <c r="E3031" s="3" t="s">
        <v>189</v>
      </c>
      <c r="F3031" s="17">
        <v>11.46</v>
      </c>
      <c r="G3031" s="18">
        <v>48682</v>
      </c>
      <c r="H3031" s="18">
        <v>101099</v>
      </c>
      <c r="I3031" s="18">
        <v>47329</v>
      </c>
      <c r="J3031" s="18">
        <v>53770</v>
      </c>
      <c r="K3031" s="19" t="s">
        <v>65</v>
      </c>
      <c r="L3031" s="19">
        <v>88.021201413427562</v>
      </c>
      <c r="M3031" s="20">
        <v>2.0767224025307094</v>
      </c>
      <c r="N3031" s="18">
        <v>8821.9022687609067</v>
      </c>
      <c r="O3031" s="22" t="s">
        <v>251</v>
      </c>
    </row>
    <row r="3032" spans="1:15" s="43" customFormat="1">
      <c r="A3032" s="42"/>
      <c r="B3032" s="42"/>
      <c r="C3032" s="14">
        <v>2011001010</v>
      </c>
      <c r="D3032" s="7">
        <v>40817</v>
      </c>
      <c r="E3032" s="3" t="s">
        <v>196</v>
      </c>
      <c r="F3032" s="17">
        <v>30</v>
      </c>
      <c r="G3032" s="18">
        <v>72066</v>
      </c>
      <c r="H3032" s="18">
        <v>166647</v>
      </c>
      <c r="I3032" s="18">
        <v>77085</v>
      </c>
      <c r="J3032" s="18">
        <v>89562</v>
      </c>
      <c r="K3032" s="19" t="s">
        <v>65</v>
      </c>
      <c r="L3032" s="19">
        <v>86.068868493334222</v>
      </c>
      <c r="M3032" s="20">
        <v>2.3124219465489966</v>
      </c>
      <c r="N3032" s="18">
        <v>5554.9</v>
      </c>
      <c r="O3032" s="22" t="s">
        <v>251</v>
      </c>
    </row>
    <row r="3033" spans="1:15" s="43" customFormat="1">
      <c r="A3033" s="42"/>
      <c r="B3033" s="42"/>
      <c r="C3033" s="14">
        <v>2011001010</v>
      </c>
      <c r="D3033" s="7">
        <v>40817</v>
      </c>
      <c r="E3033" s="3" t="s">
        <v>197</v>
      </c>
      <c r="F3033" s="17">
        <v>12.55</v>
      </c>
      <c r="G3033" s="18">
        <v>33385</v>
      </c>
      <c r="H3033" s="18">
        <v>72907</v>
      </c>
      <c r="I3033" s="18">
        <v>33309</v>
      </c>
      <c r="J3033" s="18">
        <v>39598</v>
      </c>
      <c r="K3033" s="19" t="s">
        <v>65</v>
      </c>
      <c r="L3033" s="19">
        <v>84.117884741653612</v>
      </c>
      <c r="M3033" s="20">
        <v>2.1838250711397333</v>
      </c>
      <c r="N3033" s="18">
        <v>5809.3227091633462</v>
      </c>
      <c r="O3033" s="22" t="s">
        <v>251</v>
      </c>
    </row>
    <row r="3034" spans="1:15" s="43" customFormat="1">
      <c r="A3034" s="42"/>
      <c r="B3034" s="42"/>
      <c r="C3034" s="14">
        <v>2011001010</v>
      </c>
      <c r="D3034" s="7">
        <v>40817</v>
      </c>
      <c r="E3034" s="3" t="s">
        <v>198</v>
      </c>
      <c r="F3034" s="17">
        <v>17.45</v>
      </c>
      <c r="G3034" s="18">
        <v>38681</v>
      </c>
      <c r="H3034" s="18">
        <v>93740</v>
      </c>
      <c r="I3034" s="18">
        <v>43776</v>
      </c>
      <c r="J3034" s="18">
        <v>49964</v>
      </c>
      <c r="K3034" s="19" t="s">
        <v>65</v>
      </c>
      <c r="L3034" s="19">
        <v>87.615082859658955</v>
      </c>
      <c r="M3034" s="20">
        <v>2.423412011064864</v>
      </c>
      <c r="N3034" s="18">
        <v>5371.9197707736394</v>
      </c>
      <c r="O3034" s="22" t="s">
        <v>251</v>
      </c>
    </row>
    <row r="3035" spans="1:15" s="43" customFormat="1">
      <c r="A3035" s="42"/>
      <c r="B3035" s="42"/>
      <c r="C3035" s="14">
        <v>2011001010</v>
      </c>
      <c r="D3035" s="7">
        <v>40817</v>
      </c>
      <c r="E3035" s="3" t="s">
        <v>191</v>
      </c>
      <c r="F3035" s="17">
        <v>26.83</v>
      </c>
      <c r="G3035" s="18">
        <v>94666</v>
      </c>
      <c r="H3035" s="18">
        <v>220316</v>
      </c>
      <c r="I3035" s="18">
        <v>103838</v>
      </c>
      <c r="J3035" s="18">
        <v>116478</v>
      </c>
      <c r="K3035" s="19" t="s">
        <v>65</v>
      </c>
      <c r="L3035" s="19">
        <v>89.148165318772641</v>
      </c>
      <c r="M3035" s="20">
        <v>2.3272980795639406</v>
      </c>
      <c r="N3035" s="18">
        <v>8211.554230339174</v>
      </c>
      <c r="O3035" s="22" t="s">
        <v>251</v>
      </c>
    </row>
    <row r="3036" spans="1:15" s="43" customFormat="1">
      <c r="A3036" s="42"/>
      <c r="B3036" s="42"/>
      <c r="C3036" s="14">
        <v>2011001010</v>
      </c>
      <c r="D3036" s="7">
        <v>40817</v>
      </c>
      <c r="E3036" s="3" t="s">
        <v>199</v>
      </c>
      <c r="F3036" s="17">
        <v>138.02000000000001</v>
      </c>
      <c r="G3036" s="18">
        <v>94950</v>
      </c>
      <c r="H3036" s="18">
        <v>249146</v>
      </c>
      <c r="I3036" s="18">
        <v>120633</v>
      </c>
      <c r="J3036" s="18">
        <v>128513</v>
      </c>
      <c r="K3036" s="19" t="s">
        <v>65</v>
      </c>
      <c r="L3036" s="19">
        <v>93.868324605292855</v>
      </c>
      <c r="M3036" s="20">
        <v>2.6239705107951554</v>
      </c>
      <c r="N3036" s="18">
        <v>1805.1441820026082</v>
      </c>
      <c r="O3036" s="22" t="s">
        <v>251</v>
      </c>
    </row>
    <row r="3037" spans="1:15" s="43" customFormat="1">
      <c r="A3037" s="42"/>
      <c r="B3037" s="42"/>
      <c r="C3037" s="14">
        <v>2011001010</v>
      </c>
      <c r="D3037" s="7">
        <v>40817</v>
      </c>
      <c r="E3037" s="3" t="s">
        <v>200</v>
      </c>
      <c r="F3037" s="17">
        <v>99.43</v>
      </c>
      <c r="G3037" s="18">
        <v>65669</v>
      </c>
      <c r="H3037" s="18">
        <v>165570</v>
      </c>
      <c r="I3037" s="18">
        <v>81274</v>
      </c>
      <c r="J3037" s="18">
        <v>84296</v>
      </c>
      <c r="K3037" s="19" t="s">
        <v>65</v>
      </c>
      <c r="L3037" s="19">
        <v>96.415013761032554</v>
      </c>
      <c r="M3037" s="20">
        <v>2.5212809697117362</v>
      </c>
      <c r="N3037" s="18">
        <v>1665.1915920748263</v>
      </c>
      <c r="O3037" s="22" t="s">
        <v>251</v>
      </c>
    </row>
    <row r="3038" spans="1:15" s="43" customFormat="1">
      <c r="A3038" s="42"/>
      <c r="B3038" s="42"/>
      <c r="C3038" s="14">
        <v>2011001010</v>
      </c>
      <c r="D3038" s="7">
        <v>40817</v>
      </c>
      <c r="E3038" s="3" t="s">
        <v>201</v>
      </c>
      <c r="F3038" s="17">
        <v>38.590000000000003</v>
      </c>
      <c r="G3038" s="18">
        <v>29281</v>
      </c>
      <c r="H3038" s="18">
        <v>83576</v>
      </c>
      <c r="I3038" s="18">
        <v>39359</v>
      </c>
      <c r="J3038" s="18">
        <v>44217</v>
      </c>
      <c r="K3038" s="19" t="s">
        <v>65</v>
      </c>
      <c r="L3038" s="19">
        <v>89.013275437049103</v>
      </c>
      <c r="M3038" s="20">
        <v>2.8542741026604284</v>
      </c>
      <c r="N3038" s="18">
        <v>2165.742420316144</v>
      </c>
      <c r="O3038" s="22" t="s">
        <v>251</v>
      </c>
    </row>
    <row r="3039" spans="1:15" s="43" customFormat="1">
      <c r="A3039" s="42"/>
      <c r="B3039" s="42"/>
      <c r="C3039" s="14">
        <v>2011001111</v>
      </c>
      <c r="D3039" s="7">
        <v>40848</v>
      </c>
      <c r="E3039" s="6" t="s">
        <v>183</v>
      </c>
      <c r="F3039" s="17">
        <v>552.83000000000004</v>
      </c>
      <c r="G3039" s="18">
        <v>691341</v>
      </c>
      <c r="H3039" s="18">
        <v>1545362</v>
      </c>
      <c r="I3039" s="18">
        <v>731224</v>
      </c>
      <c r="J3039" s="18">
        <v>814138</v>
      </c>
      <c r="K3039" s="19">
        <f>H3039/$H$46*100</f>
        <v>253.90244543608412</v>
      </c>
      <c r="L3039" s="19">
        <v>89.815731485325585</v>
      </c>
      <c r="M3039" s="20">
        <v>2.2353107945283153</v>
      </c>
      <c r="N3039" s="18">
        <v>2795.3656639473252</v>
      </c>
      <c r="O3039" s="22" t="s">
        <v>250</v>
      </c>
    </row>
    <row r="3040" spans="1:15" s="43" customFormat="1">
      <c r="A3040" s="42"/>
      <c r="B3040" s="42"/>
      <c r="C3040" s="14">
        <v>2011001111</v>
      </c>
      <c r="D3040" s="7">
        <v>40848</v>
      </c>
      <c r="E3040" s="3" t="s">
        <v>184</v>
      </c>
      <c r="F3040" s="17">
        <v>30.37</v>
      </c>
      <c r="G3040" s="18">
        <v>95004</v>
      </c>
      <c r="H3040" s="18">
        <v>211100</v>
      </c>
      <c r="I3040" s="18">
        <v>99282</v>
      </c>
      <c r="J3040" s="18">
        <v>111818</v>
      </c>
      <c r="K3040" s="19" t="s">
        <v>65</v>
      </c>
      <c r="L3040" s="19">
        <v>88.788924860040424</v>
      </c>
      <c r="M3040" s="20">
        <v>2.2220117047703254</v>
      </c>
      <c r="N3040" s="18">
        <v>6950.9384260783663</v>
      </c>
      <c r="O3040" s="22" t="s">
        <v>250</v>
      </c>
    </row>
    <row r="3041" spans="1:15" s="43" customFormat="1">
      <c r="A3041" s="42"/>
      <c r="B3041" s="42"/>
      <c r="C3041" s="14">
        <v>2011001111</v>
      </c>
      <c r="D3041" s="7">
        <v>40848</v>
      </c>
      <c r="E3041" s="3" t="s">
        <v>185</v>
      </c>
      <c r="F3041" s="17">
        <v>31.4</v>
      </c>
      <c r="G3041" s="18">
        <v>65906</v>
      </c>
      <c r="H3041" s="18">
        <v>134253</v>
      </c>
      <c r="I3041" s="18">
        <v>63255</v>
      </c>
      <c r="J3041" s="18">
        <v>70998</v>
      </c>
      <c r="K3041" s="19" t="s">
        <v>65</v>
      </c>
      <c r="L3041" s="19">
        <v>89.094058987577114</v>
      </c>
      <c r="M3041" s="20">
        <v>2.037037599004643</v>
      </c>
      <c r="N3041" s="18">
        <v>4275.5732484076434</v>
      </c>
      <c r="O3041" s="22" t="s">
        <v>250</v>
      </c>
    </row>
    <row r="3042" spans="1:15" s="43" customFormat="1">
      <c r="A3042" s="42"/>
      <c r="B3042" s="42"/>
      <c r="C3042" s="14">
        <v>2011001111</v>
      </c>
      <c r="D3042" s="7">
        <v>40848</v>
      </c>
      <c r="E3042" s="3" t="s">
        <v>186</v>
      </c>
      <c r="F3042" s="17">
        <v>28.46</v>
      </c>
      <c r="G3042" s="18">
        <v>75722</v>
      </c>
      <c r="H3042" s="18">
        <v>128434</v>
      </c>
      <c r="I3042" s="18">
        <v>60067</v>
      </c>
      <c r="J3042" s="18">
        <v>68367</v>
      </c>
      <c r="K3042" s="19" t="s">
        <v>65</v>
      </c>
      <c r="L3042" s="19">
        <v>87.859639884739721</v>
      </c>
      <c r="M3042" s="20">
        <v>1.6961253004410872</v>
      </c>
      <c r="N3042" s="18">
        <v>4512.7898805340828</v>
      </c>
      <c r="O3042" s="22" t="s">
        <v>250</v>
      </c>
    </row>
    <row r="3043" spans="1:15" s="43" customFormat="1">
      <c r="A3043" s="42"/>
      <c r="B3043" s="42"/>
      <c r="C3043" s="14">
        <v>2011001111</v>
      </c>
      <c r="D3043" s="7">
        <v>40848</v>
      </c>
      <c r="E3043" s="3" t="s">
        <v>187</v>
      </c>
      <c r="F3043" s="17">
        <v>14.56</v>
      </c>
      <c r="G3043" s="18">
        <v>57138</v>
      </c>
      <c r="H3043" s="18">
        <v>108019</v>
      </c>
      <c r="I3043" s="18">
        <v>52464</v>
      </c>
      <c r="J3043" s="18">
        <v>55555</v>
      </c>
      <c r="K3043" s="19" t="s">
        <v>65</v>
      </c>
      <c r="L3043" s="19">
        <v>94.436144361443624</v>
      </c>
      <c r="M3043" s="20">
        <v>1.8904931919213133</v>
      </c>
      <c r="N3043" s="18">
        <v>7418.8873626373625</v>
      </c>
      <c r="O3043" s="22" t="s">
        <v>250</v>
      </c>
    </row>
    <row r="3044" spans="1:15" s="43" customFormat="1">
      <c r="A3044" s="42"/>
      <c r="B3044" s="42"/>
      <c r="C3044" s="14">
        <v>2011001111</v>
      </c>
      <c r="D3044" s="7">
        <v>40848</v>
      </c>
      <c r="E3044" s="3" t="s">
        <v>193</v>
      </c>
      <c r="F3044" s="17">
        <v>241.73</v>
      </c>
      <c r="G3044" s="18">
        <v>87008</v>
      </c>
      <c r="H3044" s="18">
        <v>226393</v>
      </c>
      <c r="I3044" s="18">
        <v>107270</v>
      </c>
      <c r="J3044" s="18">
        <v>119123</v>
      </c>
      <c r="K3044" s="19" t="s">
        <v>65</v>
      </c>
      <c r="L3044" s="19">
        <v>90.049780479000702</v>
      </c>
      <c r="M3044" s="20">
        <v>2.6019791283560134</v>
      </c>
      <c r="N3044" s="18">
        <v>936.55317916683907</v>
      </c>
      <c r="O3044" s="22" t="s">
        <v>250</v>
      </c>
    </row>
    <row r="3045" spans="1:15" s="43" customFormat="1">
      <c r="A3045" s="42"/>
      <c r="B3045" s="42"/>
      <c r="C3045" s="14">
        <v>2011001111</v>
      </c>
      <c r="D3045" s="7">
        <v>40848</v>
      </c>
      <c r="E3045" s="3" t="s">
        <v>194</v>
      </c>
      <c r="F3045" s="17">
        <v>95.81</v>
      </c>
      <c r="G3045" s="18">
        <v>55769</v>
      </c>
      <c r="H3045" s="18">
        <v>141016</v>
      </c>
      <c r="I3045" s="18">
        <v>66183</v>
      </c>
      <c r="J3045" s="18">
        <v>74833</v>
      </c>
      <c r="K3045" s="19" t="s">
        <v>65</v>
      </c>
      <c r="L3045" s="19">
        <v>88.44092846738738</v>
      </c>
      <c r="M3045" s="20">
        <v>2.5285732216822967</v>
      </c>
      <c r="N3045" s="18">
        <v>1471.829662874439</v>
      </c>
      <c r="O3045" s="22" t="s">
        <v>250</v>
      </c>
    </row>
    <row r="3046" spans="1:15" s="43" customFormat="1">
      <c r="A3046" s="42"/>
      <c r="B3046" s="42"/>
      <c r="C3046" s="14">
        <v>2011001111</v>
      </c>
      <c r="D3046" s="7">
        <v>40848</v>
      </c>
      <c r="E3046" s="3" t="s">
        <v>195</v>
      </c>
      <c r="F3046" s="17">
        <v>145.91999999999999</v>
      </c>
      <c r="G3046" s="18">
        <v>31239</v>
      </c>
      <c r="H3046" s="18">
        <v>85377</v>
      </c>
      <c r="I3046" s="18">
        <v>41087</v>
      </c>
      <c r="J3046" s="18">
        <v>44290</v>
      </c>
      <c r="K3046" s="19" t="s">
        <v>65</v>
      </c>
      <c r="L3046" s="19">
        <v>92.768119214269589</v>
      </c>
      <c r="M3046" s="20">
        <v>2.7330260251608567</v>
      </c>
      <c r="N3046" s="18">
        <v>585.09457236842115</v>
      </c>
      <c r="O3046" s="22" t="s">
        <v>250</v>
      </c>
    </row>
    <row r="3047" spans="1:15" s="43" customFormat="1">
      <c r="A3047" s="42"/>
      <c r="B3047" s="42"/>
      <c r="C3047" s="14">
        <v>2011001111</v>
      </c>
      <c r="D3047" s="7">
        <v>40848</v>
      </c>
      <c r="E3047" s="3" t="s">
        <v>189</v>
      </c>
      <c r="F3047" s="17">
        <v>11.46</v>
      </c>
      <c r="G3047" s="18">
        <v>48721</v>
      </c>
      <c r="H3047" s="18">
        <v>101069</v>
      </c>
      <c r="I3047" s="18">
        <v>47308</v>
      </c>
      <c r="J3047" s="18">
        <v>53761</v>
      </c>
      <c r="K3047" s="19" t="s">
        <v>65</v>
      </c>
      <c r="L3047" s="19">
        <v>87.996875058127642</v>
      </c>
      <c r="M3047" s="20">
        <v>2.0744442848053199</v>
      </c>
      <c r="N3047" s="18">
        <v>8819.2844677137873</v>
      </c>
      <c r="O3047" s="22" t="s">
        <v>250</v>
      </c>
    </row>
    <row r="3048" spans="1:15" s="43" customFormat="1">
      <c r="A3048" s="42"/>
      <c r="B3048" s="42"/>
      <c r="C3048" s="14">
        <v>2011001111</v>
      </c>
      <c r="D3048" s="7">
        <v>40848</v>
      </c>
      <c r="E3048" s="3" t="s">
        <v>196</v>
      </c>
      <c r="F3048" s="17">
        <v>30</v>
      </c>
      <c r="G3048" s="18">
        <v>72062</v>
      </c>
      <c r="H3048" s="18">
        <v>166489</v>
      </c>
      <c r="I3048" s="18">
        <v>77022</v>
      </c>
      <c r="J3048" s="18">
        <v>89467</v>
      </c>
      <c r="K3048" s="19" t="s">
        <v>65</v>
      </c>
      <c r="L3048" s="19">
        <v>86.089843182402447</v>
      </c>
      <c r="M3048" s="20">
        <v>2.3103577474952126</v>
      </c>
      <c r="N3048" s="18">
        <v>5549.6333333333332</v>
      </c>
      <c r="O3048" s="22" t="s">
        <v>250</v>
      </c>
    </row>
    <row r="3049" spans="1:15" s="43" customFormat="1">
      <c r="A3049" s="42"/>
      <c r="B3049" s="42"/>
      <c r="C3049" s="14">
        <v>2011001111</v>
      </c>
      <c r="D3049" s="7">
        <v>40848</v>
      </c>
      <c r="E3049" s="3" t="s">
        <v>197</v>
      </c>
      <c r="F3049" s="17">
        <v>12.55</v>
      </c>
      <c r="G3049" s="18">
        <v>33382</v>
      </c>
      <c r="H3049" s="18">
        <v>72885</v>
      </c>
      <c r="I3049" s="18">
        <v>33314</v>
      </c>
      <c r="J3049" s="18">
        <v>39571</v>
      </c>
      <c r="K3049" s="19" t="s">
        <v>65</v>
      </c>
      <c r="L3049" s="19">
        <v>84.187915392585481</v>
      </c>
      <c r="M3049" s="20">
        <v>2.1833622910550594</v>
      </c>
      <c r="N3049" s="18">
        <v>5807.5697211155375</v>
      </c>
      <c r="O3049" s="22" t="s">
        <v>250</v>
      </c>
    </row>
    <row r="3050" spans="1:15" s="43" customFormat="1">
      <c r="A3050" s="42"/>
      <c r="B3050" s="42"/>
      <c r="C3050" s="14">
        <v>2011001111</v>
      </c>
      <c r="D3050" s="7">
        <v>40848</v>
      </c>
      <c r="E3050" s="3" t="s">
        <v>198</v>
      </c>
      <c r="F3050" s="17">
        <v>17.45</v>
      </c>
      <c r="G3050" s="18">
        <v>38680</v>
      </c>
      <c r="H3050" s="18">
        <v>93604</v>
      </c>
      <c r="I3050" s="18">
        <v>43708</v>
      </c>
      <c r="J3050" s="18">
        <v>49896</v>
      </c>
      <c r="K3050" s="19" t="s">
        <v>65</v>
      </c>
      <c r="L3050" s="19">
        <v>87.59820426487093</v>
      </c>
      <c r="M3050" s="20">
        <v>2.4199586349534643</v>
      </c>
      <c r="N3050" s="18">
        <v>5364.1260744985675</v>
      </c>
      <c r="O3050" s="22" t="s">
        <v>250</v>
      </c>
    </row>
    <row r="3051" spans="1:15" s="43" customFormat="1">
      <c r="A3051" s="42"/>
      <c r="B3051" s="42"/>
      <c r="C3051" s="14">
        <v>2011001111</v>
      </c>
      <c r="D3051" s="7">
        <v>40848</v>
      </c>
      <c r="E3051" s="3" t="s">
        <v>191</v>
      </c>
      <c r="F3051" s="17">
        <v>26.83</v>
      </c>
      <c r="G3051" s="18">
        <v>94724</v>
      </c>
      <c r="H3051" s="18">
        <v>220389</v>
      </c>
      <c r="I3051" s="18">
        <v>103874</v>
      </c>
      <c r="J3051" s="18">
        <v>116515</v>
      </c>
      <c r="K3051" s="19" t="s">
        <v>65</v>
      </c>
      <c r="L3051" s="19">
        <v>89.150753121915642</v>
      </c>
      <c r="M3051" s="20">
        <v>2.3266437228157595</v>
      </c>
      <c r="N3051" s="18">
        <v>8214.2750652254945</v>
      </c>
      <c r="O3051" s="22" t="s">
        <v>250</v>
      </c>
    </row>
    <row r="3052" spans="1:15" s="43" customFormat="1">
      <c r="A3052" s="42"/>
      <c r="B3052" s="42"/>
      <c r="C3052" s="14">
        <v>2011001111</v>
      </c>
      <c r="D3052" s="7">
        <v>40848</v>
      </c>
      <c r="E3052" s="3" t="s">
        <v>199</v>
      </c>
      <c r="F3052" s="17">
        <v>138.02000000000001</v>
      </c>
      <c r="G3052" s="18">
        <v>95056</v>
      </c>
      <c r="H3052" s="18">
        <v>249216</v>
      </c>
      <c r="I3052" s="18">
        <v>120682</v>
      </c>
      <c r="J3052" s="18">
        <v>128534</v>
      </c>
      <c r="K3052" s="19" t="s">
        <v>65</v>
      </c>
      <c r="L3052" s="19">
        <v>93.891110523285676</v>
      </c>
      <c r="M3052" s="20">
        <v>2.6217808449755933</v>
      </c>
      <c r="N3052" s="18">
        <v>1805.6513548761047</v>
      </c>
      <c r="O3052" s="22" t="s">
        <v>250</v>
      </c>
    </row>
    <row r="3053" spans="1:15" s="43" customFormat="1">
      <c r="A3053" s="42"/>
      <c r="B3053" s="42"/>
      <c r="C3053" s="14">
        <v>2011001111</v>
      </c>
      <c r="D3053" s="7">
        <v>40848</v>
      </c>
      <c r="E3053" s="3" t="s">
        <v>200</v>
      </c>
      <c r="F3053" s="17">
        <v>99.43</v>
      </c>
      <c r="G3053" s="18">
        <v>65744</v>
      </c>
      <c r="H3053" s="18">
        <v>165580</v>
      </c>
      <c r="I3053" s="18">
        <v>81294</v>
      </c>
      <c r="J3053" s="18">
        <v>84286</v>
      </c>
      <c r="K3053" s="19" t="s">
        <v>65</v>
      </c>
      <c r="L3053" s="19">
        <v>96.450181524808386</v>
      </c>
      <c r="M3053" s="20">
        <v>2.5185568264784619</v>
      </c>
      <c r="N3053" s="18">
        <v>1665.2921653424519</v>
      </c>
      <c r="O3053" s="22" t="s">
        <v>250</v>
      </c>
    </row>
    <row r="3054" spans="1:15" s="43" customFormat="1">
      <c r="A3054" s="42"/>
      <c r="B3054" s="42"/>
      <c r="C3054" s="14">
        <v>2011001111</v>
      </c>
      <c r="D3054" s="7">
        <v>40848</v>
      </c>
      <c r="E3054" s="3" t="s">
        <v>201</v>
      </c>
      <c r="F3054" s="17">
        <v>38.590000000000003</v>
      </c>
      <c r="G3054" s="18">
        <v>29312</v>
      </c>
      <c r="H3054" s="18">
        <v>83636</v>
      </c>
      <c r="I3054" s="18">
        <v>39388</v>
      </c>
      <c r="J3054" s="18">
        <v>44248</v>
      </c>
      <c r="K3054" s="19" t="s">
        <v>65</v>
      </c>
      <c r="L3054" s="19">
        <v>89.016452721026937</v>
      </c>
      <c r="M3054" s="20">
        <v>2.853302401746725</v>
      </c>
      <c r="N3054" s="18">
        <v>2167.2972272609481</v>
      </c>
      <c r="O3054" s="22" t="s">
        <v>250</v>
      </c>
    </row>
    <row r="3055" spans="1:15" s="43" customFormat="1">
      <c r="A3055" s="42"/>
      <c r="B3055" s="42"/>
      <c r="C3055" s="14">
        <v>2011001212</v>
      </c>
      <c r="D3055" s="7">
        <v>40878</v>
      </c>
      <c r="E3055" s="6" t="s">
        <v>183</v>
      </c>
      <c r="F3055" s="17">
        <v>552.83000000000004</v>
      </c>
      <c r="G3055" s="18">
        <v>691527</v>
      </c>
      <c r="H3055" s="18">
        <v>1545307</v>
      </c>
      <c r="I3055" s="18">
        <v>731260</v>
      </c>
      <c r="J3055" s="18">
        <v>814047</v>
      </c>
      <c r="K3055" s="19">
        <f>H3055/$H$46*100</f>
        <v>253.89340895498847</v>
      </c>
      <c r="L3055" s="19">
        <v>89.83019407970302</v>
      </c>
      <c r="M3055" s="20">
        <v>2.2346300289070418</v>
      </c>
      <c r="N3055" s="18">
        <v>2795.2661758587628</v>
      </c>
      <c r="O3055" s="22" t="s">
        <v>250</v>
      </c>
    </row>
    <row r="3056" spans="1:15" s="43" customFormat="1">
      <c r="A3056" s="42"/>
      <c r="B3056" s="42"/>
      <c r="C3056" s="14">
        <v>2011001212</v>
      </c>
      <c r="D3056" s="7">
        <v>40878</v>
      </c>
      <c r="E3056" s="3" t="s">
        <v>184</v>
      </c>
      <c r="F3056" s="17">
        <v>30.37</v>
      </c>
      <c r="G3056" s="18">
        <v>95097</v>
      </c>
      <c r="H3056" s="18">
        <v>211230</v>
      </c>
      <c r="I3056" s="18">
        <v>99362</v>
      </c>
      <c r="J3056" s="18">
        <v>111868</v>
      </c>
      <c r="K3056" s="19" t="s">
        <v>65</v>
      </c>
      <c r="L3056" s="19">
        <v>88.820753030357196</v>
      </c>
      <c r="M3056" s="20">
        <v>2.2212057162686518</v>
      </c>
      <c r="N3056" s="18">
        <v>6955.2189660849517</v>
      </c>
      <c r="O3056" s="22" t="s">
        <v>250</v>
      </c>
    </row>
    <row r="3057" spans="1:15" s="43" customFormat="1">
      <c r="A3057" s="42"/>
      <c r="B3057" s="42"/>
      <c r="C3057" s="14">
        <v>2011001212</v>
      </c>
      <c r="D3057" s="7">
        <v>40878</v>
      </c>
      <c r="E3057" s="3" t="s">
        <v>185</v>
      </c>
      <c r="F3057" s="17">
        <v>31.4</v>
      </c>
      <c r="G3057" s="18">
        <v>65884</v>
      </c>
      <c r="H3057" s="18">
        <v>134248</v>
      </c>
      <c r="I3057" s="18">
        <v>63243</v>
      </c>
      <c r="J3057" s="18">
        <v>71005</v>
      </c>
      <c r="K3057" s="19" t="s">
        <v>65</v>
      </c>
      <c r="L3057" s="19">
        <v>89.068375466516443</v>
      </c>
      <c r="M3057" s="20">
        <v>2.0376419160949548</v>
      </c>
      <c r="N3057" s="18">
        <v>4275.4140127388537</v>
      </c>
      <c r="O3057" s="22" t="s">
        <v>250</v>
      </c>
    </row>
    <row r="3058" spans="1:15" s="43" customFormat="1">
      <c r="A3058" s="42"/>
      <c r="B3058" s="42"/>
      <c r="C3058" s="14">
        <v>2011001212</v>
      </c>
      <c r="D3058" s="7">
        <v>40878</v>
      </c>
      <c r="E3058" s="3" t="s">
        <v>186</v>
      </c>
      <c r="F3058" s="17">
        <v>28.46</v>
      </c>
      <c r="G3058" s="18">
        <v>75788</v>
      </c>
      <c r="H3058" s="18">
        <v>128507</v>
      </c>
      <c r="I3058" s="18">
        <v>60114</v>
      </c>
      <c r="J3058" s="18">
        <v>68393</v>
      </c>
      <c r="K3058" s="19" t="s">
        <v>65</v>
      </c>
      <c r="L3058" s="19">
        <v>87.894960010527384</v>
      </c>
      <c r="M3058" s="20">
        <v>1.6956114424447142</v>
      </c>
      <c r="N3058" s="18">
        <v>4515.3548840477861</v>
      </c>
      <c r="O3058" s="22" t="s">
        <v>250</v>
      </c>
    </row>
    <row r="3059" spans="1:15" s="43" customFormat="1">
      <c r="A3059" s="42"/>
      <c r="B3059" s="42"/>
      <c r="C3059" s="14">
        <v>2011001212</v>
      </c>
      <c r="D3059" s="7">
        <v>40878</v>
      </c>
      <c r="E3059" s="3" t="s">
        <v>187</v>
      </c>
      <c r="F3059" s="17">
        <v>14.56</v>
      </c>
      <c r="G3059" s="18">
        <v>57054</v>
      </c>
      <c r="H3059" s="18">
        <v>107882</v>
      </c>
      <c r="I3059" s="18">
        <v>52378</v>
      </c>
      <c r="J3059" s="18">
        <v>55504</v>
      </c>
      <c r="K3059" s="19" t="s">
        <v>65</v>
      </c>
      <c r="L3059" s="19">
        <v>94.36797347938888</v>
      </c>
      <c r="M3059" s="20">
        <v>1.8908753111087742</v>
      </c>
      <c r="N3059" s="18">
        <v>7409.4780219780214</v>
      </c>
      <c r="O3059" s="22" t="s">
        <v>250</v>
      </c>
    </row>
    <row r="3060" spans="1:15" s="43" customFormat="1">
      <c r="A3060" s="42"/>
      <c r="B3060" s="42"/>
      <c r="C3060" s="14">
        <v>2011001212</v>
      </c>
      <c r="D3060" s="7">
        <v>40878</v>
      </c>
      <c r="E3060" s="3" t="s">
        <v>193</v>
      </c>
      <c r="F3060" s="17">
        <v>241.73</v>
      </c>
      <c r="G3060" s="18">
        <v>87025</v>
      </c>
      <c r="H3060" s="18">
        <v>226342</v>
      </c>
      <c r="I3060" s="18">
        <v>107243</v>
      </c>
      <c r="J3060" s="18">
        <v>119099</v>
      </c>
      <c r="K3060" s="19" t="s">
        <v>65</v>
      </c>
      <c r="L3060" s="19">
        <v>90.045256467308704</v>
      </c>
      <c r="M3060" s="20">
        <v>2.6008848032174661</v>
      </c>
      <c r="N3060" s="18">
        <v>936.34219997517891</v>
      </c>
      <c r="O3060" s="22" t="s">
        <v>250</v>
      </c>
    </row>
    <row r="3061" spans="1:15" s="43" customFormat="1">
      <c r="A3061" s="42"/>
      <c r="B3061" s="42"/>
      <c r="C3061" s="14">
        <v>2011001212</v>
      </c>
      <c r="D3061" s="7">
        <v>40878</v>
      </c>
      <c r="E3061" s="3" t="s">
        <v>194</v>
      </c>
      <c r="F3061" s="17">
        <v>95.81</v>
      </c>
      <c r="G3061" s="18">
        <v>55755</v>
      </c>
      <c r="H3061" s="18">
        <v>140933</v>
      </c>
      <c r="I3061" s="18">
        <v>66145</v>
      </c>
      <c r="J3061" s="18">
        <v>74788</v>
      </c>
      <c r="K3061" s="19" t="s">
        <v>65</v>
      </c>
      <c r="L3061" s="19">
        <v>88.443333155051619</v>
      </c>
      <c r="M3061" s="20">
        <v>2.5277194870415207</v>
      </c>
      <c r="N3061" s="18">
        <v>1470.9633649932157</v>
      </c>
      <c r="O3061" s="22" t="s">
        <v>250</v>
      </c>
    </row>
    <row r="3062" spans="1:15" s="43" customFormat="1">
      <c r="A3062" s="42"/>
      <c r="B3062" s="42"/>
      <c r="C3062" s="14">
        <v>2011001212</v>
      </c>
      <c r="D3062" s="7">
        <v>40878</v>
      </c>
      <c r="E3062" s="3" t="s">
        <v>195</v>
      </c>
      <c r="F3062" s="17">
        <v>145.91999999999999</v>
      </c>
      <c r="G3062" s="18">
        <v>31270</v>
      </c>
      <c r="H3062" s="18">
        <v>85409</v>
      </c>
      <c r="I3062" s="18">
        <v>41098</v>
      </c>
      <c r="J3062" s="18">
        <v>44311</v>
      </c>
      <c r="K3062" s="19" t="s">
        <v>65</v>
      </c>
      <c r="L3062" s="19">
        <v>92.748978808873645</v>
      </c>
      <c r="M3062" s="20">
        <v>2.7313399424368403</v>
      </c>
      <c r="N3062" s="18">
        <v>585.31387061403518</v>
      </c>
      <c r="O3062" s="22" t="s">
        <v>250</v>
      </c>
    </row>
    <row r="3063" spans="1:15" s="43" customFormat="1">
      <c r="A3063" s="42"/>
      <c r="B3063" s="42"/>
      <c r="C3063" s="14">
        <v>2011001212</v>
      </c>
      <c r="D3063" s="7">
        <v>40878</v>
      </c>
      <c r="E3063" s="3" t="s">
        <v>189</v>
      </c>
      <c r="F3063" s="17">
        <v>11.46</v>
      </c>
      <c r="G3063" s="18">
        <v>48721</v>
      </c>
      <c r="H3063" s="18">
        <v>100983</v>
      </c>
      <c r="I3063" s="18">
        <v>47275</v>
      </c>
      <c r="J3063" s="18">
        <v>53708</v>
      </c>
      <c r="K3063" s="19" t="s">
        <v>65</v>
      </c>
      <c r="L3063" s="19">
        <v>88.022268563342521</v>
      </c>
      <c r="M3063" s="20">
        <v>2.0726791322017202</v>
      </c>
      <c r="N3063" s="18">
        <v>8811.7801047120411</v>
      </c>
      <c r="O3063" s="22" t="s">
        <v>250</v>
      </c>
    </row>
    <row r="3064" spans="1:15" s="43" customFormat="1">
      <c r="A3064" s="42"/>
      <c r="B3064" s="42"/>
      <c r="C3064" s="14">
        <v>2011001212</v>
      </c>
      <c r="D3064" s="7">
        <v>40878</v>
      </c>
      <c r="E3064" s="3" t="s">
        <v>196</v>
      </c>
      <c r="F3064" s="17">
        <v>30</v>
      </c>
      <c r="G3064" s="18">
        <v>72052</v>
      </c>
      <c r="H3064" s="18">
        <v>166409</v>
      </c>
      <c r="I3064" s="18">
        <v>77014</v>
      </c>
      <c r="J3064" s="18">
        <v>89395</v>
      </c>
      <c r="K3064" s="19" t="s">
        <v>65</v>
      </c>
      <c r="L3064" s="19">
        <v>86.150232115890148</v>
      </c>
      <c r="M3064" s="20">
        <v>2.3095680897129851</v>
      </c>
      <c r="N3064" s="18">
        <v>5546.9666666666662</v>
      </c>
      <c r="O3064" s="22" t="s">
        <v>250</v>
      </c>
    </row>
    <row r="3065" spans="1:15" s="43" customFormat="1">
      <c r="A3065" s="42"/>
      <c r="B3065" s="42"/>
      <c r="C3065" s="14">
        <v>2011001212</v>
      </c>
      <c r="D3065" s="7">
        <v>40878</v>
      </c>
      <c r="E3065" s="3" t="s">
        <v>197</v>
      </c>
      <c r="F3065" s="17">
        <v>12.55</v>
      </c>
      <c r="G3065" s="18">
        <v>33381</v>
      </c>
      <c r="H3065" s="18">
        <v>72907</v>
      </c>
      <c r="I3065" s="18">
        <v>33357</v>
      </c>
      <c r="J3065" s="18">
        <v>39550</v>
      </c>
      <c r="K3065" s="19" t="s">
        <v>65</v>
      </c>
      <c r="L3065" s="19">
        <v>84.341340075853353</v>
      </c>
      <c r="M3065" s="20">
        <v>2.1840867559390071</v>
      </c>
      <c r="N3065" s="18">
        <v>5809.3227091633462</v>
      </c>
      <c r="O3065" s="22" t="s">
        <v>250</v>
      </c>
    </row>
    <row r="3066" spans="1:15" s="43" customFormat="1">
      <c r="A3066" s="42"/>
      <c r="B3066" s="42"/>
      <c r="C3066" s="14">
        <v>2011001212</v>
      </c>
      <c r="D3066" s="7">
        <v>40878</v>
      </c>
      <c r="E3066" s="3" t="s">
        <v>198</v>
      </c>
      <c r="F3066" s="17">
        <v>17.45</v>
      </c>
      <c r="G3066" s="18">
        <v>38671</v>
      </c>
      <c r="H3066" s="18">
        <v>93502</v>
      </c>
      <c r="I3066" s="18">
        <v>43657</v>
      </c>
      <c r="J3066" s="18">
        <v>49845</v>
      </c>
      <c r="K3066" s="19" t="s">
        <v>65</v>
      </c>
      <c r="L3066" s="19">
        <v>87.58551509680008</v>
      </c>
      <c r="M3066" s="20">
        <v>2.4178842026324636</v>
      </c>
      <c r="N3066" s="18">
        <v>5358.2808022922636</v>
      </c>
      <c r="O3066" s="22" t="s">
        <v>250</v>
      </c>
    </row>
    <row r="3067" spans="1:15" s="43" customFormat="1">
      <c r="A3067" s="42"/>
      <c r="B3067" s="42"/>
      <c r="C3067" s="14">
        <v>2011001212</v>
      </c>
      <c r="D3067" s="7">
        <v>40878</v>
      </c>
      <c r="E3067" s="3" t="s">
        <v>191</v>
      </c>
      <c r="F3067" s="17">
        <v>26.83</v>
      </c>
      <c r="G3067" s="18">
        <v>94782</v>
      </c>
      <c r="H3067" s="18">
        <v>220421</v>
      </c>
      <c r="I3067" s="18">
        <v>103908</v>
      </c>
      <c r="J3067" s="18">
        <v>116513</v>
      </c>
      <c r="K3067" s="19" t="s">
        <v>65</v>
      </c>
      <c r="L3067" s="19">
        <v>89.181464729257669</v>
      </c>
      <c r="M3067" s="20">
        <v>2.3255575953240069</v>
      </c>
      <c r="N3067" s="18">
        <v>8215.4677599701827</v>
      </c>
      <c r="O3067" s="22" t="s">
        <v>250</v>
      </c>
    </row>
    <row r="3068" spans="1:15" s="43" customFormat="1">
      <c r="A3068" s="42"/>
      <c r="B3068" s="42"/>
      <c r="C3068" s="14">
        <v>2011001212</v>
      </c>
      <c r="D3068" s="7">
        <v>40878</v>
      </c>
      <c r="E3068" s="3" t="s">
        <v>199</v>
      </c>
      <c r="F3068" s="17">
        <v>138.02000000000001</v>
      </c>
      <c r="G3068" s="18">
        <v>95124</v>
      </c>
      <c r="H3068" s="18">
        <v>249285</v>
      </c>
      <c r="I3068" s="18">
        <v>120723</v>
      </c>
      <c r="J3068" s="18">
        <v>128562</v>
      </c>
      <c r="K3068" s="19" t="s">
        <v>65</v>
      </c>
      <c r="L3068" s="19">
        <v>93.90255285387596</v>
      </c>
      <c r="M3068" s="20">
        <v>2.6206320171565536</v>
      </c>
      <c r="N3068" s="18">
        <v>1806.1512824228371</v>
      </c>
      <c r="O3068" s="22" t="s">
        <v>250</v>
      </c>
    </row>
    <row r="3069" spans="1:15" s="43" customFormat="1">
      <c r="A3069" s="42"/>
      <c r="B3069" s="42"/>
      <c r="C3069" s="14">
        <v>2011001212</v>
      </c>
      <c r="D3069" s="7">
        <v>40878</v>
      </c>
      <c r="E3069" s="3" t="s">
        <v>200</v>
      </c>
      <c r="F3069" s="17">
        <v>99.43</v>
      </c>
      <c r="G3069" s="18">
        <v>65796</v>
      </c>
      <c r="H3069" s="18">
        <v>165608</v>
      </c>
      <c r="I3069" s="18">
        <v>81304</v>
      </c>
      <c r="J3069" s="18">
        <v>84304</v>
      </c>
      <c r="K3069" s="19" t="s">
        <v>65</v>
      </c>
      <c r="L3069" s="19">
        <v>96.441449990510534</v>
      </c>
      <c r="M3069" s="20">
        <v>2.5169919144020914</v>
      </c>
      <c r="N3069" s="18">
        <v>1665.5737704918031</v>
      </c>
      <c r="O3069" s="22" t="s">
        <v>250</v>
      </c>
    </row>
    <row r="3070" spans="1:15" s="43" customFormat="1">
      <c r="A3070" s="42"/>
      <c r="B3070" s="42"/>
      <c r="C3070" s="14">
        <v>2011001212</v>
      </c>
      <c r="D3070" s="7">
        <v>40878</v>
      </c>
      <c r="E3070" s="3" t="s">
        <v>201</v>
      </c>
      <c r="F3070" s="17">
        <v>38.590000000000003</v>
      </c>
      <c r="G3070" s="18">
        <v>29328</v>
      </c>
      <c r="H3070" s="18">
        <v>83677</v>
      </c>
      <c r="I3070" s="18">
        <v>39419</v>
      </c>
      <c r="J3070" s="18">
        <v>44258</v>
      </c>
      <c r="K3070" s="19" t="s">
        <v>65</v>
      </c>
      <c r="L3070" s="19">
        <v>89.066383478693126</v>
      </c>
      <c r="M3070" s="20">
        <v>2.8531437534097108</v>
      </c>
      <c r="N3070" s="18">
        <v>2168.3596786732314</v>
      </c>
      <c r="O3070" s="22" t="s">
        <v>250</v>
      </c>
    </row>
    <row r="3071" spans="1:15" s="43" customFormat="1">
      <c r="A3071" s="42"/>
      <c r="B3071" s="42"/>
      <c r="C3071" s="23">
        <v>2012000101</v>
      </c>
      <c r="D3071" s="7">
        <v>40909</v>
      </c>
      <c r="E3071" s="6" t="s">
        <v>181</v>
      </c>
      <c r="F3071" s="17">
        <v>552.83000000000004</v>
      </c>
      <c r="G3071" s="18">
        <v>691548</v>
      </c>
      <c r="H3071" s="18">
        <v>1545189</v>
      </c>
      <c r="I3071" s="18">
        <v>731118</v>
      </c>
      <c r="J3071" s="18">
        <v>814071</v>
      </c>
      <c r="K3071" s="19">
        <f>H3071/$H$46*100</f>
        <v>253.87402159554685</v>
      </c>
      <c r="L3071" s="19">
        <v>89.810102558622035</v>
      </c>
      <c r="M3071" s="20">
        <v>2.2343915389821096</v>
      </c>
      <c r="N3071" s="18">
        <v>2795.0527286869378</v>
      </c>
      <c r="O3071" s="22" t="s">
        <v>250</v>
      </c>
    </row>
    <row r="3072" spans="1:15" s="43" customFormat="1">
      <c r="A3072" s="42"/>
      <c r="B3072" s="42"/>
      <c r="C3072" s="14">
        <v>2012000101</v>
      </c>
      <c r="D3072" s="7">
        <v>40909</v>
      </c>
      <c r="E3072" s="3" t="s">
        <v>184</v>
      </c>
      <c r="F3072" s="17">
        <v>30.37</v>
      </c>
      <c r="G3072" s="18">
        <v>95137</v>
      </c>
      <c r="H3072" s="18">
        <v>211293</v>
      </c>
      <c r="I3072" s="18">
        <v>99419</v>
      </c>
      <c r="J3072" s="18">
        <v>111874</v>
      </c>
      <c r="K3072" s="19" t="s">
        <v>65</v>
      </c>
      <c r="L3072" s="19">
        <v>88.86693959275614</v>
      </c>
      <c r="M3072" s="20">
        <v>2.2209340214637838</v>
      </c>
      <c r="N3072" s="18">
        <v>6957.293381626605</v>
      </c>
      <c r="O3072" s="22" t="s">
        <v>250</v>
      </c>
    </row>
    <row r="3073" spans="1:15" s="43" customFormat="1">
      <c r="A3073" s="42"/>
      <c r="B3073" s="42"/>
      <c r="C3073" s="14">
        <v>2012000101</v>
      </c>
      <c r="D3073" s="7">
        <v>40909</v>
      </c>
      <c r="E3073" s="3" t="s">
        <v>185</v>
      </c>
      <c r="F3073" s="17">
        <v>31.4</v>
      </c>
      <c r="G3073" s="18">
        <v>65911</v>
      </c>
      <c r="H3073" s="18">
        <v>134274</v>
      </c>
      <c r="I3073" s="18">
        <v>63274</v>
      </c>
      <c r="J3073" s="18">
        <v>71000</v>
      </c>
      <c r="K3073" s="19" t="s">
        <v>65</v>
      </c>
      <c r="L3073" s="19">
        <v>89.118309859154934</v>
      </c>
      <c r="M3073" s="20">
        <v>2.0372016810547557</v>
      </c>
      <c r="N3073" s="18">
        <v>4276.242038216561</v>
      </c>
      <c r="O3073" s="22" t="s">
        <v>250</v>
      </c>
    </row>
    <row r="3074" spans="1:15" s="43" customFormat="1">
      <c r="A3074" s="42"/>
      <c r="B3074" s="42"/>
      <c r="C3074" s="14">
        <v>2012000101</v>
      </c>
      <c r="D3074" s="7">
        <v>40909</v>
      </c>
      <c r="E3074" s="3" t="s">
        <v>186</v>
      </c>
      <c r="F3074" s="17">
        <v>28.46</v>
      </c>
      <c r="G3074" s="18">
        <v>75805</v>
      </c>
      <c r="H3074" s="18">
        <v>128527</v>
      </c>
      <c r="I3074" s="18">
        <v>60065</v>
      </c>
      <c r="J3074" s="18">
        <v>68462</v>
      </c>
      <c r="K3074" s="19" t="s">
        <v>65</v>
      </c>
      <c r="L3074" s="19">
        <v>87.734801787853115</v>
      </c>
      <c r="M3074" s="20">
        <v>1.6954950201174066</v>
      </c>
      <c r="N3074" s="18">
        <v>4516.0576247364725</v>
      </c>
      <c r="O3074" s="22" t="s">
        <v>250</v>
      </c>
    </row>
    <row r="3075" spans="1:15" s="43" customFormat="1">
      <c r="A3075" s="42"/>
      <c r="B3075" s="42"/>
      <c r="C3075" s="14">
        <v>2012000101</v>
      </c>
      <c r="D3075" s="7">
        <v>40909</v>
      </c>
      <c r="E3075" s="3" t="s">
        <v>187</v>
      </c>
      <c r="F3075" s="17">
        <v>14.56</v>
      </c>
      <c r="G3075" s="18">
        <v>56959</v>
      </c>
      <c r="H3075" s="18">
        <v>107767</v>
      </c>
      <c r="I3075" s="18">
        <v>52326</v>
      </c>
      <c r="J3075" s="18">
        <v>55441</v>
      </c>
      <c r="K3075" s="19" t="s">
        <v>65</v>
      </c>
      <c r="L3075" s="19">
        <v>94.381414476650846</v>
      </c>
      <c r="M3075" s="20">
        <v>1.8920100423111361</v>
      </c>
      <c r="N3075" s="18">
        <v>7401.5796703296701</v>
      </c>
      <c r="O3075" s="22" t="s">
        <v>250</v>
      </c>
    </row>
    <row r="3076" spans="1:15" s="43" customFormat="1">
      <c r="A3076" s="42"/>
      <c r="B3076" s="42"/>
      <c r="C3076" s="14">
        <v>2012000101</v>
      </c>
      <c r="D3076" s="7">
        <v>40909</v>
      </c>
      <c r="E3076" s="3" t="s">
        <v>193</v>
      </c>
      <c r="F3076" s="17">
        <v>241.73</v>
      </c>
      <c r="G3076" s="18">
        <v>87024</v>
      </c>
      <c r="H3076" s="18">
        <v>226298</v>
      </c>
      <c r="I3076" s="18">
        <v>107217</v>
      </c>
      <c r="J3076" s="18">
        <v>119081</v>
      </c>
      <c r="K3076" s="19" t="s">
        <v>65</v>
      </c>
      <c r="L3076" s="19">
        <v>90.037033615774149</v>
      </c>
      <c r="M3076" s="20">
        <v>2.6004090825519395</v>
      </c>
      <c r="N3076" s="18">
        <v>936.16017871178587</v>
      </c>
      <c r="O3076" s="22" t="s">
        <v>250</v>
      </c>
    </row>
    <row r="3077" spans="1:15" s="43" customFormat="1">
      <c r="A3077" s="42"/>
      <c r="B3077" s="42"/>
      <c r="C3077" s="14">
        <v>2012000101</v>
      </c>
      <c r="D3077" s="7">
        <v>40909</v>
      </c>
      <c r="E3077" s="3" t="s">
        <v>194</v>
      </c>
      <c r="F3077" s="17">
        <v>95.81</v>
      </c>
      <c r="G3077" s="18">
        <v>55722</v>
      </c>
      <c r="H3077" s="18">
        <v>140796</v>
      </c>
      <c r="I3077" s="18">
        <v>66065</v>
      </c>
      <c r="J3077" s="18">
        <v>74731</v>
      </c>
      <c r="K3077" s="19" t="s">
        <v>65</v>
      </c>
      <c r="L3077" s="19">
        <v>88.403741419223607</v>
      </c>
      <c r="M3077" s="20">
        <v>2.5267578335307417</v>
      </c>
      <c r="N3077" s="18">
        <v>1469.5334516230039</v>
      </c>
      <c r="O3077" s="22" t="s">
        <v>250</v>
      </c>
    </row>
    <row r="3078" spans="1:15" s="43" customFormat="1">
      <c r="A3078" s="42"/>
      <c r="B3078" s="42"/>
      <c r="C3078" s="14">
        <v>2012000101</v>
      </c>
      <c r="D3078" s="7">
        <v>40909</v>
      </c>
      <c r="E3078" s="3" t="s">
        <v>195</v>
      </c>
      <c r="F3078" s="17">
        <v>145.91999999999999</v>
      </c>
      <c r="G3078" s="18">
        <v>31302</v>
      </c>
      <c r="H3078" s="18">
        <v>85502</v>
      </c>
      <c r="I3078" s="18">
        <v>41152</v>
      </c>
      <c r="J3078" s="18">
        <v>44350</v>
      </c>
      <c r="K3078" s="19" t="s">
        <v>65</v>
      </c>
      <c r="L3078" s="19">
        <v>92.789177001127399</v>
      </c>
      <c r="M3078" s="20">
        <v>2.7315187527953486</v>
      </c>
      <c r="N3078" s="18">
        <v>585.95120614035091</v>
      </c>
      <c r="O3078" s="22" t="s">
        <v>250</v>
      </c>
    </row>
    <row r="3079" spans="1:15" s="43" customFormat="1">
      <c r="A3079" s="42"/>
      <c r="B3079" s="42"/>
      <c r="C3079" s="14">
        <v>2012000101</v>
      </c>
      <c r="D3079" s="7">
        <v>40909</v>
      </c>
      <c r="E3079" s="3" t="s">
        <v>189</v>
      </c>
      <c r="F3079" s="17">
        <v>11.46</v>
      </c>
      <c r="G3079" s="18">
        <v>48710</v>
      </c>
      <c r="H3079" s="18">
        <v>100921</v>
      </c>
      <c r="I3079" s="18">
        <v>47241</v>
      </c>
      <c r="J3079" s="18">
        <v>53680</v>
      </c>
      <c r="K3079" s="19" t="s">
        <v>65</v>
      </c>
      <c r="L3079" s="19">
        <v>88.004843517138596</v>
      </c>
      <c r="M3079" s="20">
        <v>2.0718743584479573</v>
      </c>
      <c r="N3079" s="18">
        <v>8806.3699825479925</v>
      </c>
      <c r="O3079" s="22" t="s">
        <v>250</v>
      </c>
    </row>
    <row r="3080" spans="1:15" s="43" customFormat="1">
      <c r="A3080" s="42"/>
      <c r="B3080" s="42"/>
      <c r="C3080" s="14">
        <v>2012000101</v>
      </c>
      <c r="D3080" s="7">
        <v>40909</v>
      </c>
      <c r="E3080" s="3" t="s">
        <v>196</v>
      </c>
      <c r="F3080" s="17">
        <v>30</v>
      </c>
      <c r="G3080" s="18">
        <v>72045</v>
      </c>
      <c r="H3080" s="18">
        <v>166341</v>
      </c>
      <c r="I3080" s="18">
        <v>76967</v>
      </c>
      <c r="J3080" s="18">
        <v>89374</v>
      </c>
      <c r="K3080" s="19" t="s">
        <v>65</v>
      </c>
      <c r="L3080" s="19">
        <v>86.1178866336966</v>
      </c>
      <c r="M3080" s="20">
        <v>2.3088486362689986</v>
      </c>
      <c r="N3080" s="18">
        <v>5544.7</v>
      </c>
      <c r="O3080" s="22" t="s">
        <v>250</v>
      </c>
    </row>
    <row r="3081" spans="1:15" s="43" customFormat="1">
      <c r="A3081" s="42"/>
      <c r="B3081" s="42"/>
      <c r="C3081" s="14">
        <v>2012000101</v>
      </c>
      <c r="D3081" s="7">
        <v>40909</v>
      </c>
      <c r="E3081" s="3" t="s">
        <v>197</v>
      </c>
      <c r="F3081" s="17">
        <v>12.55</v>
      </c>
      <c r="G3081" s="18">
        <v>33382</v>
      </c>
      <c r="H3081" s="18">
        <v>72889</v>
      </c>
      <c r="I3081" s="18">
        <v>33345</v>
      </c>
      <c r="J3081" s="18">
        <v>39544</v>
      </c>
      <c r="K3081" s="19" t="s">
        <v>65</v>
      </c>
      <c r="L3081" s="19">
        <v>84.323791219906937</v>
      </c>
      <c r="M3081" s="20">
        <v>2.1834821161104787</v>
      </c>
      <c r="N3081" s="18">
        <v>5807.8884462151391</v>
      </c>
      <c r="O3081" s="22" t="s">
        <v>250</v>
      </c>
    </row>
    <row r="3082" spans="1:15" s="43" customFormat="1">
      <c r="A3082" s="42"/>
      <c r="B3082" s="42"/>
      <c r="C3082" s="14">
        <v>2012000101</v>
      </c>
      <c r="D3082" s="7">
        <v>40909</v>
      </c>
      <c r="E3082" s="3" t="s">
        <v>198</v>
      </c>
      <c r="F3082" s="17">
        <v>17.45</v>
      </c>
      <c r="G3082" s="18">
        <v>38663</v>
      </c>
      <c r="H3082" s="18">
        <v>93452</v>
      </c>
      <c r="I3082" s="18">
        <v>43622</v>
      </c>
      <c r="J3082" s="18">
        <v>49830</v>
      </c>
      <c r="K3082" s="19" t="s">
        <v>65</v>
      </c>
      <c r="L3082" s="19">
        <v>87.54164158137668</v>
      </c>
      <c r="M3082" s="20">
        <v>2.4170912758968521</v>
      </c>
      <c r="N3082" s="18">
        <v>5355.4154727793702</v>
      </c>
      <c r="O3082" s="22" t="s">
        <v>250</v>
      </c>
    </row>
    <row r="3083" spans="1:15" s="43" customFormat="1">
      <c r="A3083" s="42"/>
      <c r="B3083" s="42"/>
      <c r="C3083" s="14">
        <v>2012000101</v>
      </c>
      <c r="D3083" s="7">
        <v>40909</v>
      </c>
      <c r="E3083" s="3" t="s">
        <v>191</v>
      </c>
      <c r="F3083" s="17">
        <v>26.83</v>
      </c>
      <c r="G3083" s="18">
        <v>94765</v>
      </c>
      <c r="H3083" s="18">
        <v>220393</v>
      </c>
      <c r="I3083" s="18">
        <v>103843</v>
      </c>
      <c r="J3083" s="18">
        <v>116550</v>
      </c>
      <c r="K3083" s="19" t="s">
        <v>65</v>
      </c>
      <c r="L3083" s="19">
        <v>89.097383097383101</v>
      </c>
      <c r="M3083" s="20">
        <v>2.3256793119822721</v>
      </c>
      <c r="N3083" s="18">
        <v>8214.424152068581</v>
      </c>
      <c r="O3083" s="22" t="s">
        <v>250</v>
      </c>
    </row>
    <row r="3084" spans="1:15" s="43" customFormat="1">
      <c r="A3084" s="42"/>
      <c r="B3084" s="42"/>
      <c r="C3084" s="14">
        <v>2012000101</v>
      </c>
      <c r="D3084" s="7">
        <v>40909</v>
      </c>
      <c r="E3084" s="3" t="s">
        <v>199</v>
      </c>
      <c r="F3084" s="17">
        <v>138.02000000000001</v>
      </c>
      <c r="G3084" s="18">
        <v>95192</v>
      </c>
      <c r="H3084" s="18">
        <v>249375</v>
      </c>
      <c r="I3084" s="18">
        <v>120766</v>
      </c>
      <c r="J3084" s="18">
        <v>128609</v>
      </c>
      <c r="K3084" s="19" t="s">
        <v>65</v>
      </c>
      <c r="L3084" s="19">
        <v>93.901670956153922</v>
      </c>
      <c r="M3084" s="20">
        <v>2.6197054374317168</v>
      </c>
      <c r="N3084" s="18">
        <v>1806.8033618316185</v>
      </c>
      <c r="O3084" s="22" t="s">
        <v>250</v>
      </c>
    </row>
    <row r="3085" spans="1:15" s="43" customFormat="1">
      <c r="A3085" s="42"/>
      <c r="B3085" s="42"/>
      <c r="C3085" s="14">
        <v>2012000101</v>
      </c>
      <c r="D3085" s="7">
        <v>40909</v>
      </c>
      <c r="E3085" s="3" t="s">
        <v>200</v>
      </c>
      <c r="F3085" s="17">
        <v>99.43</v>
      </c>
      <c r="G3085" s="18">
        <v>65829</v>
      </c>
      <c r="H3085" s="18">
        <v>165626</v>
      </c>
      <c r="I3085" s="18">
        <v>81303</v>
      </c>
      <c r="J3085" s="18">
        <v>84323</v>
      </c>
      <c r="K3085" s="19" t="s">
        <v>65</v>
      </c>
      <c r="L3085" s="19">
        <v>96.418533496199146</v>
      </c>
      <c r="M3085" s="20">
        <v>2.5160035850461044</v>
      </c>
      <c r="N3085" s="18">
        <v>1665.7548023735289</v>
      </c>
      <c r="O3085" s="22" t="s">
        <v>250</v>
      </c>
    </row>
    <row r="3086" spans="1:15" s="43" customFormat="1">
      <c r="A3086" s="42"/>
      <c r="B3086" s="42"/>
      <c r="C3086" s="14">
        <v>2012000101</v>
      </c>
      <c r="D3086" s="7">
        <v>40909</v>
      </c>
      <c r="E3086" s="3" t="s">
        <v>201</v>
      </c>
      <c r="F3086" s="17">
        <v>38.590000000000003</v>
      </c>
      <c r="G3086" s="18">
        <v>29363</v>
      </c>
      <c r="H3086" s="18">
        <v>83749</v>
      </c>
      <c r="I3086" s="18">
        <v>39463</v>
      </c>
      <c r="J3086" s="18">
        <v>44286</v>
      </c>
      <c r="K3086" s="19" t="s">
        <v>65</v>
      </c>
      <c r="L3086" s="19">
        <v>89.109425100483222</v>
      </c>
      <c r="M3086" s="20">
        <v>2.852194939209209</v>
      </c>
      <c r="N3086" s="18">
        <v>2170.2254470069965</v>
      </c>
      <c r="O3086" s="22" t="s">
        <v>250</v>
      </c>
    </row>
    <row r="3087" spans="1:15" s="43" customFormat="1">
      <c r="A3087" s="42"/>
      <c r="B3087" s="42"/>
      <c r="C3087" s="23">
        <v>2012000202</v>
      </c>
      <c r="D3087" s="7">
        <v>40940</v>
      </c>
      <c r="E3087" s="6" t="s">
        <v>181</v>
      </c>
      <c r="F3087" s="17">
        <v>552.83000000000004</v>
      </c>
      <c r="G3087" s="18">
        <v>691591</v>
      </c>
      <c r="H3087" s="18">
        <v>1544658</v>
      </c>
      <c r="I3087" s="18">
        <v>730836</v>
      </c>
      <c r="J3087" s="18">
        <v>813822</v>
      </c>
      <c r="K3087" s="19">
        <f>H3087/$H$46*100</f>
        <v>253.7867784780594</v>
      </c>
      <c r="L3087" s="19">
        <v>89.802929879015309</v>
      </c>
      <c r="M3087" s="20">
        <v>2.233484819785104</v>
      </c>
      <c r="N3087" s="18">
        <v>2794.0922164137255</v>
      </c>
      <c r="O3087" s="22" t="s">
        <v>250</v>
      </c>
    </row>
    <row r="3088" spans="1:15" s="43" customFormat="1">
      <c r="A3088" s="42"/>
      <c r="B3088" s="42"/>
      <c r="C3088" s="14">
        <v>2012000202</v>
      </c>
      <c r="D3088" s="7">
        <v>40940</v>
      </c>
      <c r="E3088" s="3" t="s">
        <v>184</v>
      </c>
      <c r="F3088" s="17">
        <v>30.37</v>
      </c>
      <c r="G3088" s="18">
        <v>95130</v>
      </c>
      <c r="H3088" s="18">
        <v>211281</v>
      </c>
      <c r="I3088" s="18">
        <v>99425</v>
      </c>
      <c r="J3088" s="18">
        <v>111856</v>
      </c>
      <c r="K3088" s="19" t="s">
        <v>65</v>
      </c>
      <c r="L3088" s="19">
        <v>88.886604205406954</v>
      </c>
      <c r="M3088" s="20">
        <v>2.2209713024282562</v>
      </c>
      <c r="N3088" s="18">
        <v>6956.8982548567665</v>
      </c>
      <c r="O3088" s="22" t="s">
        <v>250</v>
      </c>
    </row>
    <row r="3089" spans="1:15" s="43" customFormat="1">
      <c r="A3089" s="42"/>
      <c r="B3089" s="42"/>
      <c r="C3089" s="14">
        <v>2012000202</v>
      </c>
      <c r="D3089" s="7">
        <v>40940</v>
      </c>
      <c r="E3089" s="3" t="s">
        <v>185</v>
      </c>
      <c r="F3089" s="17">
        <v>31.4</v>
      </c>
      <c r="G3089" s="18">
        <v>65918</v>
      </c>
      <c r="H3089" s="18">
        <v>134325</v>
      </c>
      <c r="I3089" s="18">
        <v>63309</v>
      </c>
      <c r="J3089" s="18">
        <v>71016</v>
      </c>
      <c r="K3089" s="19" t="s">
        <v>65</v>
      </c>
      <c r="L3089" s="19">
        <v>89.147516052720505</v>
      </c>
      <c r="M3089" s="20">
        <v>2.0377590339512728</v>
      </c>
      <c r="N3089" s="18">
        <v>4277.866242038217</v>
      </c>
      <c r="O3089" s="22" t="s">
        <v>250</v>
      </c>
    </row>
    <row r="3090" spans="1:15" s="43" customFormat="1">
      <c r="A3090" s="42"/>
      <c r="B3090" s="42"/>
      <c r="C3090" s="14">
        <v>2012000202</v>
      </c>
      <c r="D3090" s="7">
        <v>40940</v>
      </c>
      <c r="E3090" s="3" t="s">
        <v>186</v>
      </c>
      <c r="F3090" s="17">
        <v>28.46</v>
      </c>
      <c r="G3090" s="18">
        <v>75856</v>
      </c>
      <c r="H3090" s="18">
        <v>128532</v>
      </c>
      <c r="I3090" s="18">
        <v>60048</v>
      </c>
      <c r="J3090" s="18">
        <v>68484</v>
      </c>
      <c r="K3090" s="19" t="s">
        <v>65</v>
      </c>
      <c r="L3090" s="19">
        <v>87.681794287716841</v>
      </c>
      <c r="M3090" s="20">
        <v>1.6944210082261126</v>
      </c>
      <c r="N3090" s="18">
        <v>4516.2333099086436</v>
      </c>
      <c r="O3090" s="22" t="s">
        <v>250</v>
      </c>
    </row>
    <row r="3091" spans="1:15" s="43" customFormat="1">
      <c r="A3091" s="42"/>
      <c r="B3091" s="42"/>
      <c r="C3091" s="14">
        <v>2012000202</v>
      </c>
      <c r="D3091" s="7">
        <v>40940</v>
      </c>
      <c r="E3091" s="3" t="s">
        <v>187</v>
      </c>
      <c r="F3091" s="17">
        <v>14.56</v>
      </c>
      <c r="G3091" s="18">
        <v>56923</v>
      </c>
      <c r="H3091" s="18">
        <v>107634</v>
      </c>
      <c r="I3091" s="18">
        <v>52278</v>
      </c>
      <c r="J3091" s="18">
        <v>55356</v>
      </c>
      <c r="K3091" s="19" t="s">
        <v>65</v>
      </c>
      <c r="L3091" s="19">
        <v>94.439627140689353</v>
      </c>
      <c r="M3091" s="20">
        <v>1.8908701227974631</v>
      </c>
      <c r="N3091" s="18">
        <v>7392.4450549450548</v>
      </c>
      <c r="O3091" s="22" t="s">
        <v>250</v>
      </c>
    </row>
    <row r="3092" spans="1:15" s="43" customFormat="1">
      <c r="A3092" s="42"/>
      <c r="B3092" s="42"/>
      <c r="C3092" s="14">
        <v>2012000202</v>
      </c>
      <c r="D3092" s="7">
        <v>40940</v>
      </c>
      <c r="E3092" s="3" t="s">
        <v>193</v>
      </c>
      <c r="F3092" s="17">
        <v>241.73</v>
      </c>
      <c r="G3092" s="18">
        <v>87060</v>
      </c>
      <c r="H3092" s="18">
        <v>226226</v>
      </c>
      <c r="I3092" s="18">
        <v>107187</v>
      </c>
      <c r="J3092" s="18">
        <v>119039</v>
      </c>
      <c r="K3092" s="19" t="s">
        <v>65</v>
      </c>
      <c r="L3092" s="19">
        <v>90.043599156578935</v>
      </c>
      <c r="M3092" s="20">
        <v>2.5985067769354466</v>
      </c>
      <c r="N3092" s="18">
        <v>935.86232573532459</v>
      </c>
      <c r="O3092" s="22" t="s">
        <v>250</v>
      </c>
    </row>
    <row r="3093" spans="1:15" s="43" customFormat="1">
      <c r="A3093" s="42"/>
      <c r="B3093" s="42"/>
      <c r="C3093" s="14">
        <v>2012000202</v>
      </c>
      <c r="D3093" s="7">
        <v>40940</v>
      </c>
      <c r="E3093" s="3" t="s">
        <v>194</v>
      </c>
      <c r="F3093" s="17">
        <v>95.81</v>
      </c>
      <c r="G3093" s="18">
        <v>55729</v>
      </c>
      <c r="H3093" s="18">
        <v>140708</v>
      </c>
      <c r="I3093" s="18">
        <v>66017</v>
      </c>
      <c r="J3093" s="18">
        <v>74691</v>
      </c>
      <c r="K3093" s="19" t="s">
        <v>65</v>
      </c>
      <c r="L3093" s="19">
        <v>88.38682036657697</v>
      </c>
      <c r="M3093" s="20">
        <v>2.5248613827630138</v>
      </c>
      <c r="N3093" s="18">
        <v>1468.6149671224298</v>
      </c>
      <c r="O3093" s="22" t="s">
        <v>250</v>
      </c>
    </row>
    <row r="3094" spans="1:15" s="43" customFormat="1">
      <c r="A3094" s="42"/>
      <c r="B3094" s="42"/>
      <c r="C3094" s="14">
        <v>2012000202</v>
      </c>
      <c r="D3094" s="7">
        <v>40940</v>
      </c>
      <c r="E3094" s="3" t="s">
        <v>195</v>
      </c>
      <c r="F3094" s="17">
        <v>145.91999999999999</v>
      </c>
      <c r="G3094" s="18">
        <v>31331</v>
      </c>
      <c r="H3094" s="18">
        <v>85518</v>
      </c>
      <c r="I3094" s="18">
        <v>41170</v>
      </c>
      <c r="J3094" s="18">
        <v>44348</v>
      </c>
      <c r="K3094" s="19" t="s">
        <v>65</v>
      </c>
      <c r="L3094" s="19">
        <v>92.833949670785614</v>
      </c>
      <c r="M3094" s="20">
        <v>2.7295011330631005</v>
      </c>
      <c r="N3094" s="18">
        <v>586.06085526315792</v>
      </c>
      <c r="O3094" s="22" t="s">
        <v>250</v>
      </c>
    </row>
    <row r="3095" spans="1:15" s="43" customFormat="1">
      <c r="A3095" s="42"/>
      <c r="B3095" s="42"/>
      <c r="C3095" s="14">
        <v>2012000202</v>
      </c>
      <c r="D3095" s="7">
        <v>40940</v>
      </c>
      <c r="E3095" s="3" t="s">
        <v>189</v>
      </c>
      <c r="F3095" s="17">
        <v>11.46</v>
      </c>
      <c r="G3095" s="18">
        <v>48676</v>
      </c>
      <c r="H3095" s="18">
        <v>100820</v>
      </c>
      <c r="I3095" s="18">
        <v>47192</v>
      </c>
      <c r="J3095" s="18">
        <v>53628</v>
      </c>
      <c r="K3095" s="19" t="s">
        <v>65</v>
      </c>
      <c r="L3095" s="19">
        <v>87.998806593570521</v>
      </c>
      <c r="M3095" s="20">
        <v>2.071246610239132</v>
      </c>
      <c r="N3095" s="18">
        <v>8797.5567190226866</v>
      </c>
      <c r="O3095" s="22" t="s">
        <v>250</v>
      </c>
    </row>
    <row r="3096" spans="1:15" s="43" customFormat="1">
      <c r="A3096" s="42"/>
      <c r="B3096" s="42"/>
      <c r="C3096" s="14">
        <v>2012000202</v>
      </c>
      <c r="D3096" s="7">
        <v>40940</v>
      </c>
      <c r="E3096" s="3" t="s">
        <v>196</v>
      </c>
      <c r="F3096" s="17">
        <v>30</v>
      </c>
      <c r="G3096" s="18">
        <v>72043</v>
      </c>
      <c r="H3096" s="18">
        <v>166191</v>
      </c>
      <c r="I3096" s="18">
        <v>76875</v>
      </c>
      <c r="J3096" s="18">
        <v>89316</v>
      </c>
      <c r="K3096" s="19" t="s">
        <v>65</v>
      </c>
      <c r="L3096" s="19">
        <v>86.070804783017593</v>
      </c>
      <c r="M3096" s="20">
        <v>2.3068306428105436</v>
      </c>
      <c r="N3096" s="18">
        <v>5539.7</v>
      </c>
      <c r="O3096" s="22" t="s">
        <v>250</v>
      </c>
    </row>
    <row r="3097" spans="1:15" s="43" customFormat="1">
      <c r="A3097" s="42"/>
      <c r="B3097" s="42"/>
      <c r="C3097" s="14">
        <v>2012000202</v>
      </c>
      <c r="D3097" s="7">
        <v>40940</v>
      </c>
      <c r="E3097" s="3" t="s">
        <v>197</v>
      </c>
      <c r="F3097" s="17">
        <v>12.55</v>
      </c>
      <c r="G3097" s="18">
        <v>33375</v>
      </c>
      <c r="H3097" s="18">
        <v>72843</v>
      </c>
      <c r="I3097" s="18">
        <v>33304</v>
      </c>
      <c r="J3097" s="18">
        <v>39539</v>
      </c>
      <c r="K3097" s="19" t="s">
        <v>65</v>
      </c>
      <c r="L3097" s="19">
        <v>84.230759503275237</v>
      </c>
      <c r="M3097" s="20">
        <v>2.1825617977528089</v>
      </c>
      <c r="N3097" s="18">
        <v>5804.2231075697209</v>
      </c>
      <c r="O3097" s="22" t="s">
        <v>250</v>
      </c>
    </row>
    <row r="3098" spans="1:15" s="43" customFormat="1">
      <c r="A3098" s="42"/>
      <c r="B3098" s="42"/>
      <c r="C3098" s="14">
        <v>2012000202</v>
      </c>
      <c r="D3098" s="7">
        <v>40940</v>
      </c>
      <c r="E3098" s="3" t="s">
        <v>198</v>
      </c>
      <c r="F3098" s="17">
        <v>17.45</v>
      </c>
      <c r="G3098" s="18">
        <v>38668</v>
      </c>
      <c r="H3098" s="18">
        <v>93348</v>
      </c>
      <c r="I3098" s="18">
        <v>43571</v>
      </c>
      <c r="J3098" s="18">
        <v>49777</v>
      </c>
      <c r="K3098" s="19" t="s">
        <v>65</v>
      </c>
      <c r="L3098" s="19">
        <v>87.532394479378027</v>
      </c>
      <c r="M3098" s="20">
        <v>2.4140891693389883</v>
      </c>
      <c r="N3098" s="18">
        <v>5349.4555873925501</v>
      </c>
      <c r="O3098" s="22" t="s">
        <v>250</v>
      </c>
    </row>
    <row r="3099" spans="1:15" s="43" customFormat="1">
      <c r="A3099" s="42"/>
      <c r="B3099" s="42"/>
      <c r="C3099" s="14">
        <v>2012000202</v>
      </c>
      <c r="D3099" s="7">
        <v>40940</v>
      </c>
      <c r="E3099" s="3" t="s">
        <v>191</v>
      </c>
      <c r="F3099" s="17">
        <v>26.83</v>
      </c>
      <c r="G3099" s="18">
        <v>94717</v>
      </c>
      <c r="H3099" s="18">
        <v>220236</v>
      </c>
      <c r="I3099" s="18">
        <v>103746</v>
      </c>
      <c r="J3099" s="18">
        <v>116490</v>
      </c>
      <c r="K3099" s="19" t="s">
        <v>65</v>
      </c>
      <c r="L3099" s="19">
        <v>89.060005150656707</v>
      </c>
      <c r="M3099" s="20">
        <v>2.3252003336254314</v>
      </c>
      <c r="N3099" s="18">
        <v>8208.5724934774516</v>
      </c>
      <c r="O3099" s="22" t="s">
        <v>250</v>
      </c>
    </row>
    <row r="3100" spans="1:15" s="43" customFormat="1">
      <c r="A3100" s="42"/>
      <c r="B3100" s="42"/>
      <c r="C3100" s="14">
        <v>2012000202</v>
      </c>
      <c r="D3100" s="7">
        <v>40940</v>
      </c>
      <c r="E3100" s="3" t="s">
        <v>199</v>
      </c>
      <c r="F3100" s="17">
        <v>138.02000000000001</v>
      </c>
      <c r="G3100" s="18">
        <v>95268</v>
      </c>
      <c r="H3100" s="18">
        <v>249413</v>
      </c>
      <c r="I3100" s="18">
        <v>120776</v>
      </c>
      <c r="J3100" s="18">
        <v>128637</v>
      </c>
      <c r="K3100" s="19" t="s">
        <v>65</v>
      </c>
      <c r="L3100" s="19">
        <v>93.889005496085886</v>
      </c>
      <c r="M3100" s="20">
        <v>2.6180144434647521</v>
      </c>
      <c r="N3100" s="18">
        <v>1807.0786842486596</v>
      </c>
      <c r="O3100" s="22" t="s">
        <v>250</v>
      </c>
    </row>
    <row r="3101" spans="1:15" s="43" customFormat="1">
      <c r="A3101" s="42"/>
      <c r="B3101" s="42"/>
      <c r="C3101" s="14">
        <v>2012000202</v>
      </c>
      <c r="D3101" s="7">
        <v>40940</v>
      </c>
      <c r="E3101" s="3" t="s">
        <v>200</v>
      </c>
      <c r="F3101" s="17">
        <v>99.43</v>
      </c>
      <c r="G3101" s="18">
        <v>65890</v>
      </c>
      <c r="H3101" s="18">
        <v>165641</v>
      </c>
      <c r="I3101" s="18">
        <v>81312</v>
      </c>
      <c r="J3101" s="18">
        <v>84329</v>
      </c>
      <c r="K3101" s="19" t="s">
        <v>65</v>
      </c>
      <c r="L3101" s="19">
        <v>96.422345812235406</v>
      </c>
      <c r="M3101" s="20">
        <v>2.5139019578084687</v>
      </c>
      <c r="N3101" s="18">
        <v>1665.9056622749672</v>
      </c>
      <c r="O3101" s="22" t="s">
        <v>250</v>
      </c>
    </row>
    <row r="3102" spans="1:15" s="43" customFormat="1">
      <c r="A3102" s="42"/>
      <c r="B3102" s="42"/>
      <c r="C3102" s="14">
        <v>2012000202</v>
      </c>
      <c r="D3102" s="7">
        <v>40940</v>
      </c>
      <c r="E3102" s="3" t="s">
        <v>201</v>
      </c>
      <c r="F3102" s="17">
        <v>38.590000000000003</v>
      </c>
      <c r="G3102" s="18">
        <v>29378</v>
      </c>
      <c r="H3102" s="18">
        <v>83772</v>
      </c>
      <c r="I3102" s="18">
        <v>39464</v>
      </c>
      <c r="J3102" s="18">
        <v>44308</v>
      </c>
      <c r="K3102" s="19" t="s">
        <v>65</v>
      </c>
      <c r="L3102" s="19">
        <v>89.067437031687277</v>
      </c>
      <c r="M3102" s="20">
        <v>2.8515215467356527</v>
      </c>
      <c r="N3102" s="18">
        <v>2170.8214563358383</v>
      </c>
      <c r="O3102" s="22" t="s">
        <v>250</v>
      </c>
    </row>
    <row r="3103" spans="1:15" s="43" customFormat="1">
      <c r="A3103" s="42"/>
      <c r="B3103" s="42"/>
      <c r="C3103" s="23">
        <v>2012000303</v>
      </c>
      <c r="D3103" s="7">
        <v>40969</v>
      </c>
      <c r="E3103" s="6" t="s">
        <v>183</v>
      </c>
      <c r="F3103" s="17">
        <v>552.83000000000004</v>
      </c>
      <c r="G3103" s="18">
        <v>691449</v>
      </c>
      <c r="H3103" s="18">
        <v>1543855</v>
      </c>
      <c r="I3103" s="18">
        <v>730377</v>
      </c>
      <c r="J3103" s="18">
        <v>813478</v>
      </c>
      <c r="K3103" s="19">
        <f>H3103/$H$46*100</f>
        <v>253.65484585406247</v>
      </c>
      <c r="L3103" s="19">
        <v>89.784480957075658</v>
      </c>
      <c r="M3103" s="20">
        <v>2.2327821719316971</v>
      </c>
      <c r="N3103" s="18">
        <v>2792.6396903207133</v>
      </c>
      <c r="O3103" s="22" t="s">
        <v>250</v>
      </c>
    </row>
    <row r="3104" spans="1:15" s="43" customFormat="1">
      <c r="A3104" s="42"/>
      <c r="B3104" s="42"/>
      <c r="C3104" s="14">
        <v>2012000303</v>
      </c>
      <c r="D3104" s="7">
        <v>40969</v>
      </c>
      <c r="E3104" s="3" t="s">
        <v>184</v>
      </c>
      <c r="F3104" s="17">
        <v>30.37</v>
      </c>
      <c r="G3104" s="18">
        <v>95109</v>
      </c>
      <c r="H3104" s="18">
        <v>211154</v>
      </c>
      <c r="I3104" s="18">
        <v>99355</v>
      </c>
      <c r="J3104" s="18">
        <v>111799</v>
      </c>
      <c r="K3104" s="19" t="s">
        <v>65</v>
      </c>
      <c r="L3104" s="19">
        <v>88.869310101163705</v>
      </c>
      <c r="M3104" s="20">
        <v>2.2201263813098655</v>
      </c>
      <c r="N3104" s="18">
        <v>6952.7164965426409</v>
      </c>
      <c r="O3104" s="22" t="s">
        <v>250</v>
      </c>
    </row>
    <row r="3105" spans="1:15" s="43" customFormat="1">
      <c r="A3105" s="42"/>
      <c r="B3105" s="42"/>
      <c r="C3105" s="14">
        <v>2012000303</v>
      </c>
      <c r="D3105" s="7">
        <v>40969</v>
      </c>
      <c r="E3105" s="3" t="s">
        <v>185</v>
      </c>
      <c r="F3105" s="17">
        <v>31.4</v>
      </c>
      <c r="G3105" s="18">
        <v>65907</v>
      </c>
      <c r="H3105" s="18">
        <v>134314</v>
      </c>
      <c r="I3105" s="18">
        <v>63297</v>
      </c>
      <c r="J3105" s="18">
        <v>71017</v>
      </c>
      <c r="K3105" s="19" t="s">
        <v>65</v>
      </c>
      <c r="L3105" s="19">
        <v>89.129363391863919</v>
      </c>
      <c r="M3105" s="20">
        <v>2.0379322378503044</v>
      </c>
      <c r="N3105" s="18">
        <v>4277.5159235668789</v>
      </c>
      <c r="O3105" s="22" t="s">
        <v>250</v>
      </c>
    </row>
    <row r="3106" spans="1:15" s="43" customFormat="1">
      <c r="A3106" s="42"/>
      <c r="B3106" s="42"/>
      <c r="C3106" s="14">
        <v>2012000303</v>
      </c>
      <c r="D3106" s="7">
        <v>40969</v>
      </c>
      <c r="E3106" s="3" t="s">
        <v>186</v>
      </c>
      <c r="F3106" s="17">
        <v>28.46</v>
      </c>
      <c r="G3106" s="18">
        <v>75847</v>
      </c>
      <c r="H3106" s="18">
        <v>128459</v>
      </c>
      <c r="I3106" s="18">
        <v>60024</v>
      </c>
      <c r="J3106" s="18">
        <v>68435</v>
      </c>
      <c r="K3106" s="19" t="s">
        <v>65</v>
      </c>
      <c r="L3106" s="19">
        <v>87.709505370059176</v>
      </c>
      <c r="M3106" s="20">
        <v>1.6936596042031986</v>
      </c>
      <c r="N3106" s="18">
        <v>4513.6683063949404</v>
      </c>
      <c r="O3106" s="22" t="s">
        <v>250</v>
      </c>
    </row>
    <row r="3107" spans="1:15" s="43" customFormat="1">
      <c r="A3107" s="42"/>
      <c r="B3107" s="42"/>
      <c r="C3107" s="14">
        <v>2012000303</v>
      </c>
      <c r="D3107" s="7">
        <v>40969</v>
      </c>
      <c r="E3107" s="3" t="s">
        <v>187</v>
      </c>
      <c r="F3107" s="17">
        <v>14.56</v>
      </c>
      <c r="G3107" s="18">
        <v>56889</v>
      </c>
      <c r="H3107" s="18">
        <v>107571</v>
      </c>
      <c r="I3107" s="18">
        <v>52266</v>
      </c>
      <c r="J3107" s="18">
        <v>55305</v>
      </c>
      <c r="K3107" s="19" t="s">
        <v>65</v>
      </c>
      <c r="L3107" s="19">
        <v>94.505017629509084</v>
      </c>
      <c r="M3107" s="20">
        <v>1.8908927912250171</v>
      </c>
      <c r="N3107" s="18">
        <v>7388.118131868132</v>
      </c>
      <c r="O3107" s="22" t="s">
        <v>250</v>
      </c>
    </row>
    <row r="3108" spans="1:15" s="43" customFormat="1">
      <c r="A3108" s="42"/>
      <c r="B3108" s="42"/>
      <c r="C3108" s="14">
        <v>2012000303</v>
      </c>
      <c r="D3108" s="7">
        <v>40969</v>
      </c>
      <c r="E3108" s="3" t="s">
        <v>193</v>
      </c>
      <c r="F3108" s="17">
        <v>241.73</v>
      </c>
      <c r="G3108" s="18">
        <v>87048</v>
      </c>
      <c r="H3108" s="18">
        <v>226069</v>
      </c>
      <c r="I3108" s="18">
        <v>107100</v>
      </c>
      <c r="J3108" s="18">
        <v>118969</v>
      </c>
      <c r="K3108" s="19" t="s">
        <v>65</v>
      </c>
      <c r="L3108" s="19">
        <v>90.023451487362252</v>
      </c>
      <c r="M3108" s="20">
        <v>2.5970613914162302</v>
      </c>
      <c r="N3108" s="18">
        <v>935.212840772763</v>
      </c>
      <c r="O3108" s="22" t="s">
        <v>250</v>
      </c>
    </row>
    <row r="3109" spans="1:15" s="43" customFormat="1">
      <c r="A3109" s="42"/>
      <c r="B3109" s="42"/>
      <c r="C3109" s="14">
        <v>2012000303</v>
      </c>
      <c r="D3109" s="7">
        <v>40969</v>
      </c>
      <c r="E3109" s="3" t="s">
        <v>194</v>
      </c>
      <c r="F3109" s="17">
        <v>95.81</v>
      </c>
      <c r="G3109" s="18">
        <v>55706</v>
      </c>
      <c r="H3109" s="18">
        <v>140555</v>
      </c>
      <c r="I3109" s="18">
        <v>65934</v>
      </c>
      <c r="J3109" s="18">
        <v>74621</v>
      </c>
      <c r="K3109" s="19" t="s">
        <v>65</v>
      </c>
      <c r="L3109" s="19">
        <v>88.358504978491311</v>
      </c>
      <c r="M3109" s="20">
        <v>2.5231572900585215</v>
      </c>
      <c r="N3109" s="18">
        <v>1467.0180565702954</v>
      </c>
      <c r="O3109" s="22" t="s">
        <v>250</v>
      </c>
    </row>
    <row r="3110" spans="1:15" s="43" customFormat="1">
      <c r="A3110" s="42"/>
      <c r="B3110" s="42"/>
      <c r="C3110" s="14">
        <v>2012000303</v>
      </c>
      <c r="D3110" s="7">
        <v>40969</v>
      </c>
      <c r="E3110" s="3" t="s">
        <v>195</v>
      </c>
      <c r="F3110" s="17">
        <v>145.91999999999999</v>
      </c>
      <c r="G3110" s="18">
        <v>31342</v>
      </c>
      <c r="H3110" s="18">
        <v>85514</v>
      </c>
      <c r="I3110" s="18">
        <v>41166</v>
      </c>
      <c r="J3110" s="18">
        <v>44348</v>
      </c>
      <c r="K3110" s="19" t="s">
        <v>65</v>
      </c>
      <c r="L3110" s="19">
        <v>92.824930098313345</v>
      </c>
      <c r="M3110" s="20">
        <v>2.7284155446365901</v>
      </c>
      <c r="N3110" s="18">
        <v>586.03344298245622</v>
      </c>
      <c r="O3110" s="22" t="s">
        <v>250</v>
      </c>
    </row>
    <row r="3111" spans="1:15" s="43" customFormat="1">
      <c r="A3111" s="42"/>
      <c r="B3111" s="42"/>
      <c r="C3111" s="14">
        <v>2012000303</v>
      </c>
      <c r="D3111" s="7">
        <v>40969</v>
      </c>
      <c r="E3111" s="3" t="s">
        <v>189</v>
      </c>
      <c r="F3111" s="17">
        <v>11.46</v>
      </c>
      <c r="G3111" s="18">
        <v>48639</v>
      </c>
      <c r="H3111" s="18">
        <v>100672</v>
      </c>
      <c r="I3111" s="18">
        <v>47109</v>
      </c>
      <c r="J3111" s="18">
        <v>53563</v>
      </c>
      <c r="K3111" s="19" t="s">
        <v>65</v>
      </c>
      <c r="L3111" s="19">
        <v>87.950637566977207</v>
      </c>
      <c r="M3111" s="20">
        <v>2.0697793951355909</v>
      </c>
      <c r="N3111" s="18">
        <v>8784.6422338568937</v>
      </c>
      <c r="O3111" s="22" t="s">
        <v>250</v>
      </c>
    </row>
    <row r="3112" spans="1:15" s="43" customFormat="1">
      <c r="A3112" s="42"/>
      <c r="B3112" s="42"/>
      <c r="C3112" s="14">
        <v>2012000303</v>
      </c>
      <c r="D3112" s="7">
        <v>40969</v>
      </c>
      <c r="E3112" s="3" t="s">
        <v>196</v>
      </c>
      <c r="F3112" s="17">
        <v>30</v>
      </c>
      <c r="G3112" s="18">
        <v>72036</v>
      </c>
      <c r="H3112" s="18">
        <v>166018</v>
      </c>
      <c r="I3112" s="18">
        <v>76778</v>
      </c>
      <c r="J3112" s="18">
        <v>89240</v>
      </c>
      <c r="K3112" s="19" t="s">
        <v>65</v>
      </c>
      <c r="L3112" s="19">
        <v>86.035410129986559</v>
      </c>
      <c r="M3112" s="20">
        <v>2.3046532289410848</v>
      </c>
      <c r="N3112" s="18">
        <v>5533.9333333333334</v>
      </c>
      <c r="O3112" s="22" t="s">
        <v>250</v>
      </c>
    </row>
    <row r="3113" spans="1:15" s="43" customFormat="1">
      <c r="A3113" s="42"/>
      <c r="B3113" s="42"/>
      <c r="C3113" s="14">
        <v>2012000303</v>
      </c>
      <c r="D3113" s="7">
        <v>40969</v>
      </c>
      <c r="E3113" s="3" t="s">
        <v>197</v>
      </c>
      <c r="F3113" s="17">
        <v>12.55</v>
      </c>
      <c r="G3113" s="18">
        <v>33350</v>
      </c>
      <c r="H3113" s="18">
        <v>72723</v>
      </c>
      <c r="I3113" s="18">
        <v>33234</v>
      </c>
      <c r="J3113" s="18">
        <v>39489</v>
      </c>
      <c r="K3113" s="19" t="s">
        <v>65</v>
      </c>
      <c r="L3113" s="19">
        <v>84.160145863405006</v>
      </c>
      <c r="M3113" s="20">
        <v>2.1805997001499251</v>
      </c>
      <c r="N3113" s="18">
        <v>5794.6613545816726</v>
      </c>
      <c r="O3113" s="22" t="s">
        <v>250</v>
      </c>
    </row>
    <row r="3114" spans="1:15" s="43" customFormat="1">
      <c r="A3114" s="42"/>
      <c r="B3114" s="42"/>
      <c r="C3114" s="14">
        <v>2012000303</v>
      </c>
      <c r="D3114" s="7">
        <v>40969</v>
      </c>
      <c r="E3114" s="3" t="s">
        <v>198</v>
      </c>
      <c r="F3114" s="17">
        <v>17.45</v>
      </c>
      <c r="G3114" s="18">
        <v>38686</v>
      </c>
      <c r="H3114" s="18">
        <v>93295</v>
      </c>
      <c r="I3114" s="18">
        <v>43544</v>
      </c>
      <c r="J3114" s="18">
        <v>49751</v>
      </c>
      <c r="K3114" s="19" t="s">
        <v>65</v>
      </c>
      <c r="L3114" s="19">
        <v>87.523868866957443</v>
      </c>
      <c r="M3114" s="20">
        <v>2.4115959261748436</v>
      </c>
      <c r="N3114" s="18">
        <v>5346.4183381088824</v>
      </c>
      <c r="O3114" s="22" t="s">
        <v>250</v>
      </c>
    </row>
    <row r="3115" spans="1:15" s="43" customFormat="1">
      <c r="A3115" s="42"/>
      <c r="B3115" s="42"/>
      <c r="C3115" s="14">
        <v>2012000303</v>
      </c>
      <c r="D3115" s="7">
        <v>40969</v>
      </c>
      <c r="E3115" s="3" t="s">
        <v>191</v>
      </c>
      <c r="F3115" s="17">
        <v>26.83</v>
      </c>
      <c r="G3115" s="18">
        <v>94661</v>
      </c>
      <c r="H3115" s="18">
        <v>220188</v>
      </c>
      <c r="I3115" s="18">
        <v>103713</v>
      </c>
      <c r="J3115" s="18">
        <v>116475</v>
      </c>
      <c r="K3115" s="19" t="s">
        <v>65</v>
      </c>
      <c r="L3115" s="19">
        <v>89.04314230521571</v>
      </c>
      <c r="M3115" s="20">
        <v>2.3260688139783015</v>
      </c>
      <c r="N3115" s="18">
        <v>8206.7834513604175</v>
      </c>
      <c r="O3115" s="22" t="s">
        <v>250</v>
      </c>
    </row>
    <row r="3116" spans="1:15" s="43" customFormat="1">
      <c r="A3116" s="42"/>
      <c r="B3116" s="42"/>
      <c r="C3116" s="14">
        <v>2012000303</v>
      </c>
      <c r="D3116" s="7">
        <v>40969</v>
      </c>
      <c r="E3116" s="3" t="s">
        <v>199</v>
      </c>
      <c r="F3116" s="17">
        <v>138.02000000000001</v>
      </c>
      <c r="G3116" s="18">
        <v>95313</v>
      </c>
      <c r="H3116" s="18">
        <v>249410</v>
      </c>
      <c r="I3116" s="18">
        <v>120735</v>
      </c>
      <c r="J3116" s="18">
        <v>128675</v>
      </c>
      <c r="K3116" s="19" t="s">
        <v>65</v>
      </c>
      <c r="L3116" s="19">
        <v>93.829415193316493</v>
      </c>
      <c r="M3116" s="20">
        <v>2.6167469285407026</v>
      </c>
      <c r="N3116" s="18">
        <v>1807.0569482683668</v>
      </c>
      <c r="O3116" s="22" t="s">
        <v>250</v>
      </c>
    </row>
    <row r="3117" spans="1:15" s="43" customFormat="1">
      <c r="A3117" s="42"/>
      <c r="B3117" s="42"/>
      <c r="C3117" s="14">
        <v>2012000303</v>
      </c>
      <c r="D3117" s="7">
        <v>40969</v>
      </c>
      <c r="E3117" s="3" t="s">
        <v>200</v>
      </c>
      <c r="F3117" s="17">
        <v>99.43</v>
      </c>
      <c r="G3117" s="18">
        <v>65921</v>
      </c>
      <c r="H3117" s="18">
        <v>165625</v>
      </c>
      <c r="I3117" s="18">
        <v>81267</v>
      </c>
      <c r="J3117" s="18">
        <v>84358</v>
      </c>
      <c r="K3117" s="19" t="s">
        <v>65</v>
      </c>
      <c r="L3117" s="19">
        <v>96.335854335095661</v>
      </c>
      <c r="M3117" s="20">
        <v>2.5124770558699048</v>
      </c>
      <c r="N3117" s="18">
        <v>1665.7447450467664</v>
      </c>
      <c r="O3117" s="22" t="s">
        <v>250</v>
      </c>
    </row>
    <row r="3118" spans="1:15" s="43" customFormat="1">
      <c r="A3118" s="42"/>
      <c r="B3118" s="42"/>
      <c r="C3118" s="14">
        <v>2012000303</v>
      </c>
      <c r="D3118" s="7">
        <v>40969</v>
      </c>
      <c r="E3118" s="3" t="s">
        <v>201</v>
      </c>
      <c r="F3118" s="17">
        <v>38.590000000000003</v>
      </c>
      <c r="G3118" s="18">
        <v>29392</v>
      </c>
      <c r="H3118" s="18">
        <v>83785</v>
      </c>
      <c r="I3118" s="18">
        <v>39468</v>
      </c>
      <c r="J3118" s="18">
        <v>44317</v>
      </c>
      <c r="K3118" s="19" t="s">
        <v>65</v>
      </c>
      <c r="L3118" s="19">
        <v>89.058374889997069</v>
      </c>
      <c r="M3118" s="20">
        <v>2.8506056069678825</v>
      </c>
      <c r="N3118" s="18">
        <v>2171.1583311738791</v>
      </c>
      <c r="O3118" s="22" t="s">
        <v>250</v>
      </c>
    </row>
    <row r="3119" spans="1:15" s="43" customFormat="1">
      <c r="A3119" s="42"/>
      <c r="B3119" s="42"/>
      <c r="C3119" s="23">
        <v>2012000404</v>
      </c>
      <c r="D3119" s="7">
        <v>41000</v>
      </c>
      <c r="E3119" s="6" t="s">
        <v>183</v>
      </c>
      <c r="F3119" s="17">
        <v>552.83000000000004</v>
      </c>
      <c r="G3119" s="18">
        <v>692313</v>
      </c>
      <c r="H3119" s="18">
        <v>1542308</v>
      </c>
      <c r="I3119" s="18">
        <v>728848</v>
      </c>
      <c r="J3119" s="18">
        <v>813460</v>
      </c>
      <c r="K3119" s="19">
        <f>H3119/$H$46*100</f>
        <v>253.40067428578942</v>
      </c>
      <c r="L3119" s="19">
        <v>89.598505150837155</v>
      </c>
      <c r="M3119" s="20">
        <v>2.2277611427201278</v>
      </c>
      <c r="N3119" s="18">
        <v>2789.8413617206011</v>
      </c>
      <c r="O3119" s="22" t="s">
        <v>250</v>
      </c>
    </row>
    <row r="3120" spans="1:15" s="43" customFormat="1">
      <c r="A3120" s="42"/>
      <c r="B3120" s="42"/>
      <c r="C3120" s="14">
        <v>2012000404</v>
      </c>
      <c r="D3120" s="7">
        <v>41000</v>
      </c>
      <c r="E3120" s="3" t="s">
        <v>184</v>
      </c>
      <c r="F3120" s="17">
        <v>30.37</v>
      </c>
      <c r="G3120" s="18">
        <v>95127</v>
      </c>
      <c r="H3120" s="18">
        <v>210897</v>
      </c>
      <c r="I3120" s="18">
        <v>99084</v>
      </c>
      <c r="J3120" s="18">
        <v>111813</v>
      </c>
      <c r="K3120" s="19" t="s">
        <v>65</v>
      </c>
      <c r="L3120" s="19">
        <v>88.615813903571137</v>
      </c>
      <c r="M3120" s="20">
        <v>2.2170046359077866</v>
      </c>
      <c r="N3120" s="18">
        <v>6944.2541982219291</v>
      </c>
      <c r="O3120" s="22" t="s">
        <v>250</v>
      </c>
    </row>
    <row r="3121" spans="1:15" s="43" customFormat="1">
      <c r="A3121" s="42"/>
      <c r="B3121" s="42"/>
      <c r="C3121" s="14">
        <v>2012000404</v>
      </c>
      <c r="D3121" s="7">
        <v>41000</v>
      </c>
      <c r="E3121" s="3" t="s">
        <v>185</v>
      </c>
      <c r="F3121" s="17">
        <v>31.4</v>
      </c>
      <c r="G3121" s="18">
        <v>66028</v>
      </c>
      <c r="H3121" s="18">
        <v>134292</v>
      </c>
      <c r="I3121" s="18">
        <v>63149</v>
      </c>
      <c r="J3121" s="18">
        <v>71143</v>
      </c>
      <c r="K3121" s="19" t="s">
        <v>65</v>
      </c>
      <c r="L3121" s="19">
        <v>88.763476378561492</v>
      </c>
      <c r="M3121" s="20">
        <v>2.0338644211546617</v>
      </c>
      <c r="N3121" s="18">
        <v>4276.8152866242044</v>
      </c>
      <c r="O3121" s="22" t="s">
        <v>250</v>
      </c>
    </row>
    <row r="3122" spans="1:15" s="43" customFormat="1">
      <c r="A3122" s="42"/>
      <c r="B3122" s="42"/>
      <c r="C3122" s="14">
        <v>2012000404</v>
      </c>
      <c r="D3122" s="7">
        <v>41000</v>
      </c>
      <c r="E3122" s="3" t="s">
        <v>186</v>
      </c>
      <c r="F3122" s="17">
        <v>28.46</v>
      </c>
      <c r="G3122" s="18">
        <v>76142</v>
      </c>
      <c r="H3122" s="18">
        <v>128640</v>
      </c>
      <c r="I3122" s="18">
        <v>60001</v>
      </c>
      <c r="J3122" s="18">
        <v>68639</v>
      </c>
      <c r="K3122" s="19" t="s">
        <v>65</v>
      </c>
      <c r="L3122" s="19">
        <v>87.415317822229341</v>
      </c>
      <c r="M3122" s="20">
        <v>1.6894749284232093</v>
      </c>
      <c r="N3122" s="18">
        <v>4520.0281096275476</v>
      </c>
      <c r="O3122" s="22" t="s">
        <v>250</v>
      </c>
    </row>
    <row r="3123" spans="1:15" s="43" customFormat="1">
      <c r="A3123" s="42"/>
      <c r="B3123" s="42"/>
      <c r="C3123" s="14">
        <v>2012000404</v>
      </c>
      <c r="D3123" s="7">
        <v>41000</v>
      </c>
      <c r="E3123" s="3" t="s">
        <v>187</v>
      </c>
      <c r="F3123" s="17">
        <v>14.56</v>
      </c>
      <c r="G3123" s="18">
        <v>57081</v>
      </c>
      <c r="H3123" s="18">
        <v>107578</v>
      </c>
      <c r="I3123" s="18">
        <v>52273</v>
      </c>
      <c r="J3123" s="18">
        <v>55305</v>
      </c>
      <c r="K3123" s="19" t="s">
        <v>65</v>
      </c>
      <c r="L3123" s="19">
        <v>94.517674712955426</v>
      </c>
      <c r="M3123" s="20">
        <v>1.8846551391881712</v>
      </c>
      <c r="N3123" s="18">
        <v>7388.5989010989006</v>
      </c>
      <c r="O3123" s="22" t="s">
        <v>250</v>
      </c>
    </row>
    <row r="3124" spans="1:15" s="43" customFormat="1">
      <c r="A3124" s="42"/>
      <c r="B3124" s="42"/>
      <c r="C3124" s="14">
        <v>2012000404</v>
      </c>
      <c r="D3124" s="7">
        <v>41000</v>
      </c>
      <c r="E3124" s="3" t="s">
        <v>193</v>
      </c>
      <c r="F3124" s="17">
        <v>241.73</v>
      </c>
      <c r="G3124" s="18">
        <v>87039</v>
      </c>
      <c r="H3124" s="18">
        <v>225567</v>
      </c>
      <c r="I3124" s="18">
        <v>106763</v>
      </c>
      <c r="J3124" s="18">
        <v>118804</v>
      </c>
      <c r="K3124" s="19" t="s">
        <v>65</v>
      </c>
      <c r="L3124" s="19">
        <v>89.864819366351298</v>
      </c>
      <c r="M3124" s="20">
        <v>2.591562403060697</v>
      </c>
      <c r="N3124" s="18">
        <v>933.13614363132422</v>
      </c>
      <c r="O3124" s="22" t="s">
        <v>250</v>
      </c>
    </row>
    <row r="3125" spans="1:15" s="43" customFormat="1">
      <c r="A3125" s="42"/>
      <c r="B3125" s="42"/>
      <c r="C3125" s="14">
        <v>2012000404</v>
      </c>
      <c r="D3125" s="7">
        <v>41000</v>
      </c>
      <c r="E3125" s="3" t="s">
        <v>194</v>
      </c>
      <c r="F3125" s="17">
        <v>95.81</v>
      </c>
      <c r="G3125" s="18">
        <v>55657</v>
      </c>
      <c r="H3125" s="18">
        <v>140089</v>
      </c>
      <c r="I3125" s="18">
        <v>65663</v>
      </c>
      <c r="J3125" s="18">
        <v>74426</v>
      </c>
      <c r="K3125" s="19" t="s">
        <v>65</v>
      </c>
      <c r="L3125" s="19">
        <v>88.225888802300261</v>
      </c>
      <c r="M3125" s="20">
        <v>2.5170059471405213</v>
      </c>
      <c r="N3125" s="18">
        <v>1462.1542636468009</v>
      </c>
      <c r="O3125" s="22" t="s">
        <v>250</v>
      </c>
    </row>
    <row r="3126" spans="1:15" s="43" customFormat="1">
      <c r="A3126" s="42"/>
      <c r="B3126" s="42"/>
      <c r="C3126" s="14">
        <v>2012000404</v>
      </c>
      <c r="D3126" s="7">
        <v>41000</v>
      </c>
      <c r="E3126" s="3" t="s">
        <v>195</v>
      </c>
      <c r="F3126" s="17">
        <v>145.91999999999999</v>
      </c>
      <c r="G3126" s="18">
        <v>31382</v>
      </c>
      <c r="H3126" s="18">
        <v>85478</v>
      </c>
      <c r="I3126" s="18">
        <v>41100</v>
      </c>
      <c r="J3126" s="18">
        <v>44378</v>
      </c>
      <c r="K3126" s="19" t="s">
        <v>65</v>
      </c>
      <c r="L3126" s="19">
        <v>92.613457118391992</v>
      </c>
      <c r="M3126" s="20">
        <v>2.7237907080492003</v>
      </c>
      <c r="N3126" s="18">
        <v>585.78673245614038</v>
      </c>
      <c r="O3126" s="22" t="s">
        <v>250</v>
      </c>
    </row>
    <row r="3127" spans="1:15" s="43" customFormat="1">
      <c r="A3127" s="42"/>
      <c r="B3127" s="42"/>
      <c r="C3127" s="14">
        <v>2012000404</v>
      </c>
      <c r="D3127" s="7">
        <v>41000</v>
      </c>
      <c r="E3127" s="3" t="s">
        <v>189</v>
      </c>
      <c r="F3127" s="17">
        <v>11.46</v>
      </c>
      <c r="G3127" s="18">
        <v>48694</v>
      </c>
      <c r="H3127" s="18">
        <v>100576</v>
      </c>
      <c r="I3127" s="18">
        <v>47068</v>
      </c>
      <c r="J3127" s="18">
        <v>53508</v>
      </c>
      <c r="K3127" s="19" t="s">
        <v>65</v>
      </c>
      <c r="L3127" s="19">
        <v>87.964416535845103</v>
      </c>
      <c r="M3127" s="20">
        <v>2.0654700784490903</v>
      </c>
      <c r="N3127" s="18">
        <v>8776.2652705061082</v>
      </c>
      <c r="O3127" s="22" t="s">
        <v>250</v>
      </c>
    </row>
    <row r="3128" spans="1:15" s="43" customFormat="1">
      <c r="A3128" s="42"/>
      <c r="B3128" s="42"/>
      <c r="C3128" s="14">
        <v>2012000404</v>
      </c>
      <c r="D3128" s="7">
        <v>41000</v>
      </c>
      <c r="E3128" s="3" t="s">
        <v>196</v>
      </c>
      <c r="F3128" s="17">
        <v>30</v>
      </c>
      <c r="G3128" s="18">
        <v>72081</v>
      </c>
      <c r="H3128" s="18">
        <v>165689</v>
      </c>
      <c r="I3128" s="18">
        <v>76592</v>
      </c>
      <c r="J3128" s="18">
        <v>89097</v>
      </c>
      <c r="K3128" s="19" t="s">
        <v>65</v>
      </c>
      <c r="L3128" s="19">
        <v>85.964735064031345</v>
      </c>
      <c r="M3128" s="20">
        <v>2.2986501297151816</v>
      </c>
      <c r="N3128" s="18">
        <v>5522.9666666666662</v>
      </c>
      <c r="O3128" s="22" t="s">
        <v>250</v>
      </c>
    </row>
    <row r="3129" spans="1:15" s="43" customFormat="1">
      <c r="A3129" s="42"/>
      <c r="B3129" s="42"/>
      <c r="C3129" s="14">
        <v>2012000404</v>
      </c>
      <c r="D3129" s="7">
        <v>41000</v>
      </c>
      <c r="E3129" s="3" t="s">
        <v>197</v>
      </c>
      <c r="F3129" s="17">
        <v>12.55</v>
      </c>
      <c r="G3129" s="18">
        <v>33347</v>
      </c>
      <c r="H3129" s="18">
        <v>72563</v>
      </c>
      <c r="I3129" s="18">
        <v>33143</v>
      </c>
      <c r="J3129" s="18">
        <v>39420</v>
      </c>
      <c r="K3129" s="19" t="s">
        <v>65</v>
      </c>
      <c r="L3129" s="19">
        <v>84.076610857432783</v>
      </c>
      <c r="M3129" s="20">
        <v>2.1759978408852372</v>
      </c>
      <c r="N3129" s="18">
        <v>5781.9123505976095</v>
      </c>
      <c r="O3129" s="22" t="s">
        <v>250</v>
      </c>
    </row>
    <row r="3130" spans="1:15" s="43" customFormat="1">
      <c r="A3130" s="42"/>
      <c r="B3130" s="42"/>
      <c r="C3130" s="14">
        <v>2012000404</v>
      </c>
      <c r="D3130" s="7">
        <v>41000</v>
      </c>
      <c r="E3130" s="3" t="s">
        <v>198</v>
      </c>
      <c r="F3130" s="17">
        <v>17.45</v>
      </c>
      <c r="G3130" s="18">
        <v>38734</v>
      </c>
      <c r="H3130" s="18">
        <v>93126</v>
      </c>
      <c r="I3130" s="18">
        <v>43449</v>
      </c>
      <c r="J3130" s="18">
        <v>49677</v>
      </c>
      <c r="K3130" s="19" t="s">
        <v>65</v>
      </c>
      <c r="L3130" s="19">
        <v>87.463011051391987</v>
      </c>
      <c r="M3130" s="20">
        <v>2.4042443331440078</v>
      </c>
      <c r="N3130" s="18">
        <v>5336.7335243553007</v>
      </c>
      <c r="O3130" s="22" t="s">
        <v>250</v>
      </c>
    </row>
    <row r="3131" spans="1:15" s="43" customFormat="1">
      <c r="A3131" s="42"/>
      <c r="B3131" s="42"/>
      <c r="C3131" s="14">
        <v>2012000404</v>
      </c>
      <c r="D3131" s="7">
        <v>41000</v>
      </c>
      <c r="E3131" s="3" t="s">
        <v>191</v>
      </c>
      <c r="F3131" s="17">
        <v>26.83</v>
      </c>
      <c r="G3131" s="18">
        <v>94798</v>
      </c>
      <c r="H3131" s="18">
        <v>220125</v>
      </c>
      <c r="I3131" s="18">
        <v>103590</v>
      </c>
      <c r="J3131" s="18">
        <v>116535</v>
      </c>
      <c r="K3131" s="19" t="s">
        <v>65</v>
      </c>
      <c r="L3131" s="19">
        <v>88.891749259879006</v>
      </c>
      <c r="M3131" s="20">
        <v>2.3220426591278298</v>
      </c>
      <c r="N3131" s="18">
        <v>8204.4353335818123</v>
      </c>
      <c r="O3131" s="22" t="s">
        <v>250</v>
      </c>
    </row>
    <row r="3132" spans="1:15" s="43" customFormat="1">
      <c r="A3132" s="42"/>
      <c r="B3132" s="42"/>
      <c r="C3132" s="14">
        <v>2012000404</v>
      </c>
      <c r="D3132" s="7">
        <v>41000</v>
      </c>
      <c r="E3132" s="3" t="s">
        <v>199</v>
      </c>
      <c r="F3132" s="17">
        <v>138.02000000000001</v>
      </c>
      <c r="G3132" s="18">
        <v>95323</v>
      </c>
      <c r="H3132" s="18">
        <v>248944</v>
      </c>
      <c r="I3132" s="18">
        <v>120328</v>
      </c>
      <c r="J3132" s="18">
        <v>128616</v>
      </c>
      <c r="K3132" s="19" t="s">
        <v>65</v>
      </c>
      <c r="L3132" s="19">
        <v>93.556011693723946</v>
      </c>
      <c r="M3132" s="20">
        <v>2.6115837730663114</v>
      </c>
      <c r="N3132" s="18">
        <v>1803.6806259962323</v>
      </c>
      <c r="O3132" s="22" t="s">
        <v>250</v>
      </c>
    </row>
    <row r="3133" spans="1:15" s="43" customFormat="1">
      <c r="A3133" s="42"/>
      <c r="B3133" s="42"/>
      <c r="C3133" s="14">
        <v>2012000404</v>
      </c>
      <c r="D3133" s="7">
        <v>41000</v>
      </c>
      <c r="E3133" s="3" t="s">
        <v>200</v>
      </c>
      <c r="F3133" s="17">
        <v>99.43</v>
      </c>
      <c r="G3133" s="18">
        <v>65891</v>
      </c>
      <c r="H3133" s="18">
        <v>165276</v>
      </c>
      <c r="I3133" s="18">
        <v>80983</v>
      </c>
      <c r="J3133" s="18">
        <v>84293</v>
      </c>
      <c r="K3133" s="19" t="s">
        <v>65</v>
      </c>
      <c r="L3133" s="19">
        <v>96.073220789389396</v>
      </c>
      <c r="M3133" s="20">
        <v>2.5083243538571276</v>
      </c>
      <c r="N3133" s="18">
        <v>1662.2347380066378</v>
      </c>
      <c r="O3133" s="22" t="s">
        <v>250</v>
      </c>
    </row>
    <row r="3134" spans="1:15" s="43" customFormat="1">
      <c r="A3134" s="42"/>
      <c r="B3134" s="42"/>
      <c r="C3134" s="14">
        <v>2012000404</v>
      </c>
      <c r="D3134" s="7">
        <v>41000</v>
      </c>
      <c r="E3134" s="3" t="s">
        <v>201</v>
      </c>
      <c r="F3134" s="17">
        <v>38.590000000000003</v>
      </c>
      <c r="G3134" s="18">
        <v>29432</v>
      </c>
      <c r="H3134" s="18">
        <v>83668</v>
      </c>
      <c r="I3134" s="18">
        <v>39345</v>
      </c>
      <c r="J3134" s="18">
        <v>44323</v>
      </c>
      <c r="K3134" s="19" t="s">
        <v>65</v>
      </c>
      <c r="L3134" s="19">
        <v>88.768810775443896</v>
      </c>
      <c r="M3134" s="20">
        <v>2.8427561837455833</v>
      </c>
      <c r="N3134" s="18">
        <v>2168.1264576315107</v>
      </c>
      <c r="O3134" s="22" t="s">
        <v>250</v>
      </c>
    </row>
    <row r="3135" spans="1:15" s="43" customFormat="1">
      <c r="A3135" s="42"/>
      <c r="B3135" s="42"/>
      <c r="C3135" s="23">
        <v>2012000505</v>
      </c>
      <c r="D3135" s="7">
        <v>41030</v>
      </c>
      <c r="E3135" s="6" t="s">
        <v>183</v>
      </c>
      <c r="F3135" s="17">
        <v>552.83000000000004</v>
      </c>
      <c r="G3135" s="18">
        <v>695072</v>
      </c>
      <c r="H3135" s="18">
        <v>1544868</v>
      </c>
      <c r="I3135" s="18">
        <v>730310</v>
      </c>
      <c r="J3135" s="18">
        <v>814558</v>
      </c>
      <c r="K3135" s="19">
        <f>H3135/$H$46*100</f>
        <v>253.82128140587929</v>
      </c>
      <c r="L3135" s="19">
        <v>89.657212868819656</v>
      </c>
      <c r="M3135" s="20">
        <v>2.2226013995672389</v>
      </c>
      <c r="N3135" s="18">
        <v>2794.4720800246005</v>
      </c>
      <c r="O3135" s="22" t="s">
        <v>250</v>
      </c>
    </row>
    <row r="3136" spans="1:15" s="43" customFormat="1">
      <c r="A3136" s="42"/>
      <c r="B3136" s="42"/>
      <c r="C3136" s="14">
        <v>2012000505</v>
      </c>
      <c r="D3136" s="7">
        <v>41030</v>
      </c>
      <c r="E3136" s="3" t="s">
        <v>184</v>
      </c>
      <c r="F3136" s="17">
        <v>30.37</v>
      </c>
      <c r="G3136" s="18">
        <v>95655</v>
      </c>
      <c r="H3136" s="18">
        <v>211644</v>
      </c>
      <c r="I3136" s="18">
        <v>99555</v>
      </c>
      <c r="J3136" s="18">
        <v>112089</v>
      </c>
      <c r="K3136" s="19" t="s">
        <v>65</v>
      </c>
      <c r="L3136" s="19">
        <v>88.817814415330673</v>
      </c>
      <c r="M3136" s="20">
        <v>2.2125764466049866</v>
      </c>
      <c r="N3136" s="18">
        <v>6968.8508396443858</v>
      </c>
      <c r="O3136" s="22" t="s">
        <v>250</v>
      </c>
    </row>
    <row r="3137" spans="1:15" s="43" customFormat="1">
      <c r="A3137" s="42"/>
      <c r="B3137" s="42"/>
      <c r="C3137" s="14">
        <v>2012000505</v>
      </c>
      <c r="D3137" s="7">
        <v>41030</v>
      </c>
      <c r="E3137" s="3" t="s">
        <v>185</v>
      </c>
      <c r="F3137" s="17">
        <v>31.4</v>
      </c>
      <c r="G3137" s="18">
        <v>66358</v>
      </c>
      <c r="H3137" s="18">
        <v>134647</v>
      </c>
      <c r="I3137" s="18">
        <v>63358</v>
      </c>
      <c r="J3137" s="18">
        <v>71289</v>
      </c>
      <c r="K3137" s="19" t="s">
        <v>65</v>
      </c>
      <c r="L3137" s="19">
        <v>88.874861479330619</v>
      </c>
      <c r="M3137" s="20">
        <v>2.0290997317580399</v>
      </c>
      <c r="N3137" s="18">
        <v>4288.1210191082801</v>
      </c>
      <c r="O3137" s="22" t="s">
        <v>250</v>
      </c>
    </row>
    <row r="3138" spans="1:15" s="43" customFormat="1">
      <c r="A3138" s="42"/>
      <c r="B3138" s="42"/>
      <c r="C3138" s="14">
        <v>2012000505</v>
      </c>
      <c r="D3138" s="7">
        <v>41030</v>
      </c>
      <c r="E3138" s="3" t="s">
        <v>186</v>
      </c>
      <c r="F3138" s="17">
        <v>28.46</v>
      </c>
      <c r="G3138" s="18">
        <v>76681</v>
      </c>
      <c r="H3138" s="18">
        <v>129231</v>
      </c>
      <c r="I3138" s="18">
        <v>60295</v>
      </c>
      <c r="J3138" s="18">
        <v>68936</v>
      </c>
      <c r="K3138" s="19" t="s">
        <v>65</v>
      </c>
      <c r="L3138" s="19">
        <v>87.465185099222467</v>
      </c>
      <c r="M3138" s="20">
        <v>1.6853066600592064</v>
      </c>
      <c r="N3138" s="18">
        <v>4540.7940969782148</v>
      </c>
      <c r="O3138" s="22" t="s">
        <v>250</v>
      </c>
    </row>
    <row r="3139" spans="1:15" s="43" customFormat="1">
      <c r="A3139" s="42"/>
      <c r="B3139" s="42"/>
      <c r="C3139" s="14">
        <v>2012000505</v>
      </c>
      <c r="D3139" s="7">
        <v>41030</v>
      </c>
      <c r="E3139" s="3" t="s">
        <v>187</v>
      </c>
      <c r="F3139" s="17">
        <v>14.56</v>
      </c>
      <c r="G3139" s="18">
        <v>57240</v>
      </c>
      <c r="H3139" s="18">
        <v>107702</v>
      </c>
      <c r="I3139" s="18">
        <v>52347</v>
      </c>
      <c r="J3139" s="18">
        <v>55355</v>
      </c>
      <c r="K3139" s="19" t="s">
        <v>65</v>
      </c>
      <c r="L3139" s="19">
        <v>94.56598319934966</v>
      </c>
      <c r="M3139" s="20">
        <v>1.8815863032844165</v>
      </c>
      <c r="N3139" s="18">
        <v>7397.1153846153848</v>
      </c>
      <c r="O3139" s="22" t="s">
        <v>250</v>
      </c>
    </row>
    <row r="3140" spans="1:15" s="43" customFormat="1">
      <c r="A3140" s="42"/>
      <c r="B3140" s="42"/>
      <c r="C3140" s="14">
        <v>2012000505</v>
      </c>
      <c r="D3140" s="7">
        <v>41030</v>
      </c>
      <c r="E3140" s="3" t="s">
        <v>193</v>
      </c>
      <c r="F3140" s="17">
        <v>241.73</v>
      </c>
      <c r="G3140" s="18">
        <v>87203</v>
      </c>
      <c r="H3140" s="18">
        <v>225640</v>
      </c>
      <c r="I3140" s="18">
        <v>106777</v>
      </c>
      <c r="J3140" s="18">
        <v>118863</v>
      </c>
      <c r="K3140" s="19" t="s">
        <v>65</v>
      </c>
      <c r="L3140" s="19">
        <v>89.831991452344297</v>
      </c>
      <c r="M3140" s="20">
        <v>2.5875256585209225</v>
      </c>
      <c r="N3140" s="18">
        <v>933.43813345468084</v>
      </c>
      <c r="O3140" s="22" t="s">
        <v>250</v>
      </c>
    </row>
    <row r="3141" spans="1:15" s="43" customFormat="1">
      <c r="A3141" s="42"/>
      <c r="B3141" s="42"/>
      <c r="C3141" s="14">
        <v>2012000505</v>
      </c>
      <c r="D3141" s="7">
        <v>41030</v>
      </c>
      <c r="E3141" s="3" t="s">
        <v>194</v>
      </c>
      <c r="F3141" s="17">
        <v>95.81</v>
      </c>
      <c r="G3141" s="18">
        <v>55697</v>
      </c>
      <c r="H3141" s="18">
        <v>140013</v>
      </c>
      <c r="I3141" s="18">
        <v>65615</v>
      </c>
      <c r="J3141" s="18">
        <v>74398</v>
      </c>
      <c r="K3141" s="19" t="s">
        <v>65</v>
      </c>
      <c r="L3141" s="19">
        <v>88.194575122987175</v>
      </c>
      <c r="M3141" s="20">
        <v>2.5138337791981615</v>
      </c>
      <c r="N3141" s="18">
        <v>1461.3610270326687</v>
      </c>
      <c r="O3141" s="22" t="s">
        <v>250</v>
      </c>
    </row>
    <row r="3142" spans="1:15" s="43" customFormat="1">
      <c r="A3142" s="42"/>
      <c r="B3142" s="42"/>
      <c r="C3142" s="14">
        <v>2012000505</v>
      </c>
      <c r="D3142" s="7">
        <v>41030</v>
      </c>
      <c r="E3142" s="3" t="s">
        <v>195</v>
      </c>
      <c r="F3142" s="17">
        <v>145.91999999999999</v>
      </c>
      <c r="G3142" s="18">
        <v>31506</v>
      </c>
      <c r="H3142" s="18">
        <v>85627</v>
      </c>
      <c r="I3142" s="18">
        <v>41162</v>
      </c>
      <c r="J3142" s="18">
        <v>44465</v>
      </c>
      <c r="K3142" s="19" t="s">
        <v>65</v>
      </c>
      <c r="L3142" s="19">
        <v>92.57168559541212</v>
      </c>
      <c r="M3142" s="20">
        <v>2.7177997841680948</v>
      </c>
      <c r="N3142" s="18">
        <v>586.80783991228077</v>
      </c>
      <c r="O3142" s="22" t="s">
        <v>250</v>
      </c>
    </row>
    <row r="3143" spans="1:15" s="43" customFormat="1">
      <c r="A3143" s="42"/>
      <c r="B3143" s="42"/>
      <c r="C3143" s="14">
        <v>2012000505</v>
      </c>
      <c r="D3143" s="7">
        <v>41030</v>
      </c>
      <c r="E3143" s="3" t="s">
        <v>189</v>
      </c>
      <c r="F3143" s="17">
        <v>11.46</v>
      </c>
      <c r="G3143" s="18">
        <v>48785</v>
      </c>
      <c r="H3143" s="18">
        <v>100508</v>
      </c>
      <c r="I3143" s="18">
        <v>47028</v>
      </c>
      <c r="J3143" s="18">
        <v>53480</v>
      </c>
      <c r="K3143" s="19" t="s">
        <v>65</v>
      </c>
      <c r="L3143" s="19">
        <v>87.935676888556472</v>
      </c>
      <c r="M3143" s="20">
        <v>2.0602234293327868</v>
      </c>
      <c r="N3143" s="18">
        <v>8770.3315881326344</v>
      </c>
      <c r="O3143" s="22" t="s">
        <v>250</v>
      </c>
    </row>
    <row r="3144" spans="1:15" s="43" customFormat="1">
      <c r="A3144" s="42"/>
      <c r="B3144" s="42"/>
      <c r="C3144" s="14">
        <v>2012000505</v>
      </c>
      <c r="D3144" s="7">
        <v>41030</v>
      </c>
      <c r="E3144" s="3" t="s">
        <v>196</v>
      </c>
      <c r="F3144" s="17">
        <v>30</v>
      </c>
      <c r="G3144" s="18">
        <v>72276</v>
      </c>
      <c r="H3144" s="18">
        <v>165730</v>
      </c>
      <c r="I3144" s="18">
        <v>76585</v>
      </c>
      <c r="J3144" s="18">
        <v>89145</v>
      </c>
      <c r="K3144" s="19" t="s">
        <v>65</v>
      </c>
      <c r="L3144" s="19">
        <v>85.91059509787425</v>
      </c>
      <c r="M3144" s="20">
        <v>2.2930156621838509</v>
      </c>
      <c r="N3144" s="18">
        <v>5524.333333333333</v>
      </c>
      <c r="O3144" s="22" t="s">
        <v>250</v>
      </c>
    </row>
    <row r="3145" spans="1:15" s="43" customFormat="1">
      <c r="A3145" s="42"/>
      <c r="B3145" s="42"/>
      <c r="C3145" s="14">
        <v>2012000505</v>
      </c>
      <c r="D3145" s="7">
        <v>41030</v>
      </c>
      <c r="E3145" s="3" t="s">
        <v>197</v>
      </c>
      <c r="F3145" s="17">
        <v>12.55</v>
      </c>
      <c r="G3145" s="18">
        <v>33471</v>
      </c>
      <c r="H3145" s="18">
        <v>72669</v>
      </c>
      <c r="I3145" s="18">
        <v>33168</v>
      </c>
      <c r="J3145" s="18">
        <v>39501</v>
      </c>
      <c r="K3145" s="19" t="s">
        <v>65</v>
      </c>
      <c r="L3145" s="19">
        <v>83.967494493810278</v>
      </c>
      <c r="M3145" s="20">
        <v>2.1711033431926143</v>
      </c>
      <c r="N3145" s="18">
        <v>5790.3585657370513</v>
      </c>
      <c r="O3145" s="22" t="s">
        <v>250</v>
      </c>
    </row>
    <row r="3146" spans="1:15" s="43" customFormat="1">
      <c r="A3146" s="42"/>
      <c r="B3146" s="42"/>
      <c r="C3146" s="14">
        <v>2012000505</v>
      </c>
      <c r="D3146" s="7">
        <v>41030</v>
      </c>
      <c r="E3146" s="3" t="s">
        <v>198</v>
      </c>
      <c r="F3146" s="17">
        <v>17.45</v>
      </c>
      <c r="G3146" s="18">
        <v>38805</v>
      </c>
      <c r="H3146" s="18">
        <v>93061</v>
      </c>
      <c r="I3146" s="18">
        <v>43417</v>
      </c>
      <c r="J3146" s="18">
        <v>49644</v>
      </c>
      <c r="K3146" s="19" t="s">
        <v>65</v>
      </c>
      <c r="L3146" s="19">
        <v>87.456691644508894</v>
      </c>
      <c r="M3146" s="20">
        <v>2.3981703388738564</v>
      </c>
      <c r="N3146" s="18">
        <v>5333.0085959885391</v>
      </c>
      <c r="O3146" s="22" t="s">
        <v>250</v>
      </c>
    </row>
    <row r="3147" spans="1:15" s="43" customFormat="1">
      <c r="A3147" s="42"/>
      <c r="B3147" s="42"/>
      <c r="C3147" s="14">
        <v>2012000505</v>
      </c>
      <c r="D3147" s="7">
        <v>41030</v>
      </c>
      <c r="E3147" s="3" t="s">
        <v>191</v>
      </c>
      <c r="F3147" s="17">
        <v>26.83</v>
      </c>
      <c r="G3147" s="18">
        <v>95269</v>
      </c>
      <c r="H3147" s="18">
        <v>220559</v>
      </c>
      <c r="I3147" s="18">
        <v>103872</v>
      </c>
      <c r="J3147" s="18">
        <v>116687</v>
      </c>
      <c r="K3147" s="19" t="s">
        <v>65</v>
      </c>
      <c r="L3147" s="19">
        <v>89.017628356200774</v>
      </c>
      <c r="M3147" s="20">
        <v>2.31511824412978</v>
      </c>
      <c r="N3147" s="18">
        <v>8220.6112560566544</v>
      </c>
      <c r="O3147" s="22" t="s">
        <v>250</v>
      </c>
    </row>
    <row r="3148" spans="1:15" s="43" customFormat="1">
      <c r="A3148" s="42"/>
      <c r="B3148" s="42"/>
      <c r="C3148" s="14">
        <v>2012000505</v>
      </c>
      <c r="D3148" s="7">
        <v>41030</v>
      </c>
      <c r="E3148" s="3" t="s">
        <v>199</v>
      </c>
      <c r="F3148" s="17">
        <v>138.02000000000001</v>
      </c>
      <c r="G3148" s="18">
        <v>95605</v>
      </c>
      <c r="H3148" s="18">
        <v>249207</v>
      </c>
      <c r="I3148" s="18">
        <v>120493</v>
      </c>
      <c r="J3148" s="18">
        <v>128714</v>
      </c>
      <c r="K3148" s="19" t="s">
        <v>65</v>
      </c>
      <c r="L3148" s="19">
        <v>93.612971393943155</v>
      </c>
      <c r="M3148" s="20">
        <v>2.606631452329899</v>
      </c>
      <c r="N3148" s="18">
        <v>1805.5861469352267</v>
      </c>
      <c r="O3148" s="22" t="s">
        <v>250</v>
      </c>
    </row>
    <row r="3149" spans="1:15" s="43" customFormat="1">
      <c r="A3149" s="42"/>
      <c r="B3149" s="42"/>
      <c r="C3149" s="14">
        <v>2012000505</v>
      </c>
      <c r="D3149" s="7">
        <v>41030</v>
      </c>
      <c r="E3149" s="3" t="s">
        <v>200</v>
      </c>
      <c r="F3149" s="17">
        <v>99.43</v>
      </c>
      <c r="G3149" s="18">
        <v>66110</v>
      </c>
      <c r="H3149" s="18">
        <v>165430</v>
      </c>
      <c r="I3149" s="18">
        <v>81094</v>
      </c>
      <c r="J3149" s="18">
        <v>84336</v>
      </c>
      <c r="K3149" s="19" t="s">
        <v>65</v>
      </c>
      <c r="L3149" s="19">
        <v>96.155852779358753</v>
      </c>
      <c r="M3149" s="20">
        <v>2.5023445772197852</v>
      </c>
      <c r="N3149" s="18">
        <v>1663.7835663280698</v>
      </c>
      <c r="O3149" s="22" t="s">
        <v>250</v>
      </c>
    </row>
    <row r="3150" spans="1:15" s="43" customFormat="1">
      <c r="A3150" s="42"/>
      <c r="B3150" s="42"/>
      <c r="C3150" s="14">
        <v>2012000505</v>
      </c>
      <c r="D3150" s="7">
        <v>41030</v>
      </c>
      <c r="E3150" s="3" t="s">
        <v>201</v>
      </c>
      <c r="F3150" s="17">
        <v>38.590000000000003</v>
      </c>
      <c r="G3150" s="18">
        <v>29495</v>
      </c>
      <c r="H3150" s="18">
        <v>83777</v>
      </c>
      <c r="I3150" s="18">
        <v>39399</v>
      </c>
      <c r="J3150" s="18">
        <v>44378</v>
      </c>
      <c r="K3150" s="19" t="s">
        <v>65</v>
      </c>
      <c r="L3150" s="19">
        <v>88.78047681283519</v>
      </c>
      <c r="M3150" s="20">
        <v>2.8403797253771828</v>
      </c>
      <c r="N3150" s="18">
        <v>2170.9510235812386</v>
      </c>
      <c r="O3150" s="22" t="s">
        <v>250</v>
      </c>
    </row>
    <row r="3151" spans="1:15" s="43" customFormat="1">
      <c r="A3151" s="42"/>
      <c r="B3151" s="42"/>
      <c r="C3151" s="23">
        <v>2012000606</v>
      </c>
      <c r="D3151" s="7">
        <v>41061</v>
      </c>
      <c r="E3151" s="6" t="s">
        <v>183</v>
      </c>
      <c r="F3151" s="17">
        <v>552.83000000000004</v>
      </c>
      <c r="G3151" s="18">
        <v>695513</v>
      </c>
      <c r="H3151" s="18">
        <v>1544738</v>
      </c>
      <c r="I3151" s="18">
        <v>730213</v>
      </c>
      <c r="J3151" s="18">
        <v>814525</v>
      </c>
      <c r="K3151" s="19">
        <f>H3151/$H$46*100</f>
        <v>253.79992245056224</v>
      </c>
      <c r="L3151" s="19">
        <v>89.648936496731224</v>
      </c>
      <c r="M3151" s="20">
        <v>2.221005214855797</v>
      </c>
      <c r="N3151" s="18">
        <v>2794.2369263607256</v>
      </c>
      <c r="O3151" s="22" t="s">
        <v>250</v>
      </c>
    </row>
    <row r="3152" spans="1:15" s="43" customFormat="1">
      <c r="A3152" s="42"/>
      <c r="B3152" s="42"/>
      <c r="C3152" s="14">
        <v>2012000606</v>
      </c>
      <c r="D3152" s="7">
        <v>41061</v>
      </c>
      <c r="E3152" s="3" t="s">
        <v>184</v>
      </c>
      <c r="F3152" s="17">
        <v>30.37</v>
      </c>
      <c r="G3152" s="18">
        <v>95689</v>
      </c>
      <c r="H3152" s="18">
        <v>211606</v>
      </c>
      <c r="I3152" s="18">
        <v>99564</v>
      </c>
      <c r="J3152" s="18">
        <v>112042</v>
      </c>
      <c r="K3152" s="19" t="s">
        <v>65</v>
      </c>
      <c r="L3152" s="19">
        <v>88.863104907088413</v>
      </c>
      <c r="M3152" s="20">
        <v>2.2113931590882965</v>
      </c>
      <c r="N3152" s="18">
        <v>6967.5996048732295</v>
      </c>
      <c r="O3152" s="22" t="s">
        <v>250</v>
      </c>
    </row>
    <row r="3153" spans="1:15" s="43" customFormat="1">
      <c r="A3153" s="42"/>
      <c r="B3153" s="42"/>
      <c r="C3153" s="14">
        <v>2012000606</v>
      </c>
      <c r="D3153" s="7">
        <v>41061</v>
      </c>
      <c r="E3153" s="3" t="s">
        <v>185</v>
      </c>
      <c r="F3153" s="17">
        <v>31.4</v>
      </c>
      <c r="G3153" s="18">
        <v>66400</v>
      </c>
      <c r="H3153" s="18">
        <v>134668</v>
      </c>
      <c r="I3153" s="18">
        <v>63380</v>
      </c>
      <c r="J3153" s="18">
        <v>71288</v>
      </c>
      <c r="K3153" s="19" t="s">
        <v>65</v>
      </c>
      <c r="L3153" s="19">
        <v>88.906968914824375</v>
      </c>
      <c r="M3153" s="20">
        <v>2.028132530120482</v>
      </c>
      <c r="N3153" s="18">
        <v>4288.7898089171977</v>
      </c>
      <c r="O3153" s="22" t="s">
        <v>250</v>
      </c>
    </row>
    <row r="3154" spans="1:15" s="43" customFormat="1">
      <c r="A3154" s="42"/>
      <c r="B3154" s="42"/>
      <c r="C3154" s="14">
        <v>2012000606</v>
      </c>
      <c r="D3154" s="7">
        <v>41061</v>
      </c>
      <c r="E3154" s="3" t="s">
        <v>186</v>
      </c>
      <c r="F3154" s="17">
        <v>28.46</v>
      </c>
      <c r="G3154" s="18">
        <v>76872</v>
      </c>
      <c r="H3154" s="18">
        <v>129423</v>
      </c>
      <c r="I3154" s="18">
        <v>60378</v>
      </c>
      <c r="J3154" s="18">
        <v>69045</v>
      </c>
      <c r="K3154" s="19" t="s">
        <v>65</v>
      </c>
      <c r="L3154" s="19">
        <v>87.447316967195306</v>
      </c>
      <c r="M3154" s="20">
        <v>1.6836169216359662</v>
      </c>
      <c r="N3154" s="18">
        <v>4547.5404075895995</v>
      </c>
      <c r="O3154" s="22" t="s">
        <v>250</v>
      </c>
    </row>
    <row r="3155" spans="1:15" s="43" customFormat="1">
      <c r="A3155" s="42"/>
      <c r="B3155" s="42"/>
      <c r="C3155" s="14">
        <v>2012000606</v>
      </c>
      <c r="D3155" s="7">
        <v>41061</v>
      </c>
      <c r="E3155" s="3" t="s">
        <v>187</v>
      </c>
      <c r="F3155" s="17">
        <v>14.56</v>
      </c>
      <c r="G3155" s="18">
        <v>57237</v>
      </c>
      <c r="H3155" s="18">
        <v>107666</v>
      </c>
      <c r="I3155" s="18">
        <v>52337</v>
      </c>
      <c r="J3155" s="18">
        <v>55329</v>
      </c>
      <c r="K3155" s="19" t="s">
        <v>65</v>
      </c>
      <c r="L3155" s="19">
        <v>94.592347593486238</v>
      </c>
      <c r="M3155" s="20">
        <v>1.8810559603053969</v>
      </c>
      <c r="N3155" s="18">
        <v>7394.6428571428569</v>
      </c>
      <c r="O3155" s="22" t="s">
        <v>250</v>
      </c>
    </row>
    <row r="3156" spans="1:15" s="43" customFormat="1">
      <c r="A3156" s="42"/>
      <c r="B3156" s="42"/>
      <c r="C3156" s="14">
        <v>2012000606</v>
      </c>
      <c r="D3156" s="7">
        <v>41061</v>
      </c>
      <c r="E3156" s="3" t="s">
        <v>193</v>
      </c>
      <c r="F3156" s="17">
        <v>241.73</v>
      </c>
      <c r="G3156" s="18">
        <v>87217</v>
      </c>
      <c r="H3156" s="18">
        <v>225567</v>
      </c>
      <c r="I3156" s="18">
        <v>106729</v>
      </c>
      <c r="J3156" s="18">
        <v>118838</v>
      </c>
      <c r="K3156" s="19" t="s">
        <v>65</v>
      </c>
      <c r="L3156" s="19">
        <v>89.810498325451462</v>
      </c>
      <c r="M3156" s="20">
        <v>2.586273318275107</v>
      </c>
      <c r="N3156" s="18">
        <v>933.13614363132422</v>
      </c>
      <c r="O3156" s="22" t="s">
        <v>250</v>
      </c>
    </row>
    <row r="3157" spans="1:15" s="43" customFormat="1">
      <c r="A3157" s="42"/>
      <c r="B3157" s="42"/>
      <c r="C3157" s="14">
        <v>2012000606</v>
      </c>
      <c r="D3157" s="7">
        <v>41061</v>
      </c>
      <c r="E3157" s="3" t="s">
        <v>194</v>
      </c>
      <c r="F3157" s="17">
        <v>95.81</v>
      </c>
      <c r="G3157" s="18">
        <v>55687</v>
      </c>
      <c r="H3157" s="18">
        <v>139885</v>
      </c>
      <c r="I3157" s="18">
        <v>65537</v>
      </c>
      <c r="J3157" s="18">
        <v>74348</v>
      </c>
      <c r="K3157" s="19" t="s">
        <v>65</v>
      </c>
      <c r="L3157" s="19">
        <v>88.14897509011675</v>
      </c>
      <c r="M3157" s="20">
        <v>2.5119866396106811</v>
      </c>
      <c r="N3157" s="18">
        <v>1460.0250495772884</v>
      </c>
      <c r="O3157" s="22" t="s">
        <v>250</v>
      </c>
    </row>
    <row r="3158" spans="1:15" s="43" customFormat="1">
      <c r="A3158" s="42"/>
      <c r="B3158" s="42"/>
      <c r="C3158" s="14">
        <v>2012000606</v>
      </c>
      <c r="D3158" s="7">
        <v>41061</v>
      </c>
      <c r="E3158" s="3" t="s">
        <v>195</v>
      </c>
      <c r="F3158" s="17">
        <v>145.91999999999999</v>
      </c>
      <c r="G3158" s="18">
        <v>31530</v>
      </c>
      <c r="H3158" s="18">
        <v>85682</v>
      </c>
      <c r="I3158" s="18">
        <v>41192</v>
      </c>
      <c r="J3158" s="18">
        <v>44490</v>
      </c>
      <c r="K3158" s="19" t="s">
        <v>65</v>
      </c>
      <c r="L3158" s="19">
        <v>92.587098224320073</v>
      </c>
      <c r="M3158" s="20">
        <v>2.7174754202346971</v>
      </c>
      <c r="N3158" s="18">
        <v>587.18475877192986</v>
      </c>
      <c r="O3158" s="22" t="s">
        <v>250</v>
      </c>
    </row>
    <row r="3159" spans="1:15" s="43" customFormat="1">
      <c r="A3159" s="42"/>
      <c r="B3159" s="42"/>
      <c r="C3159" s="14">
        <v>2012000606</v>
      </c>
      <c r="D3159" s="7">
        <v>41061</v>
      </c>
      <c r="E3159" s="3" t="s">
        <v>189</v>
      </c>
      <c r="F3159" s="17">
        <v>11.46</v>
      </c>
      <c r="G3159" s="18">
        <v>48821</v>
      </c>
      <c r="H3159" s="18">
        <v>100437</v>
      </c>
      <c r="I3159" s="18">
        <v>47009</v>
      </c>
      <c r="J3159" s="18">
        <v>53428</v>
      </c>
      <c r="K3159" s="19" t="s">
        <v>65</v>
      </c>
      <c r="L3159" s="19">
        <v>87.985700381822269</v>
      </c>
      <c r="M3159" s="20">
        <v>2.0572499539132751</v>
      </c>
      <c r="N3159" s="18">
        <v>8764.1361256544496</v>
      </c>
      <c r="O3159" s="22" t="s">
        <v>250</v>
      </c>
    </row>
    <row r="3160" spans="1:15" s="43" customFormat="1">
      <c r="A3160" s="42"/>
      <c r="B3160" s="42"/>
      <c r="C3160" s="14">
        <v>2012000606</v>
      </c>
      <c r="D3160" s="7">
        <v>41061</v>
      </c>
      <c r="E3160" s="3" t="s">
        <v>196</v>
      </c>
      <c r="F3160" s="17">
        <v>30</v>
      </c>
      <c r="G3160" s="18">
        <v>72341</v>
      </c>
      <c r="H3160" s="18">
        <v>165667</v>
      </c>
      <c r="I3160" s="18">
        <v>76546</v>
      </c>
      <c r="J3160" s="18">
        <v>89121</v>
      </c>
      <c r="K3160" s="19" t="s">
        <v>65</v>
      </c>
      <c r="L3160" s="19">
        <v>85.889969816317148</v>
      </c>
      <c r="M3160" s="20">
        <v>2.2900844610939854</v>
      </c>
      <c r="N3160" s="18">
        <v>5522.2333333333336</v>
      </c>
      <c r="O3160" s="22" t="s">
        <v>250</v>
      </c>
    </row>
    <row r="3161" spans="1:15" s="43" customFormat="1">
      <c r="A3161" s="42"/>
      <c r="B3161" s="42"/>
      <c r="C3161" s="14">
        <v>2012000606</v>
      </c>
      <c r="D3161" s="7">
        <v>41061</v>
      </c>
      <c r="E3161" s="3" t="s">
        <v>197</v>
      </c>
      <c r="F3161" s="17">
        <v>12.55</v>
      </c>
      <c r="G3161" s="18">
        <v>33503</v>
      </c>
      <c r="H3161" s="18">
        <v>72660</v>
      </c>
      <c r="I3161" s="18">
        <v>33167</v>
      </c>
      <c r="J3161" s="18">
        <v>39493</v>
      </c>
      <c r="K3161" s="19" t="s">
        <v>65</v>
      </c>
      <c r="L3161" s="19">
        <v>83.981971488618228</v>
      </c>
      <c r="M3161" s="20">
        <v>2.1687610064770317</v>
      </c>
      <c r="N3161" s="18">
        <v>5789.6414342629478</v>
      </c>
      <c r="O3161" s="22" t="s">
        <v>250</v>
      </c>
    </row>
    <row r="3162" spans="1:15" s="43" customFormat="1">
      <c r="A3162" s="42"/>
      <c r="B3162" s="42"/>
      <c r="C3162" s="14">
        <v>2012000606</v>
      </c>
      <c r="D3162" s="7">
        <v>41061</v>
      </c>
      <c r="E3162" s="3" t="s">
        <v>198</v>
      </c>
      <c r="F3162" s="17">
        <v>17.45</v>
      </c>
      <c r="G3162" s="18">
        <v>38838</v>
      </c>
      <c r="H3162" s="18">
        <v>93007</v>
      </c>
      <c r="I3162" s="18">
        <v>43379</v>
      </c>
      <c r="J3162" s="18">
        <v>49628</v>
      </c>
      <c r="K3162" s="19" t="s">
        <v>65</v>
      </c>
      <c r="L3162" s="19">
        <v>87.408317885064875</v>
      </c>
      <c r="M3162" s="20">
        <v>2.3947422627323753</v>
      </c>
      <c r="N3162" s="18">
        <v>5329.9140401146133</v>
      </c>
      <c r="O3162" s="22" t="s">
        <v>250</v>
      </c>
    </row>
    <row r="3163" spans="1:15" s="43" customFormat="1">
      <c r="A3163" s="42"/>
      <c r="B3163" s="42"/>
      <c r="C3163" s="14">
        <v>2012000606</v>
      </c>
      <c r="D3163" s="7">
        <v>41061</v>
      </c>
      <c r="E3163" s="3" t="s">
        <v>191</v>
      </c>
      <c r="F3163" s="17">
        <v>26.83</v>
      </c>
      <c r="G3163" s="18">
        <v>95272</v>
      </c>
      <c r="H3163" s="18">
        <v>220458</v>
      </c>
      <c r="I3163" s="18">
        <v>103779</v>
      </c>
      <c r="J3163" s="18">
        <v>116679</v>
      </c>
      <c r="K3163" s="19" t="s">
        <v>65</v>
      </c>
      <c r="L3163" s="19">
        <v>88.944025917260177</v>
      </c>
      <c r="M3163" s="20">
        <v>2.3139852212612309</v>
      </c>
      <c r="N3163" s="18">
        <v>8216.8468132687303</v>
      </c>
      <c r="O3163" s="22" t="s">
        <v>250</v>
      </c>
    </row>
    <row r="3164" spans="1:15" s="43" customFormat="1">
      <c r="A3164" s="42"/>
      <c r="B3164" s="42"/>
      <c r="C3164" s="14">
        <v>2012000606</v>
      </c>
      <c r="D3164" s="7">
        <v>41061</v>
      </c>
      <c r="E3164" s="3" t="s">
        <v>199</v>
      </c>
      <c r="F3164" s="17">
        <v>138.02000000000001</v>
      </c>
      <c r="G3164" s="18">
        <v>95664</v>
      </c>
      <c r="H3164" s="18">
        <v>249246</v>
      </c>
      <c r="I3164" s="18">
        <v>120491</v>
      </c>
      <c r="J3164" s="18">
        <v>128755</v>
      </c>
      <c r="K3164" s="19" t="s">
        <v>65</v>
      </c>
      <c r="L3164" s="19">
        <v>93.581608481224038</v>
      </c>
      <c r="M3164" s="20">
        <v>2.6054315102860008</v>
      </c>
      <c r="N3164" s="18">
        <v>1805.8687146790319</v>
      </c>
      <c r="O3164" s="22" t="s">
        <v>250</v>
      </c>
    </row>
    <row r="3165" spans="1:15" s="43" customFormat="1">
      <c r="A3165" s="42"/>
      <c r="B3165" s="42"/>
      <c r="C3165" s="14">
        <v>2012000606</v>
      </c>
      <c r="D3165" s="7">
        <v>41061</v>
      </c>
      <c r="E3165" s="3" t="s">
        <v>200</v>
      </c>
      <c r="F3165" s="17">
        <v>99.43</v>
      </c>
      <c r="G3165" s="18">
        <v>66130</v>
      </c>
      <c r="H3165" s="18">
        <v>165433</v>
      </c>
      <c r="I3165" s="18">
        <v>81082</v>
      </c>
      <c r="J3165" s="18">
        <v>84351</v>
      </c>
      <c r="K3165" s="19" t="s">
        <v>65</v>
      </c>
      <c r="L3165" s="19">
        <v>96.124527272942814</v>
      </c>
      <c r="M3165" s="20">
        <v>2.5016331468319977</v>
      </c>
      <c r="N3165" s="18">
        <v>1663.8137383083574</v>
      </c>
      <c r="O3165" s="22" t="s">
        <v>250</v>
      </c>
    </row>
    <row r="3166" spans="1:15" s="43" customFormat="1">
      <c r="A3166" s="42"/>
      <c r="B3166" s="42"/>
      <c r="C3166" s="14">
        <v>2012000606</v>
      </c>
      <c r="D3166" s="7">
        <v>41061</v>
      </c>
      <c r="E3166" s="3" t="s">
        <v>201</v>
      </c>
      <c r="F3166" s="17">
        <v>38.590000000000003</v>
      </c>
      <c r="G3166" s="18">
        <v>29534</v>
      </c>
      <c r="H3166" s="18">
        <v>83813</v>
      </c>
      <c r="I3166" s="18">
        <v>39409</v>
      </c>
      <c r="J3166" s="18">
        <v>44404</v>
      </c>
      <c r="K3166" s="19" t="s">
        <v>65</v>
      </c>
      <c r="L3166" s="19">
        <v>88.751013422214214</v>
      </c>
      <c r="M3166" s="20">
        <v>2.8378479041105167</v>
      </c>
      <c r="N3166" s="18">
        <v>2171.8839077481211</v>
      </c>
      <c r="O3166" s="22" t="s">
        <v>250</v>
      </c>
    </row>
    <row r="3167" spans="1:15" s="43" customFormat="1">
      <c r="A3167" s="42"/>
      <c r="B3167" s="42"/>
      <c r="C3167" s="23">
        <v>2012000707</v>
      </c>
      <c r="D3167" s="7">
        <v>41091</v>
      </c>
      <c r="E3167" s="6" t="s">
        <v>183</v>
      </c>
      <c r="F3167" s="17">
        <v>552.83000000000004</v>
      </c>
      <c r="G3167" s="18">
        <v>695682</v>
      </c>
      <c r="H3167" s="18">
        <v>1544429</v>
      </c>
      <c r="I3167" s="18">
        <v>730088</v>
      </c>
      <c r="J3167" s="18">
        <v>814341</v>
      </c>
      <c r="K3167" s="19">
        <f>H3167/$H$46*100</f>
        <v>253.74915385677014</v>
      </c>
      <c r="L3167" s="19">
        <v>89.653842800497586</v>
      </c>
      <c r="M3167" s="20">
        <v>2.2200215040780127</v>
      </c>
      <c r="N3167" s="18">
        <v>2793.6779841904381</v>
      </c>
      <c r="O3167" s="22" t="s">
        <v>250</v>
      </c>
    </row>
    <row r="3168" spans="1:15" s="43" customFormat="1">
      <c r="A3168" s="42"/>
      <c r="B3168" s="42"/>
      <c r="C3168" s="14">
        <v>2012000707</v>
      </c>
      <c r="D3168" s="7">
        <v>41091</v>
      </c>
      <c r="E3168" s="3" t="s">
        <v>184</v>
      </c>
      <c r="F3168" s="17">
        <v>30.37</v>
      </c>
      <c r="G3168" s="18">
        <v>95654</v>
      </c>
      <c r="H3168" s="18">
        <v>211579</v>
      </c>
      <c r="I3168" s="18">
        <v>99563</v>
      </c>
      <c r="J3168" s="18">
        <v>112016</v>
      </c>
      <c r="K3168" s="19" t="s">
        <v>65</v>
      </c>
      <c r="L3168" s="19">
        <v>88.882838165976281</v>
      </c>
      <c r="M3168" s="20">
        <v>2.2119200451627741</v>
      </c>
      <c r="N3168" s="18">
        <v>6966.7105696410927</v>
      </c>
      <c r="O3168" s="22" t="s">
        <v>250</v>
      </c>
    </row>
    <row r="3169" spans="1:15" s="43" customFormat="1">
      <c r="A3169" s="42"/>
      <c r="B3169" s="42"/>
      <c r="C3169" s="14">
        <v>2012000707</v>
      </c>
      <c r="D3169" s="7">
        <v>41091</v>
      </c>
      <c r="E3169" s="3" t="s">
        <v>185</v>
      </c>
      <c r="F3169" s="17">
        <v>31.4</v>
      </c>
      <c r="G3169" s="18">
        <v>66415</v>
      </c>
      <c r="H3169" s="18">
        <v>134668</v>
      </c>
      <c r="I3169" s="18">
        <v>63400</v>
      </c>
      <c r="J3169" s="18">
        <v>71268</v>
      </c>
      <c r="K3169" s="19" t="s">
        <v>65</v>
      </c>
      <c r="L3169" s="19">
        <v>88.959982039625075</v>
      </c>
      <c r="M3169" s="20">
        <v>2.0276744711285102</v>
      </c>
      <c r="N3169" s="18">
        <v>4288.7898089171977</v>
      </c>
      <c r="O3169" s="22" t="s">
        <v>250</v>
      </c>
    </row>
    <row r="3170" spans="1:15" s="43" customFormat="1">
      <c r="A3170" s="42"/>
      <c r="B3170" s="42"/>
      <c r="C3170" s="14">
        <v>2012000707</v>
      </c>
      <c r="D3170" s="7">
        <v>41091</v>
      </c>
      <c r="E3170" s="3" t="s">
        <v>186</v>
      </c>
      <c r="F3170" s="17">
        <v>28.46</v>
      </c>
      <c r="G3170" s="18">
        <v>76939</v>
      </c>
      <c r="H3170" s="18">
        <v>129452</v>
      </c>
      <c r="I3170" s="18">
        <v>60425</v>
      </c>
      <c r="J3170" s="18">
        <v>69027</v>
      </c>
      <c r="K3170" s="19" t="s">
        <v>65</v>
      </c>
      <c r="L3170" s="19">
        <v>87.538209686064874</v>
      </c>
      <c r="M3170" s="20">
        <v>1.6825277167626302</v>
      </c>
      <c r="N3170" s="18">
        <v>4548.5593815881939</v>
      </c>
      <c r="O3170" s="22" t="s">
        <v>250</v>
      </c>
    </row>
    <row r="3171" spans="1:15" s="43" customFormat="1">
      <c r="A3171" s="42"/>
      <c r="B3171" s="42"/>
      <c r="C3171" s="14">
        <v>2012000707</v>
      </c>
      <c r="D3171" s="7">
        <v>41091</v>
      </c>
      <c r="E3171" s="3" t="s">
        <v>187</v>
      </c>
      <c r="F3171" s="17">
        <v>14.56</v>
      </c>
      <c r="G3171" s="18">
        <v>57222</v>
      </c>
      <c r="H3171" s="18">
        <v>107579</v>
      </c>
      <c r="I3171" s="18">
        <v>52288</v>
      </c>
      <c r="J3171" s="18">
        <v>55291</v>
      </c>
      <c r="K3171" s="19" t="s">
        <v>65</v>
      </c>
      <c r="L3171" s="19">
        <v>94.568736322367101</v>
      </c>
      <c r="M3171" s="20">
        <v>1.880028660305477</v>
      </c>
      <c r="N3171" s="18">
        <v>7388.6675824175818</v>
      </c>
      <c r="O3171" s="22" t="s">
        <v>250</v>
      </c>
    </row>
    <row r="3172" spans="1:15" s="43" customFormat="1">
      <c r="A3172" s="42"/>
      <c r="B3172" s="42"/>
      <c r="C3172" s="14">
        <v>2012000707</v>
      </c>
      <c r="D3172" s="7">
        <v>41091</v>
      </c>
      <c r="E3172" s="3" t="s">
        <v>193</v>
      </c>
      <c r="F3172" s="17">
        <v>241.73</v>
      </c>
      <c r="G3172" s="18">
        <v>87257</v>
      </c>
      <c r="H3172" s="18">
        <v>225540</v>
      </c>
      <c r="I3172" s="18">
        <v>106735</v>
      </c>
      <c r="J3172" s="18">
        <v>118805</v>
      </c>
      <c r="K3172" s="19" t="s">
        <v>65</v>
      </c>
      <c r="L3172" s="19">
        <v>89.840494928664612</v>
      </c>
      <c r="M3172" s="20">
        <v>2.5847782985892249</v>
      </c>
      <c r="N3172" s="18">
        <v>933.02444876515119</v>
      </c>
      <c r="O3172" s="22" t="s">
        <v>250</v>
      </c>
    </row>
    <row r="3173" spans="1:15" s="43" customFormat="1">
      <c r="A3173" s="42"/>
      <c r="B3173" s="42"/>
      <c r="C3173" s="14">
        <v>2012000707</v>
      </c>
      <c r="D3173" s="7">
        <v>41091</v>
      </c>
      <c r="E3173" s="3" t="s">
        <v>194</v>
      </c>
      <c r="F3173" s="17">
        <v>95.81</v>
      </c>
      <c r="G3173" s="18">
        <v>55707</v>
      </c>
      <c r="H3173" s="18">
        <v>139841</v>
      </c>
      <c r="I3173" s="18">
        <v>65543</v>
      </c>
      <c r="J3173" s="18">
        <v>74298</v>
      </c>
      <c r="K3173" s="19" t="s">
        <v>65</v>
      </c>
      <c r="L3173" s="19">
        <v>88.216371907722959</v>
      </c>
      <c r="M3173" s="20">
        <v>2.5102949360044517</v>
      </c>
      <c r="N3173" s="18">
        <v>1459.5658073270013</v>
      </c>
      <c r="O3173" s="22" t="s">
        <v>250</v>
      </c>
    </row>
    <row r="3174" spans="1:15" s="43" customFormat="1">
      <c r="A3174" s="42"/>
      <c r="B3174" s="42"/>
      <c r="C3174" s="14">
        <v>2012000707</v>
      </c>
      <c r="D3174" s="7">
        <v>41091</v>
      </c>
      <c r="E3174" s="3" t="s">
        <v>195</v>
      </c>
      <c r="F3174" s="17">
        <v>145.91999999999999</v>
      </c>
      <c r="G3174" s="18">
        <v>31550</v>
      </c>
      <c r="H3174" s="18">
        <v>85699</v>
      </c>
      <c r="I3174" s="18">
        <v>41192</v>
      </c>
      <c r="J3174" s="18">
        <v>44507</v>
      </c>
      <c r="K3174" s="19" t="s">
        <v>65</v>
      </c>
      <c r="L3174" s="19">
        <v>92.551733435189973</v>
      </c>
      <c r="M3174" s="20">
        <v>2.7162916006339146</v>
      </c>
      <c r="N3174" s="18">
        <v>587.30126096491233</v>
      </c>
      <c r="O3174" s="22" t="s">
        <v>250</v>
      </c>
    </row>
    <row r="3175" spans="1:15" s="43" customFormat="1">
      <c r="A3175" s="42"/>
      <c r="B3175" s="42"/>
      <c r="C3175" s="14">
        <v>2012000707</v>
      </c>
      <c r="D3175" s="7">
        <v>41091</v>
      </c>
      <c r="E3175" s="3" t="s">
        <v>189</v>
      </c>
      <c r="F3175" s="17">
        <v>11.46</v>
      </c>
      <c r="G3175" s="18">
        <v>48848</v>
      </c>
      <c r="H3175" s="18">
        <v>100418</v>
      </c>
      <c r="I3175" s="18">
        <v>46990</v>
      </c>
      <c r="J3175" s="18">
        <v>53428</v>
      </c>
      <c r="K3175" s="19" t="s">
        <v>65</v>
      </c>
      <c r="L3175" s="19">
        <v>87.950138504155134</v>
      </c>
      <c r="M3175" s="20">
        <v>2.0557238781526368</v>
      </c>
      <c r="N3175" s="18">
        <v>8762.4781849912742</v>
      </c>
      <c r="O3175" s="22" t="s">
        <v>250</v>
      </c>
    </row>
    <row r="3176" spans="1:15" s="43" customFormat="1">
      <c r="A3176" s="42"/>
      <c r="B3176" s="42"/>
      <c r="C3176" s="14">
        <v>2012000707</v>
      </c>
      <c r="D3176" s="7">
        <v>41091</v>
      </c>
      <c r="E3176" s="3" t="s">
        <v>196</v>
      </c>
      <c r="F3176" s="17">
        <v>30</v>
      </c>
      <c r="G3176" s="18">
        <v>72348</v>
      </c>
      <c r="H3176" s="18">
        <v>165552</v>
      </c>
      <c r="I3176" s="18">
        <v>76490</v>
      </c>
      <c r="J3176" s="18">
        <v>89062</v>
      </c>
      <c r="K3176" s="19" t="s">
        <v>65</v>
      </c>
      <c r="L3176" s="19">
        <v>85.883990927668364</v>
      </c>
      <c r="M3176" s="20">
        <v>2.2882733454967656</v>
      </c>
      <c r="N3176" s="18">
        <v>5518.4</v>
      </c>
      <c r="O3176" s="22" t="s">
        <v>250</v>
      </c>
    </row>
    <row r="3177" spans="1:15" s="43" customFormat="1">
      <c r="A3177" s="42"/>
      <c r="B3177" s="42"/>
      <c r="C3177" s="14">
        <v>2012000707</v>
      </c>
      <c r="D3177" s="7">
        <v>41091</v>
      </c>
      <c r="E3177" s="3" t="s">
        <v>197</v>
      </c>
      <c r="F3177" s="17">
        <v>12.55</v>
      </c>
      <c r="G3177" s="18">
        <v>33510</v>
      </c>
      <c r="H3177" s="18">
        <v>72647</v>
      </c>
      <c r="I3177" s="18">
        <v>33161</v>
      </c>
      <c r="J3177" s="18">
        <v>39486</v>
      </c>
      <c r="K3177" s="19" t="s">
        <v>65</v>
      </c>
      <c r="L3177" s="19">
        <v>83.981664387377805</v>
      </c>
      <c r="M3177" s="20">
        <v>2.1679200238734708</v>
      </c>
      <c r="N3177" s="18">
        <v>5788.6055776892426</v>
      </c>
      <c r="O3177" s="22" t="s">
        <v>250</v>
      </c>
    </row>
    <row r="3178" spans="1:15" s="43" customFormat="1">
      <c r="A3178" s="42"/>
      <c r="B3178" s="42"/>
      <c r="C3178" s="14">
        <v>2012000707</v>
      </c>
      <c r="D3178" s="7">
        <v>41091</v>
      </c>
      <c r="E3178" s="3" t="s">
        <v>198</v>
      </c>
      <c r="F3178" s="17">
        <v>17.45</v>
      </c>
      <c r="G3178" s="18">
        <v>38838</v>
      </c>
      <c r="H3178" s="18">
        <v>92905</v>
      </c>
      <c r="I3178" s="18">
        <v>43329</v>
      </c>
      <c r="J3178" s="18">
        <v>49576</v>
      </c>
      <c r="K3178" s="19" t="s">
        <v>65</v>
      </c>
      <c r="L3178" s="19">
        <v>87.39914474745845</v>
      </c>
      <c r="M3178" s="20">
        <v>2.3921159688964417</v>
      </c>
      <c r="N3178" s="18">
        <v>5324.0687679083094</v>
      </c>
      <c r="O3178" s="22" t="s">
        <v>250</v>
      </c>
    </row>
    <row r="3179" spans="1:15" s="43" customFormat="1">
      <c r="A3179" s="42"/>
      <c r="B3179" s="42"/>
      <c r="C3179" s="14">
        <v>2012000707</v>
      </c>
      <c r="D3179" s="7">
        <v>41091</v>
      </c>
      <c r="E3179" s="3" t="s">
        <v>191</v>
      </c>
      <c r="F3179" s="17">
        <v>26.83</v>
      </c>
      <c r="G3179" s="18">
        <v>95281</v>
      </c>
      <c r="H3179" s="18">
        <v>220438</v>
      </c>
      <c r="I3179" s="18">
        <v>103746</v>
      </c>
      <c r="J3179" s="18">
        <v>116692</v>
      </c>
      <c r="K3179" s="19" t="s">
        <v>65</v>
      </c>
      <c r="L3179" s="19">
        <v>88.905837589551979</v>
      </c>
      <c r="M3179" s="20">
        <v>2.3135567426874193</v>
      </c>
      <c r="N3179" s="18">
        <v>8216.1013790532998</v>
      </c>
      <c r="O3179" s="22" t="s">
        <v>250</v>
      </c>
    </row>
    <row r="3180" spans="1:15" s="43" customFormat="1">
      <c r="A3180" s="42"/>
      <c r="B3180" s="42"/>
      <c r="C3180" s="14">
        <v>2012000707</v>
      </c>
      <c r="D3180" s="7">
        <v>41091</v>
      </c>
      <c r="E3180" s="3" t="s">
        <v>199</v>
      </c>
      <c r="F3180" s="17">
        <v>138.02000000000001</v>
      </c>
      <c r="G3180" s="18">
        <v>95718</v>
      </c>
      <c r="H3180" s="18">
        <v>249203</v>
      </c>
      <c r="I3180" s="18">
        <v>120451</v>
      </c>
      <c r="J3180" s="18">
        <v>128752</v>
      </c>
      <c r="K3180" s="19" t="s">
        <v>65</v>
      </c>
      <c r="L3180" s="19">
        <v>93.552721511122158</v>
      </c>
      <c r="M3180" s="20">
        <v>2.603512401011304</v>
      </c>
      <c r="N3180" s="18">
        <v>1805.5571656281697</v>
      </c>
      <c r="O3180" s="22" t="s">
        <v>250</v>
      </c>
    </row>
    <row r="3181" spans="1:15" s="43" customFormat="1">
      <c r="A3181" s="42"/>
      <c r="B3181" s="42"/>
      <c r="C3181" s="14">
        <v>2012000707</v>
      </c>
      <c r="D3181" s="7">
        <v>41091</v>
      </c>
      <c r="E3181" s="3" t="s">
        <v>200</v>
      </c>
      <c r="F3181" s="17">
        <v>99.43</v>
      </c>
      <c r="G3181" s="18">
        <v>66185</v>
      </c>
      <c r="H3181" s="18">
        <v>165426</v>
      </c>
      <c r="I3181" s="18">
        <v>81061</v>
      </c>
      <c r="J3181" s="18">
        <v>84365</v>
      </c>
      <c r="K3181" s="19" t="s">
        <v>65</v>
      </c>
      <c r="L3181" s="19">
        <v>96.083683992176844</v>
      </c>
      <c r="M3181" s="20">
        <v>2.4994485155246657</v>
      </c>
      <c r="N3181" s="18">
        <v>1663.7433370210197</v>
      </c>
      <c r="O3181" s="22" t="s">
        <v>250</v>
      </c>
    </row>
    <row r="3182" spans="1:15" s="43" customFormat="1">
      <c r="A3182" s="42"/>
      <c r="B3182" s="42"/>
      <c r="C3182" s="14">
        <v>2012000707</v>
      </c>
      <c r="D3182" s="7">
        <v>41091</v>
      </c>
      <c r="E3182" s="3" t="s">
        <v>201</v>
      </c>
      <c r="F3182" s="17">
        <v>38.590000000000003</v>
      </c>
      <c r="G3182" s="18">
        <v>29533</v>
      </c>
      <c r="H3182" s="18">
        <v>83777</v>
      </c>
      <c r="I3182" s="18">
        <v>39390</v>
      </c>
      <c r="J3182" s="18">
        <v>44387</v>
      </c>
      <c r="K3182" s="19" t="s">
        <v>65</v>
      </c>
      <c r="L3182" s="19">
        <v>88.742199292585667</v>
      </c>
      <c r="M3182" s="20">
        <v>2.8367250194697458</v>
      </c>
      <c r="N3182" s="18">
        <v>2170.9510235812386</v>
      </c>
      <c r="O3182" s="22" t="s">
        <v>250</v>
      </c>
    </row>
    <row r="3183" spans="1:15" s="43" customFormat="1">
      <c r="A3183" s="42"/>
      <c r="B3183" s="42"/>
      <c r="C3183" s="23">
        <v>2012000808</v>
      </c>
      <c r="D3183" s="7">
        <v>41122</v>
      </c>
      <c r="E3183" s="6" t="s">
        <v>183</v>
      </c>
      <c r="F3183" s="17">
        <v>552.83000000000004</v>
      </c>
      <c r="G3183" s="18">
        <v>688087</v>
      </c>
      <c r="H3183" s="18">
        <v>1543182</v>
      </c>
      <c r="I3183" s="18">
        <v>729416</v>
      </c>
      <c r="J3183" s="18">
        <v>813766</v>
      </c>
      <c r="K3183" s="19">
        <f>H3183/$H$46*100</f>
        <v>253.54427218538257</v>
      </c>
      <c r="L3183" s="19">
        <v>89.634612407006443</v>
      </c>
      <c r="M3183" s="20">
        <v>2.2427134940785103</v>
      </c>
      <c r="N3183" s="18">
        <v>2791.4223178915759</v>
      </c>
      <c r="O3183" s="22" t="s">
        <v>250</v>
      </c>
    </row>
    <row r="3184" spans="1:15" s="43" customFormat="1">
      <c r="A3184" s="42"/>
      <c r="B3184" s="42"/>
      <c r="C3184" s="14">
        <v>2012000808</v>
      </c>
      <c r="D3184" s="7">
        <v>41122</v>
      </c>
      <c r="E3184" s="3" t="s">
        <v>184</v>
      </c>
      <c r="F3184" s="17">
        <v>30.37</v>
      </c>
      <c r="G3184" s="18">
        <v>94665</v>
      </c>
      <c r="H3184" s="18">
        <v>211390</v>
      </c>
      <c r="I3184" s="18">
        <v>99476</v>
      </c>
      <c r="J3184" s="18">
        <v>111914</v>
      </c>
      <c r="K3184" s="19" t="s">
        <v>65</v>
      </c>
      <c r="L3184" s="19">
        <v>88.886108976535553</v>
      </c>
      <c r="M3184" s="20">
        <v>2.233032271694924</v>
      </c>
      <c r="N3184" s="18">
        <v>6960.4873230161338</v>
      </c>
      <c r="O3184" s="22" t="s">
        <v>250</v>
      </c>
    </row>
    <row r="3185" spans="1:15" s="43" customFormat="1">
      <c r="A3185" s="42"/>
      <c r="B3185" s="42"/>
      <c r="C3185" s="14">
        <v>2012000808</v>
      </c>
      <c r="D3185" s="7">
        <v>41122</v>
      </c>
      <c r="E3185" s="3" t="s">
        <v>185</v>
      </c>
      <c r="F3185" s="17">
        <v>31.4</v>
      </c>
      <c r="G3185" s="18">
        <v>65728</v>
      </c>
      <c r="H3185" s="18">
        <v>134620</v>
      </c>
      <c r="I3185" s="18">
        <v>63389</v>
      </c>
      <c r="J3185" s="18">
        <v>71231</v>
      </c>
      <c r="K3185" s="19" t="s">
        <v>65</v>
      </c>
      <c r="L3185" s="19">
        <v>88.990748410102341</v>
      </c>
      <c r="M3185" s="20">
        <v>2.0481377799415772</v>
      </c>
      <c r="N3185" s="18">
        <v>4287.2611464968159</v>
      </c>
      <c r="O3185" s="22" t="s">
        <v>250</v>
      </c>
    </row>
    <row r="3186" spans="1:15" s="43" customFormat="1">
      <c r="A3186" s="42"/>
      <c r="B3186" s="42"/>
      <c r="C3186" s="14">
        <v>2012000808</v>
      </c>
      <c r="D3186" s="7">
        <v>41122</v>
      </c>
      <c r="E3186" s="3" t="s">
        <v>186</v>
      </c>
      <c r="F3186" s="17">
        <v>28.46</v>
      </c>
      <c r="G3186" s="18">
        <v>75238</v>
      </c>
      <c r="H3186" s="18">
        <v>129146</v>
      </c>
      <c r="I3186" s="18">
        <v>60214</v>
      </c>
      <c r="J3186" s="18">
        <v>68932</v>
      </c>
      <c r="K3186" s="19" t="s">
        <v>65</v>
      </c>
      <c r="L3186" s="19">
        <v>87.35275343817095</v>
      </c>
      <c r="M3186" s="20">
        <v>1.7164996411387863</v>
      </c>
      <c r="N3186" s="18">
        <v>4537.8074490513</v>
      </c>
      <c r="O3186" s="22" t="s">
        <v>250</v>
      </c>
    </row>
    <row r="3187" spans="1:15" s="43" customFormat="1">
      <c r="A3187" s="42"/>
      <c r="B3187" s="42"/>
      <c r="C3187" s="14">
        <v>2012000808</v>
      </c>
      <c r="D3187" s="7">
        <v>41122</v>
      </c>
      <c r="E3187" s="3" t="s">
        <v>187</v>
      </c>
      <c r="F3187" s="17">
        <v>14.56</v>
      </c>
      <c r="G3187" s="18">
        <v>56525</v>
      </c>
      <c r="H3187" s="18">
        <v>107381</v>
      </c>
      <c r="I3187" s="18">
        <v>52201</v>
      </c>
      <c r="J3187" s="18">
        <v>55180</v>
      </c>
      <c r="K3187" s="19" t="s">
        <v>65</v>
      </c>
      <c r="L3187" s="19">
        <v>94.601304820587174</v>
      </c>
      <c r="M3187" s="20">
        <v>1.8997080937638213</v>
      </c>
      <c r="N3187" s="18">
        <v>7375.0686813186812</v>
      </c>
      <c r="O3187" s="22" t="s">
        <v>250</v>
      </c>
    </row>
    <row r="3188" spans="1:15" s="43" customFormat="1">
      <c r="A3188" s="42"/>
      <c r="B3188" s="42"/>
      <c r="C3188" s="14">
        <v>2012000808</v>
      </c>
      <c r="D3188" s="7">
        <v>41122</v>
      </c>
      <c r="E3188" s="3" t="s">
        <v>193</v>
      </c>
      <c r="F3188" s="17">
        <v>241.73</v>
      </c>
      <c r="G3188" s="18">
        <v>86722</v>
      </c>
      <c r="H3188" s="18">
        <v>225518</v>
      </c>
      <c r="I3188" s="18">
        <v>106767</v>
      </c>
      <c r="J3188" s="18">
        <v>118751</v>
      </c>
      <c r="K3188" s="19" t="s">
        <v>65</v>
      </c>
      <c r="L3188" s="19">
        <v>89.908295509090451</v>
      </c>
      <c r="M3188" s="20">
        <v>2.6004704688545006</v>
      </c>
      <c r="N3188" s="18">
        <v>932.93343813345473</v>
      </c>
      <c r="O3188" s="22" t="s">
        <v>250</v>
      </c>
    </row>
    <row r="3189" spans="1:15" s="43" customFormat="1">
      <c r="A3189" s="42"/>
      <c r="B3189" s="42"/>
      <c r="C3189" s="14">
        <v>2012000808</v>
      </c>
      <c r="D3189" s="7">
        <v>41122</v>
      </c>
      <c r="E3189" s="3" t="s">
        <v>194</v>
      </c>
      <c r="F3189" s="17">
        <v>95.81</v>
      </c>
      <c r="G3189" s="18">
        <v>55337</v>
      </c>
      <c r="H3189" s="18">
        <v>139766</v>
      </c>
      <c r="I3189" s="18">
        <v>65544</v>
      </c>
      <c r="J3189" s="18">
        <v>74222</v>
      </c>
      <c r="K3189" s="19" t="s">
        <v>65</v>
      </c>
      <c r="L3189" s="19">
        <v>88.30804882649349</v>
      </c>
      <c r="M3189" s="20">
        <v>2.5257241989988617</v>
      </c>
      <c r="N3189" s="18">
        <v>1458.7830080367394</v>
      </c>
      <c r="O3189" s="22" t="s">
        <v>250</v>
      </c>
    </row>
    <row r="3190" spans="1:15" s="43" customFormat="1">
      <c r="A3190" s="42"/>
      <c r="B3190" s="42"/>
      <c r="C3190" s="14">
        <v>2012000808</v>
      </c>
      <c r="D3190" s="7">
        <v>41122</v>
      </c>
      <c r="E3190" s="3" t="s">
        <v>195</v>
      </c>
      <c r="F3190" s="17">
        <v>145.91999999999999</v>
      </c>
      <c r="G3190" s="18">
        <v>31385</v>
      </c>
      <c r="H3190" s="18">
        <v>85752</v>
      </c>
      <c r="I3190" s="18">
        <v>41223</v>
      </c>
      <c r="J3190" s="18">
        <v>44529</v>
      </c>
      <c r="K3190" s="19" t="s">
        <v>65</v>
      </c>
      <c r="L3190" s="19">
        <v>92.575624873677825</v>
      </c>
      <c r="M3190" s="20">
        <v>2.7322606340608573</v>
      </c>
      <c r="N3190" s="18">
        <v>587.66447368421052</v>
      </c>
      <c r="O3190" s="22" t="s">
        <v>250</v>
      </c>
    </row>
    <row r="3191" spans="1:15" s="43" customFormat="1">
      <c r="A3191" s="42"/>
      <c r="B3191" s="42"/>
      <c r="C3191" s="14">
        <v>2012000808</v>
      </c>
      <c r="D3191" s="7">
        <v>41122</v>
      </c>
      <c r="E3191" s="3" t="s">
        <v>189</v>
      </c>
      <c r="F3191" s="17">
        <v>11.46</v>
      </c>
      <c r="G3191" s="18">
        <v>47977</v>
      </c>
      <c r="H3191" s="18">
        <v>100260</v>
      </c>
      <c r="I3191" s="18">
        <v>46907</v>
      </c>
      <c r="J3191" s="18">
        <v>53353</v>
      </c>
      <c r="K3191" s="19" t="s">
        <v>65</v>
      </c>
      <c r="L3191" s="19">
        <v>87.918205161846572</v>
      </c>
      <c r="M3191" s="20">
        <v>2.0897513391833589</v>
      </c>
      <c r="N3191" s="18">
        <v>8748.6910994764385</v>
      </c>
      <c r="O3191" s="22" t="s">
        <v>250</v>
      </c>
    </row>
    <row r="3192" spans="1:15" s="43" customFormat="1">
      <c r="A3192" s="42"/>
      <c r="B3192" s="42"/>
      <c r="C3192" s="14">
        <v>2012000808</v>
      </c>
      <c r="D3192" s="7">
        <v>41122</v>
      </c>
      <c r="E3192" s="3" t="s">
        <v>196</v>
      </c>
      <c r="F3192" s="17">
        <v>30</v>
      </c>
      <c r="G3192" s="18">
        <v>71583</v>
      </c>
      <c r="H3192" s="18">
        <v>165348</v>
      </c>
      <c r="I3192" s="18">
        <v>76370</v>
      </c>
      <c r="J3192" s="18">
        <v>88978</v>
      </c>
      <c r="K3192" s="19" t="s">
        <v>65</v>
      </c>
      <c r="L3192" s="19">
        <v>85.830205219267683</v>
      </c>
      <c r="M3192" s="20">
        <v>2.3098780436695865</v>
      </c>
      <c r="N3192" s="18">
        <v>5511.6</v>
      </c>
      <c r="O3192" s="22" t="s">
        <v>250</v>
      </c>
    </row>
    <row r="3193" spans="1:15" s="43" customFormat="1">
      <c r="A3193" s="42"/>
      <c r="B3193" s="42"/>
      <c r="C3193" s="14">
        <v>2012000808</v>
      </c>
      <c r="D3193" s="7">
        <v>41122</v>
      </c>
      <c r="E3193" s="3" t="s">
        <v>197</v>
      </c>
      <c r="F3193" s="17">
        <v>12.55</v>
      </c>
      <c r="G3193" s="18">
        <v>33093</v>
      </c>
      <c r="H3193" s="18">
        <v>72627</v>
      </c>
      <c r="I3193" s="18">
        <v>33145</v>
      </c>
      <c r="J3193" s="18">
        <v>39482</v>
      </c>
      <c r="K3193" s="19" t="s">
        <v>65</v>
      </c>
      <c r="L3193" s="19">
        <v>83.949647940833799</v>
      </c>
      <c r="M3193" s="20">
        <v>2.1946333061372494</v>
      </c>
      <c r="N3193" s="18">
        <v>5787.0119521912347</v>
      </c>
      <c r="O3193" s="22" t="s">
        <v>250</v>
      </c>
    </row>
    <row r="3194" spans="1:15" s="43" customFormat="1">
      <c r="A3194" s="42"/>
      <c r="B3194" s="42"/>
      <c r="C3194" s="14">
        <v>2012000808</v>
      </c>
      <c r="D3194" s="7">
        <v>41122</v>
      </c>
      <c r="E3194" s="3" t="s">
        <v>198</v>
      </c>
      <c r="F3194" s="17">
        <v>17.45</v>
      </c>
      <c r="G3194" s="18">
        <v>38490</v>
      </c>
      <c r="H3194" s="18">
        <v>92721</v>
      </c>
      <c r="I3194" s="18">
        <v>43225</v>
      </c>
      <c r="J3194" s="18">
        <v>49496</v>
      </c>
      <c r="K3194" s="19" t="s">
        <v>65</v>
      </c>
      <c r="L3194" s="19">
        <v>87.330289316308381</v>
      </c>
      <c r="M3194" s="20">
        <v>2.4089633671083397</v>
      </c>
      <c r="N3194" s="18">
        <v>5313.5243553008595</v>
      </c>
      <c r="O3194" s="22" t="s">
        <v>250</v>
      </c>
    </row>
    <row r="3195" spans="1:15" s="43" customFormat="1">
      <c r="A3195" s="42"/>
      <c r="B3195" s="42"/>
      <c r="C3195" s="14">
        <v>2012000808</v>
      </c>
      <c r="D3195" s="7">
        <v>41122</v>
      </c>
      <c r="E3195" s="3" t="s">
        <v>191</v>
      </c>
      <c r="F3195" s="17">
        <v>26.83</v>
      </c>
      <c r="G3195" s="18">
        <v>94539</v>
      </c>
      <c r="H3195" s="18">
        <v>220333</v>
      </c>
      <c r="I3195" s="18">
        <v>103669</v>
      </c>
      <c r="J3195" s="18">
        <v>116664</v>
      </c>
      <c r="K3195" s="19" t="s">
        <v>65</v>
      </c>
      <c r="L3195" s="19">
        <v>88.861173969690725</v>
      </c>
      <c r="M3195" s="20">
        <v>2.3306043008705402</v>
      </c>
      <c r="N3195" s="18">
        <v>8212.1878494222892</v>
      </c>
      <c r="O3195" s="22" t="s">
        <v>250</v>
      </c>
    </row>
    <row r="3196" spans="1:15" s="43" customFormat="1">
      <c r="A3196" s="42"/>
      <c r="B3196" s="42"/>
      <c r="C3196" s="14">
        <v>2012000808</v>
      </c>
      <c r="D3196" s="7">
        <v>41122</v>
      </c>
      <c r="E3196" s="3" t="s">
        <v>199</v>
      </c>
      <c r="F3196" s="17">
        <v>138.02000000000001</v>
      </c>
      <c r="G3196" s="18">
        <v>95110</v>
      </c>
      <c r="H3196" s="18">
        <v>249186</v>
      </c>
      <c r="I3196" s="18">
        <v>120423</v>
      </c>
      <c r="J3196" s="18">
        <v>128763</v>
      </c>
      <c r="K3196" s="19" t="s">
        <v>65</v>
      </c>
      <c r="L3196" s="19">
        <v>93.522984087043639</v>
      </c>
      <c r="M3196" s="20">
        <v>2.6199768688886551</v>
      </c>
      <c r="N3196" s="18">
        <v>1805.4339950731776</v>
      </c>
      <c r="O3196" s="22" t="s">
        <v>250</v>
      </c>
    </row>
    <row r="3197" spans="1:15" s="43" customFormat="1">
      <c r="A3197" s="42"/>
      <c r="B3197" s="42"/>
      <c r="C3197" s="14">
        <v>2012000808</v>
      </c>
      <c r="D3197" s="7">
        <v>41122</v>
      </c>
      <c r="E3197" s="3" t="s">
        <v>200</v>
      </c>
      <c r="F3197" s="17">
        <v>99.43</v>
      </c>
      <c r="G3197" s="18">
        <v>65732</v>
      </c>
      <c r="H3197" s="18">
        <v>165405</v>
      </c>
      <c r="I3197" s="18">
        <v>81033</v>
      </c>
      <c r="J3197" s="18">
        <v>84372</v>
      </c>
      <c r="K3197" s="19" t="s">
        <v>65</v>
      </c>
      <c r="L3197" s="19">
        <v>96.042525956478457</v>
      </c>
      <c r="M3197" s="20">
        <v>2.5163542871052149</v>
      </c>
      <c r="N3197" s="18">
        <v>1663.5321331590062</v>
      </c>
      <c r="O3197" s="22" t="s">
        <v>250</v>
      </c>
    </row>
    <row r="3198" spans="1:15" s="43" customFormat="1">
      <c r="A3198" s="42"/>
      <c r="B3198" s="42"/>
      <c r="C3198" s="14">
        <v>2012000808</v>
      </c>
      <c r="D3198" s="7">
        <v>41122</v>
      </c>
      <c r="E3198" s="3" t="s">
        <v>201</v>
      </c>
      <c r="F3198" s="17">
        <v>38.590000000000003</v>
      </c>
      <c r="G3198" s="18">
        <v>29378</v>
      </c>
      <c r="H3198" s="18">
        <v>83781</v>
      </c>
      <c r="I3198" s="18">
        <v>39390</v>
      </c>
      <c r="J3198" s="18">
        <v>44391</v>
      </c>
      <c r="K3198" s="19" t="s">
        <v>65</v>
      </c>
      <c r="L3198" s="19">
        <v>88.734202878961952</v>
      </c>
      <c r="M3198" s="20">
        <v>2.8518278984273948</v>
      </c>
      <c r="N3198" s="18">
        <v>2171.0546773775586</v>
      </c>
      <c r="O3198" s="22" t="s">
        <v>250</v>
      </c>
    </row>
    <row r="3199" spans="1:15" s="43" customFormat="1">
      <c r="A3199" s="42"/>
      <c r="B3199" s="42"/>
      <c r="C3199" s="23">
        <v>2012000909</v>
      </c>
      <c r="D3199" s="7">
        <v>41153</v>
      </c>
      <c r="E3199" s="6" t="s">
        <v>183</v>
      </c>
      <c r="F3199" s="17">
        <v>552.83000000000004</v>
      </c>
      <c r="G3199" s="18">
        <v>688188</v>
      </c>
      <c r="H3199" s="18">
        <v>1543071</v>
      </c>
      <c r="I3199" s="18">
        <v>729424</v>
      </c>
      <c r="J3199" s="18">
        <v>813647</v>
      </c>
      <c r="K3199" s="19">
        <f>H3199/$H$46*100</f>
        <v>253.52603492353495</v>
      </c>
      <c r="L3199" s="19">
        <v>89.648705151005288</v>
      </c>
      <c r="M3199" s="20">
        <v>2.2422230553279046</v>
      </c>
      <c r="N3199" s="18">
        <v>2791.2215328401135</v>
      </c>
      <c r="O3199" s="22" t="s">
        <v>250</v>
      </c>
    </row>
    <row r="3200" spans="1:15" s="43" customFormat="1">
      <c r="A3200" s="42"/>
      <c r="B3200" s="42"/>
      <c r="C3200" s="14">
        <v>2012000909</v>
      </c>
      <c r="D3200" s="7">
        <v>41153</v>
      </c>
      <c r="E3200" s="3" t="s">
        <v>184</v>
      </c>
      <c r="F3200" s="17">
        <v>30.37</v>
      </c>
      <c r="G3200" s="18">
        <v>94683</v>
      </c>
      <c r="H3200" s="18">
        <v>211476</v>
      </c>
      <c r="I3200" s="18">
        <v>99541</v>
      </c>
      <c r="J3200" s="18">
        <v>111935</v>
      </c>
      <c r="K3200" s="19" t="s">
        <v>65</v>
      </c>
      <c r="L3200" s="19">
        <v>88.927502568454912</v>
      </c>
      <c r="M3200" s="20">
        <v>2.2335160482874432</v>
      </c>
      <c r="N3200" s="18">
        <v>6963.3190648666441</v>
      </c>
      <c r="O3200" s="22" t="s">
        <v>250</v>
      </c>
    </row>
    <row r="3201" spans="1:15" s="43" customFormat="1">
      <c r="A3201" s="42"/>
      <c r="B3201" s="42"/>
      <c r="C3201" s="14">
        <v>2012000909</v>
      </c>
      <c r="D3201" s="7">
        <v>41153</v>
      </c>
      <c r="E3201" s="3" t="s">
        <v>185</v>
      </c>
      <c r="F3201" s="17">
        <v>31.4</v>
      </c>
      <c r="G3201" s="18">
        <v>65719</v>
      </c>
      <c r="H3201" s="18">
        <v>134631</v>
      </c>
      <c r="I3201" s="18">
        <v>63403</v>
      </c>
      <c r="J3201" s="18">
        <v>71228</v>
      </c>
      <c r="K3201" s="19" t="s">
        <v>65</v>
      </c>
      <c r="L3201" s="19">
        <v>89.014151738080528</v>
      </c>
      <c r="M3201" s="20">
        <v>2.0485856449428628</v>
      </c>
      <c r="N3201" s="18">
        <v>4287.6114649681531</v>
      </c>
      <c r="O3201" s="22" t="s">
        <v>250</v>
      </c>
    </row>
    <row r="3202" spans="1:15" s="43" customFormat="1">
      <c r="A3202" s="42"/>
      <c r="B3202" s="42"/>
      <c r="C3202" s="14">
        <v>2012000909</v>
      </c>
      <c r="D3202" s="7">
        <v>41153</v>
      </c>
      <c r="E3202" s="3" t="s">
        <v>186</v>
      </c>
      <c r="F3202" s="17">
        <v>28.46</v>
      </c>
      <c r="G3202" s="18">
        <v>75255</v>
      </c>
      <c r="H3202" s="18">
        <v>129186</v>
      </c>
      <c r="I3202" s="18">
        <v>60236</v>
      </c>
      <c r="J3202" s="18">
        <v>68950</v>
      </c>
      <c r="K3202" s="19" t="s">
        <v>65</v>
      </c>
      <c r="L3202" s="19">
        <v>87.361856417693986</v>
      </c>
      <c r="M3202" s="20">
        <v>1.7166434123978473</v>
      </c>
      <c r="N3202" s="18">
        <v>4539.2129304286718</v>
      </c>
      <c r="O3202" s="22" t="s">
        <v>250</v>
      </c>
    </row>
    <row r="3203" spans="1:15" s="43" customFormat="1">
      <c r="A3203" s="42"/>
      <c r="B3203" s="42"/>
      <c r="C3203" s="14">
        <v>2012000909</v>
      </c>
      <c r="D3203" s="7">
        <v>41153</v>
      </c>
      <c r="E3203" s="3" t="s">
        <v>187</v>
      </c>
      <c r="F3203" s="17">
        <v>14.56</v>
      </c>
      <c r="G3203" s="18">
        <v>56449</v>
      </c>
      <c r="H3203" s="18">
        <v>107294</v>
      </c>
      <c r="I3203" s="18">
        <v>52147</v>
      </c>
      <c r="J3203" s="18">
        <v>55147</v>
      </c>
      <c r="K3203" s="19" t="s">
        <v>65</v>
      </c>
      <c r="L3203" s="19">
        <v>94.559994197327143</v>
      </c>
      <c r="M3203" s="20">
        <v>1.9007245478219277</v>
      </c>
      <c r="N3203" s="18">
        <v>7369.0934065934061</v>
      </c>
      <c r="O3203" s="22" t="s">
        <v>250</v>
      </c>
    </row>
    <row r="3204" spans="1:15" s="43" customFormat="1">
      <c r="A3204" s="42"/>
      <c r="B3204" s="42"/>
      <c r="C3204" s="14">
        <v>2012000909</v>
      </c>
      <c r="D3204" s="7">
        <v>41153</v>
      </c>
      <c r="E3204" s="3" t="s">
        <v>193</v>
      </c>
      <c r="F3204" s="17">
        <v>241.73</v>
      </c>
      <c r="G3204" s="18">
        <v>86793</v>
      </c>
      <c r="H3204" s="18">
        <v>225520</v>
      </c>
      <c r="I3204" s="18">
        <v>106776</v>
      </c>
      <c r="J3204" s="18">
        <v>118744</v>
      </c>
      <c r="K3204" s="19" t="s">
        <v>65</v>
      </c>
      <c r="L3204" s="19">
        <v>89.921174964629785</v>
      </c>
      <c r="M3204" s="20">
        <v>2.5983662276911734</v>
      </c>
      <c r="N3204" s="18">
        <v>932.94171182724529</v>
      </c>
      <c r="O3204" s="22" t="s">
        <v>250</v>
      </c>
    </row>
    <row r="3205" spans="1:15" s="43" customFormat="1">
      <c r="A3205" s="42"/>
      <c r="B3205" s="42"/>
      <c r="C3205" s="14">
        <v>2012000909</v>
      </c>
      <c r="D3205" s="7">
        <v>41153</v>
      </c>
      <c r="E3205" s="3" t="s">
        <v>194</v>
      </c>
      <c r="F3205" s="17">
        <v>95.81</v>
      </c>
      <c r="G3205" s="18">
        <v>55371</v>
      </c>
      <c r="H3205" s="18">
        <v>139712</v>
      </c>
      <c r="I3205" s="18">
        <v>65520</v>
      </c>
      <c r="J3205" s="18">
        <v>74192</v>
      </c>
      <c r="K3205" s="19" t="s">
        <v>65</v>
      </c>
      <c r="L3205" s="19">
        <v>88.311408238084965</v>
      </c>
      <c r="M3205" s="20">
        <v>2.5231980639685032</v>
      </c>
      <c r="N3205" s="18">
        <v>1458.2193925477507</v>
      </c>
      <c r="O3205" s="22" t="s">
        <v>250</v>
      </c>
    </row>
    <row r="3206" spans="1:15" s="43" customFormat="1">
      <c r="A3206" s="42"/>
      <c r="B3206" s="42"/>
      <c r="C3206" s="14">
        <v>2012000909</v>
      </c>
      <c r="D3206" s="7">
        <v>41153</v>
      </c>
      <c r="E3206" s="3" t="s">
        <v>195</v>
      </c>
      <c r="F3206" s="17">
        <v>145.91999999999999</v>
      </c>
      <c r="G3206" s="18">
        <v>31422</v>
      </c>
      <c r="H3206" s="18">
        <v>85808</v>
      </c>
      <c r="I3206" s="18">
        <v>41256</v>
      </c>
      <c r="J3206" s="18">
        <v>44552</v>
      </c>
      <c r="K3206" s="19" t="s">
        <v>65</v>
      </c>
      <c r="L3206" s="19">
        <v>92.601903393787026</v>
      </c>
      <c r="M3206" s="20">
        <v>2.7308255362484881</v>
      </c>
      <c r="N3206" s="18">
        <v>588.04824561403518</v>
      </c>
      <c r="O3206" s="22" t="s">
        <v>250</v>
      </c>
    </row>
    <row r="3207" spans="1:15" s="43" customFormat="1">
      <c r="A3207" s="42"/>
      <c r="B3207" s="42"/>
      <c r="C3207" s="14">
        <v>2012000909</v>
      </c>
      <c r="D3207" s="7">
        <v>41153</v>
      </c>
      <c r="E3207" s="3" t="s">
        <v>189</v>
      </c>
      <c r="F3207" s="17">
        <v>11.46</v>
      </c>
      <c r="G3207" s="18">
        <v>47929</v>
      </c>
      <c r="H3207" s="18">
        <v>100113</v>
      </c>
      <c r="I3207" s="18">
        <v>46829</v>
      </c>
      <c r="J3207" s="18">
        <v>53284</v>
      </c>
      <c r="K3207" s="19" t="s">
        <v>65</v>
      </c>
      <c r="L3207" s="19">
        <v>87.885669244050746</v>
      </c>
      <c r="M3207" s="20">
        <v>2.0887771495336853</v>
      </c>
      <c r="N3207" s="18">
        <v>8735.8638743455485</v>
      </c>
      <c r="O3207" s="22" t="s">
        <v>250</v>
      </c>
    </row>
    <row r="3208" spans="1:15" s="43" customFormat="1">
      <c r="A3208" s="42"/>
      <c r="B3208" s="42"/>
      <c r="C3208" s="14">
        <v>2012000909</v>
      </c>
      <c r="D3208" s="7">
        <v>41153</v>
      </c>
      <c r="E3208" s="3" t="s">
        <v>196</v>
      </c>
      <c r="F3208" s="17">
        <v>30</v>
      </c>
      <c r="G3208" s="18">
        <v>71613</v>
      </c>
      <c r="H3208" s="18">
        <v>165259</v>
      </c>
      <c r="I3208" s="18">
        <v>76364</v>
      </c>
      <c r="J3208" s="18">
        <v>88895</v>
      </c>
      <c r="K3208" s="19" t="s">
        <v>65</v>
      </c>
      <c r="L3208" s="19">
        <v>85.903594127903702</v>
      </c>
      <c r="M3208" s="20">
        <v>2.3076676022509881</v>
      </c>
      <c r="N3208" s="18">
        <v>5508.6333333333332</v>
      </c>
      <c r="O3208" s="22" t="s">
        <v>250</v>
      </c>
    </row>
    <row r="3209" spans="1:15" s="43" customFormat="1">
      <c r="A3209" s="42"/>
      <c r="B3209" s="42"/>
      <c r="C3209" s="14">
        <v>2012000909</v>
      </c>
      <c r="D3209" s="7">
        <v>41153</v>
      </c>
      <c r="E3209" s="3" t="s">
        <v>197</v>
      </c>
      <c r="F3209" s="17">
        <v>12.55</v>
      </c>
      <c r="G3209" s="18">
        <v>33127</v>
      </c>
      <c r="H3209" s="18">
        <v>72658</v>
      </c>
      <c r="I3209" s="18">
        <v>33184</v>
      </c>
      <c r="J3209" s="18">
        <v>39474</v>
      </c>
      <c r="K3209" s="19" t="s">
        <v>65</v>
      </c>
      <c r="L3209" s="19">
        <v>84.065460809646851</v>
      </c>
      <c r="M3209" s="20">
        <v>2.1933166299393245</v>
      </c>
      <c r="N3209" s="18">
        <v>5789.482071713147</v>
      </c>
      <c r="O3209" s="22" t="s">
        <v>250</v>
      </c>
    </row>
    <row r="3210" spans="1:15" s="43" customFormat="1">
      <c r="A3210" s="42"/>
      <c r="B3210" s="42"/>
      <c r="C3210" s="14">
        <v>2012000909</v>
      </c>
      <c r="D3210" s="7">
        <v>41153</v>
      </c>
      <c r="E3210" s="3" t="s">
        <v>198</v>
      </c>
      <c r="F3210" s="17">
        <v>17.45</v>
      </c>
      <c r="G3210" s="18">
        <v>38486</v>
      </c>
      <c r="H3210" s="18">
        <v>92601</v>
      </c>
      <c r="I3210" s="18">
        <v>43180</v>
      </c>
      <c r="J3210" s="18">
        <v>49421</v>
      </c>
      <c r="K3210" s="19" t="s">
        <v>65</v>
      </c>
      <c r="L3210" s="19">
        <v>87.371765039153388</v>
      </c>
      <c r="M3210" s="20">
        <v>2.4060957231200955</v>
      </c>
      <c r="N3210" s="18">
        <v>5306.647564469914</v>
      </c>
      <c r="O3210" s="22" t="s">
        <v>250</v>
      </c>
    </row>
    <row r="3211" spans="1:15" s="43" customFormat="1">
      <c r="A3211" s="42"/>
      <c r="B3211" s="42"/>
      <c r="C3211" s="14">
        <v>2012000909</v>
      </c>
      <c r="D3211" s="7">
        <v>41153</v>
      </c>
      <c r="E3211" s="3" t="s">
        <v>191</v>
      </c>
      <c r="F3211" s="17">
        <v>26.83</v>
      </c>
      <c r="G3211" s="18">
        <v>94565</v>
      </c>
      <c r="H3211" s="18">
        <v>220322</v>
      </c>
      <c r="I3211" s="18">
        <v>103660</v>
      </c>
      <c r="J3211" s="18">
        <v>116662</v>
      </c>
      <c r="K3211" s="19" t="s">
        <v>65</v>
      </c>
      <c r="L3211" s="19">
        <v>88.854982770739397</v>
      </c>
      <c r="M3211" s="20">
        <v>2.3298471950510229</v>
      </c>
      <c r="N3211" s="18">
        <v>8211.7778606038028</v>
      </c>
      <c r="O3211" s="22" t="s">
        <v>250</v>
      </c>
    </row>
    <row r="3212" spans="1:15" s="43" customFormat="1">
      <c r="A3212" s="42"/>
      <c r="B3212" s="42"/>
      <c r="C3212" s="14">
        <v>2012000909</v>
      </c>
      <c r="D3212" s="7">
        <v>41153</v>
      </c>
      <c r="E3212" s="3" t="s">
        <v>199</v>
      </c>
      <c r="F3212" s="17">
        <v>138.02000000000001</v>
      </c>
      <c r="G3212" s="18">
        <v>95182</v>
      </c>
      <c r="H3212" s="18">
        <v>249270</v>
      </c>
      <c r="I3212" s="18">
        <v>120468</v>
      </c>
      <c r="J3212" s="18">
        <v>128802</v>
      </c>
      <c r="K3212" s="19" t="s">
        <v>65</v>
      </c>
      <c r="L3212" s="19">
        <v>93.529603577584197</v>
      </c>
      <c r="M3212" s="20">
        <v>2.6188775188586075</v>
      </c>
      <c r="N3212" s="18">
        <v>1806.0426025213735</v>
      </c>
      <c r="O3212" s="22" t="s">
        <v>250</v>
      </c>
    </row>
    <row r="3213" spans="1:15" s="43" customFormat="1">
      <c r="A3213" s="42"/>
      <c r="B3213" s="42"/>
      <c r="C3213" s="14">
        <v>2012000909</v>
      </c>
      <c r="D3213" s="7">
        <v>41153</v>
      </c>
      <c r="E3213" s="3" t="s">
        <v>200</v>
      </c>
      <c r="F3213" s="17">
        <v>99.43</v>
      </c>
      <c r="G3213" s="18">
        <v>65758</v>
      </c>
      <c r="H3213" s="18">
        <v>165407</v>
      </c>
      <c r="I3213" s="18">
        <v>81026</v>
      </c>
      <c r="J3213" s="18">
        <v>84381</v>
      </c>
      <c r="K3213" s="19" t="s">
        <v>65</v>
      </c>
      <c r="L3213" s="19">
        <v>96.023986442445576</v>
      </c>
      <c r="M3213" s="20">
        <v>2.515389762462362</v>
      </c>
      <c r="N3213" s="18">
        <v>1663.5522478125313</v>
      </c>
      <c r="O3213" s="22" t="s">
        <v>250</v>
      </c>
    </row>
    <row r="3214" spans="1:15" s="43" customFormat="1">
      <c r="A3214" s="42"/>
      <c r="B3214" s="42"/>
      <c r="C3214" s="14">
        <v>2012000909</v>
      </c>
      <c r="D3214" s="7">
        <v>41153</v>
      </c>
      <c r="E3214" s="3" t="s">
        <v>201</v>
      </c>
      <c r="F3214" s="17">
        <v>38.590000000000003</v>
      </c>
      <c r="G3214" s="18">
        <v>29424</v>
      </c>
      <c r="H3214" s="18">
        <v>83863</v>
      </c>
      <c r="I3214" s="18">
        <v>39442</v>
      </c>
      <c r="J3214" s="18">
        <v>44421</v>
      </c>
      <c r="K3214" s="19" t="s">
        <v>65</v>
      </c>
      <c r="L3214" s="19">
        <v>88.791337430494593</v>
      </c>
      <c r="M3214" s="20">
        <v>2.8501563349646548</v>
      </c>
      <c r="N3214" s="18">
        <v>2173.1795802021247</v>
      </c>
      <c r="O3214" s="22" t="s">
        <v>250</v>
      </c>
    </row>
    <row r="3215" spans="1:15" s="43" customFormat="1">
      <c r="A3215" s="42"/>
      <c r="B3215" s="42"/>
      <c r="C3215" s="14">
        <v>2012001010</v>
      </c>
      <c r="D3215" s="7">
        <v>41183</v>
      </c>
      <c r="E3215" s="6" t="s">
        <v>183</v>
      </c>
      <c r="F3215" s="17">
        <v>552.83000000000004</v>
      </c>
      <c r="G3215" s="18">
        <v>688588</v>
      </c>
      <c r="H3215" s="18">
        <v>1543075</v>
      </c>
      <c r="I3215" s="18">
        <v>729416</v>
      </c>
      <c r="J3215" s="18">
        <v>813659</v>
      </c>
      <c r="K3215" s="19">
        <f>H3215/$H$46*100</f>
        <v>253.52669212216009</v>
      </c>
      <c r="L3215" s="19">
        <v>89.646399781726743</v>
      </c>
      <c r="M3215" s="20">
        <v>2.2409263594486108</v>
      </c>
      <c r="N3215" s="18">
        <v>2791.2287683374634</v>
      </c>
      <c r="O3215" s="22" t="s">
        <v>251</v>
      </c>
    </row>
    <row r="3216" spans="1:15" s="43" customFormat="1">
      <c r="A3216" s="42"/>
      <c r="B3216" s="42"/>
      <c r="C3216" s="14">
        <v>2012001010</v>
      </c>
      <c r="D3216" s="7">
        <v>41183</v>
      </c>
      <c r="E3216" s="3" t="s">
        <v>184</v>
      </c>
      <c r="F3216" s="17">
        <v>30.37</v>
      </c>
      <c r="G3216" s="18">
        <v>94790</v>
      </c>
      <c r="H3216" s="18">
        <v>211623</v>
      </c>
      <c r="I3216" s="18">
        <v>99613</v>
      </c>
      <c r="J3216" s="18">
        <v>112010</v>
      </c>
      <c r="K3216" s="19" t="s">
        <v>65</v>
      </c>
      <c r="L3216" s="19">
        <v>88.932238193018478</v>
      </c>
      <c r="M3216" s="20">
        <v>2.2325456271758624</v>
      </c>
      <c r="N3216" s="18">
        <v>6968.1593677971678</v>
      </c>
      <c r="O3216" s="22" t="s">
        <v>251</v>
      </c>
    </row>
    <row r="3217" spans="1:15" s="43" customFormat="1">
      <c r="A3217" s="42"/>
      <c r="B3217" s="42"/>
      <c r="C3217" s="14">
        <v>2012001010</v>
      </c>
      <c r="D3217" s="7">
        <v>41183</v>
      </c>
      <c r="E3217" s="3" t="s">
        <v>185</v>
      </c>
      <c r="F3217" s="17">
        <v>31.4</v>
      </c>
      <c r="G3217" s="18">
        <v>65763</v>
      </c>
      <c r="H3217" s="18">
        <v>134586</v>
      </c>
      <c r="I3217" s="18">
        <v>63406</v>
      </c>
      <c r="J3217" s="18">
        <v>71180</v>
      </c>
      <c r="K3217" s="19" t="s">
        <v>65</v>
      </c>
      <c r="L3217" s="19">
        <v>89.078392806968253</v>
      </c>
      <c r="M3217" s="20">
        <v>2.0465307239633228</v>
      </c>
      <c r="N3217" s="18">
        <v>4286.1783439490446</v>
      </c>
      <c r="O3217" s="22" t="s">
        <v>251</v>
      </c>
    </row>
    <row r="3218" spans="1:15" s="43" customFormat="1">
      <c r="A3218" s="42"/>
      <c r="B3218" s="42"/>
      <c r="C3218" s="14">
        <v>2012001010</v>
      </c>
      <c r="D3218" s="7">
        <v>41183</v>
      </c>
      <c r="E3218" s="3" t="s">
        <v>186</v>
      </c>
      <c r="F3218" s="17">
        <v>28.46</v>
      </c>
      <c r="G3218" s="18">
        <v>75356</v>
      </c>
      <c r="H3218" s="18">
        <v>129287</v>
      </c>
      <c r="I3218" s="18">
        <v>60253</v>
      </c>
      <c r="J3218" s="18">
        <v>69034</v>
      </c>
      <c r="K3218" s="19" t="s">
        <v>65</v>
      </c>
      <c r="L3218" s="19">
        <v>87.280180780484983</v>
      </c>
      <c r="M3218" s="20">
        <v>1.7156828918732416</v>
      </c>
      <c r="N3218" s="18">
        <v>4542.7617709065353</v>
      </c>
      <c r="O3218" s="22" t="s">
        <v>251</v>
      </c>
    </row>
    <row r="3219" spans="1:15" s="43" customFormat="1">
      <c r="A3219" s="42"/>
      <c r="B3219" s="42"/>
      <c r="C3219" s="14">
        <v>2012001010</v>
      </c>
      <c r="D3219" s="7">
        <v>41183</v>
      </c>
      <c r="E3219" s="3" t="s">
        <v>187</v>
      </c>
      <c r="F3219" s="17">
        <v>14.56</v>
      </c>
      <c r="G3219" s="18">
        <v>56435</v>
      </c>
      <c r="H3219" s="18">
        <v>107283</v>
      </c>
      <c r="I3219" s="18">
        <v>52164</v>
      </c>
      <c r="J3219" s="18">
        <v>55119</v>
      </c>
      <c r="K3219" s="19" t="s">
        <v>65</v>
      </c>
      <c r="L3219" s="19">
        <v>94.63887225820497</v>
      </c>
      <c r="M3219" s="20">
        <v>1.90100115176752</v>
      </c>
      <c r="N3219" s="18">
        <v>7368.3379120879117</v>
      </c>
      <c r="O3219" s="22" t="s">
        <v>251</v>
      </c>
    </row>
    <row r="3220" spans="1:15" s="43" customFormat="1">
      <c r="A3220" s="42"/>
      <c r="B3220" s="42"/>
      <c r="C3220" s="14">
        <v>2012001010</v>
      </c>
      <c r="D3220" s="7">
        <v>41183</v>
      </c>
      <c r="E3220" s="3" t="s">
        <v>193</v>
      </c>
      <c r="F3220" s="17">
        <v>241.73</v>
      </c>
      <c r="G3220" s="18">
        <v>86817</v>
      </c>
      <c r="H3220" s="18">
        <v>225477</v>
      </c>
      <c r="I3220" s="18">
        <v>106726</v>
      </c>
      <c r="J3220" s="18">
        <v>118751</v>
      </c>
      <c r="K3220" s="19" t="s">
        <v>65</v>
      </c>
      <c r="L3220" s="19">
        <v>89.873769484046448</v>
      </c>
      <c r="M3220" s="20">
        <v>2.5971526313970767</v>
      </c>
      <c r="N3220" s="18">
        <v>932.76382741074758</v>
      </c>
      <c r="O3220" s="22" t="s">
        <v>251</v>
      </c>
    </row>
    <row r="3221" spans="1:15" s="43" customFormat="1">
      <c r="A3221" s="42"/>
      <c r="B3221" s="42"/>
      <c r="C3221" s="14">
        <v>2012001010</v>
      </c>
      <c r="D3221" s="7">
        <v>41183</v>
      </c>
      <c r="E3221" s="3" t="s">
        <v>194</v>
      </c>
      <c r="F3221" s="17">
        <v>95.81</v>
      </c>
      <c r="G3221" s="18">
        <v>55371</v>
      </c>
      <c r="H3221" s="18">
        <v>139612</v>
      </c>
      <c r="I3221" s="18">
        <v>65443</v>
      </c>
      <c r="J3221" s="18">
        <v>74169</v>
      </c>
      <c r="K3221" s="19" t="s">
        <v>65</v>
      </c>
      <c r="L3221" s="19">
        <v>88.234976877131956</v>
      </c>
      <c r="M3221" s="20">
        <v>2.5213920644380634</v>
      </c>
      <c r="N3221" s="18">
        <v>1457.1756601607347</v>
      </c>
      <c r="O3221" s="22" t="s">
        <v>251</v>
      </c>
    </row>
    <row r="3222" spans="1:15" s="43" customFormat="1">
      <c r="A3222" s="42"/>
      <c r="B3222" s="42"/>
      <c r="C3222" s="14">
        <v>2012001010</v>
      </c>
      <c r="D3222" s="7">
        <v>41183</v>
      </c>
      <c r="E3222" s="3" t="s">
        <v>195</v>
      </c>
      <c r="F3222" s="17">
        <v>145.91999999999999</v>
      </c>
      <c r="G3222" s="18">
        <v>31446</v>
      </c>
      <c r="H3222" s="18">
        <v>85865</v>
      </c>
      <c r="I3222" s="18">
        <v>41283</v>
      </c>
      <c r="J3222" s="18">
        <v>44582</v>
      </c>
      <c r="K3222" s="19" t="s">
        <v>65</v>
      </c>
      <c r="L3222" s="19">
        <v>92.60015252792607</v>
      </c>
      <c r="M3222" s="20">
        <v>2.7305539655282072</v>
      </c>
      <c r="N3222" s="18">
        <v>588.43887061403518</v>
      </c>
      <c r="O3222" s="22" t="s">
        <v>251</v>
      </c>
    </row>
    <row r="3223" spans="1:15" s="43" customFormat="1">
      <c r="A3223" s="42"/>
      <c r="B3223" s="42"/>
      <c r="C3223" s="14">
        <v>2012001010</v>
      </c>
      <c r="D3223" s="7">
        <v>41183</v>
      </c>
      <c r="E3223" s="3" t="s">
        <v>189</v>
      </c>
      <c r="F3223" s="17">
        <v>11.46</v>
      </c>
      <c r="G3223" s="18">
        <v>47979</v>
      </c>
      <c r="H3223" s="18">
        <v>100122</v>
      </c>
      <c r="I3223" s="18">
        <v>46834</v>
      </c>
      <c r="J3223" s="18">
        <v>53288</v>
      </c>
      <c r="K3223" s="19" t="s">
        <v>65</v>
      </c>
      <c r="L3223" s="19">
        <v>87.888455186908871</v>
      </c>
      <c r="M3223" s="20">
        <v>2.08678796973676</v>
      </c>
      <c r="N3223" s="18">
        <v>8736.6492146596847</v>
      </c>
      <c r="O3223" s="22" t="s">
        <v>251</v>
      </c>
    </row>
    <row r="3224" spans="1:15" s="43" customFormat="1">
      <c r="A3224" s="42"/>
      <c r="B3224" s="42"/>
      <c r="C3224" s="14">
        <v>2012001010</v>
      </c>
      <c r="D3224" s="7">
        <v>41183</v>
      </c>
      <c r="E3224" s="3" t="s">
        <v>196</v>
      </c>
      <c r="F3224" s="17">
        <v>30</v>
      </c>
      <c r="G3224" s="18">
        <v>71617</v>
      </c>
      <c r="H3224" s="18">
        <v>165124</v>
      </c>
      <c r="I3224" s="18">
        <v>76285</v>
      </c>
      <c r="J3224" s="18">
        <v>88839</v>
      </c>
      <c r="K3224" s="19" t="s">
        <v>65</v>
      </c>
      <c r="L3224" s="19">
        <v>85.868818874593373</v>
      </c>
      <c r="M3224" s="20">
        <v>2.3056536855774468</v>
      </c>
      <c r="N3224" s="18">
        <v>5504.1333333333332</v>
      </c>
      <c r="O3224" s="22" t="s">
        <v>251</v>
      </c>
    </row>
    <row r="3225" spans="1:15" s="43" customFormat="1">
      <c r="A3225" s="42"/>
      <c r="B3225" s="42"/>
      <c r="C3225" s="14">
        <v>2012001010</v>
      </c>
      <c r="D3225" s="7">
        <v>41183</v>
      </c>
      <c r="E3225" s="3" t="s">
        <v>197</v>
      </c>
      <c r="F3225" s="17">
        <v>12.55</v>
      </c>
      <c r="G3225" s="18">
        <v>33137</v>
      </c>
      <c r="H3225" s="18">
        <v>72639</v>
      </c>
      <c r="I3225" s="18">
        <v>33161</v>
      </c>
      <c r="J3225" s="18">
        <v>39478</v>
      </c>
      <c r="K3225" s="19" t="s">
        <v>65</v>
      </c>
      <c r="L3225" s="19">
        <v>83.998682810679369</v>
      </c>
      <c r="M3225" s="20">
        <v>2.1920813592057216</v>
      </c>
      <c r="N3225" s="18">
        <v>5787.9681274900395</v>
      </c>
      <c r="O3225" s="22" t="s">
        <v>251</v>
      </c>
    </row>
    <row r="3226" spans="1:15" s="43" customFormat="1">
      <c r="A3226" s="42"/>
      <c r="B3226" s="42"/>
      <c r="C3226" s="14">
        <v>2012001010</v>
      </c>
      <c r="D3226" s="7">
        <v>41183</v>
      </c>
      <c r="E3226" s="3" t="s">
        <v>198</v>
      </c>
      <c r="F3226" s="17">
        <v>17.45</v>
      </c>
      <c r="G3226" s="18">
        <v>38480</v>
      </c>
      <c r="H3226" s="18">
        <v>92485</v>
      </c>
      <c r="I3226" s="18">
        <v>43124</v>
      </c>
      <c r="J3226" s="18">
        <v>49361</v>
      </c>
      <c r="K3226" s="19" t="s">
        <v>65</v>
      </c>
      <c r="L3226" s="19">
        <v>87.364518547031054</v>
      </c>
      <c r="M3226" s="20">
        <v>2.4034563409563408</v>
      </c>
      <c r="N3226" s="18">
        <v>5300</v>
      </c>
      <c r="O3226" s="22" t="s">
        <v>251</v>
      </c>
    </row>
    <row r="3227" spans="1:15" s="43" customFormat="1">
      <c r="A3227" s="42"/>
      <c r="B3227" s="42"/>
      <c r="C3227" s="14">
        <v>2012001010</v>
      </c>
      <c r="D3227" s="7">
        <v>41183</v>
      </c>
      <c r="E3227" s="3" t="s">
        <v>191</v>
      </c>
      <c r="F3227" s="17">
        <v>26.83</v>
      </c>
      <c r="G3227" s="18">
        <v>94577</v>
      </c>
      <c r="H3227" s="18">
        <v>220267</v>
      </c>
      <c r="I3227" s="18">
        <v>103611</v>
      </c>
      <c r="J3227" s="18">
        <v>116656</v>
      </c>
      <c r="K3227" s="19" t="s">
        <v>65</v>
      </c>
      <c r="L3227" s="19">
        <v>88.817549033054462</v>
      </c>
      <c r="M3227" s="20">
        <v>2.3289700455713334</v>
      </c>
      <c r="N3227" s="18">
        <v>8209.7279165113687</v>
      </c>
      <c r="O3227" s="22" t="s">
        <v>251</v>
      </c>
    </row>
    <row r="3228" spans="1:15" s="43" customFormat="1">
      <c r="A3228" s="42"/>
      <c r="B3228" s="42"/>
      <c r="C3228" s="14">
        <v>2012001010</v>
      </c>
      <c r="D3228" s="7">
        <v>41183</v>
      </c>
      <c r="E3228" s="3" t="s">
        <v>199</v>
      </c>
      <c r="F3228" s="17">
        <v>138.02000000000001</v>
      </c>
      <c r="G3228" s="18">
        <v>95254</v>
      </c>
      <c r="H3228" s="18">
        <v>249306</v>
      </c>
      <c r="I3228" s="18">
        <v>120524</v>
      </c>
      <c r="J3228" s="18">
        <v>128782</v>
      </c>
      <c r="K3228" s="19" t="s">
        <v>65</v>
      </c>
      <c r="L3228" s="19">
        <v>93.587613175754385</v>
      </c>
      <c r="M3228" s="20">
        <v>2.617275914922208</v>
      </c>
      <c r="N3228" s="18">
        <v>1806.3034342848862</v>
      </c>
      <c r="O3228" s="22" t="s">
        <v>251</v>
      </c>
    </row>
    <row r="3229" spans="1:15" s="43" customFormat="1">
      <c r="A3229" s="42"/>
      <c r="B3229" s="42"/>
      <c r="C3229" s="14">
        <v>2012001010</v>
      </c>
      <c r="D3229" s="7">
        <v>41183</v>
      </c>
      <c r="E3229" s="3" t="s">
        <v>200</v>
      </c>
      <c r="F3229" s="17">
        <v>99.43</v>
      </c>
      <c r="G3229" s="18">
        <v>65821</v>
      </c>
      <c r="H3229" s="18">
        <v>165459</v>
      </c>
      <c r="I3229" s="18">
        <v>81070</v>
      </c>
      <c r="J3229" s="18">
        <v>84389</v>
      </c>
      <c r="K3229" s="19" t="s">
        <v>65</v>
      </c>
      <c r="L3229" s="19">
        <v>96.067022953228502</v>
      </c>
      <c r="M3229" s="20">
        <v>2.5137722003615868</v>
      </c>
      <c r="N3229" s="18">
        <v>1664.0752288041838</v>
      </c>
      <c r="O3229" s="22" t="s">
        <v>251</v>
      </c>
    </row>
    <row r="3230" spans="1:15" s="43" customFormat="1">
      <c r="A3230" s="42"/>
      <c r="B3230" s="42"/>
      <c r="C3230" s="14">
        <v>2012001010</v>
      </c>
      <c r="D3230" s="7">
        <v>41183</v>
      </c>
      <c r="E3230" s="3" t="s">
        <v>201</v>
      </c>
      <c r="F3230" s="17">
        <v>38.590000000000003</v>
      </c>
      <c r="G3230" s="18">
        <v>29433</v>
      </c>
      <c r="H3230" s="18">
        <v>83847</v>
      </c>
      <c r="I3230" s="18">
        <v>39454</v>
      </c>
      <c r="J3230" s="18">
        <v>44393</v>
      </c>
      <c r="K3230" s="19" t="s">
        <v>65</v>
      </c>
      <c r="L3230" s="19">
        <v>88.874372085689188</v>
      </c>
      <c r="M3230" s="20">
        <v>2.8487412088472124</v>
      </c>
      <c r="N3230" s="18">
        <v>2172.7649650168437</v>
      </c>
      <c r="O3230" s="22" t="s">
        <v>251</v>
      </c>
    </row>
    <row r="3231" spans="1:15" s="43" customFormat="1">
      <c r="A3231" s="42"/>
      <c r="B3231" s="42"/>
      <c r="C3231" s="14">
        <v>2012001111</v>
      </c>
      <c r="D3231" s="7">
        <v>41214</v>
      </c>
      <c r="E3231" s="6" t="s">
        <v>183</v>
      </c>
      <c r="F3231" s="17">
        <v>552.83000000000004</v>
      </c>
      <c r="G3231" s="18">
        <v>689405</v>
      </c>
      <c r="H3231" s="18">
        <v>1543780</v>
      </c>
      <c r="I3231" s="18">
        <v>729842</v>
      </c>
      <c r="J3231" s="18">
        <v>813938</v>
      </c>
      <c r="K3231" s="19">
        <f>H3231/$H$46*100</f>
        <v>253.64252337984107</v>
      </c>
      <c r="L3231" s="19">
        <v>89.668009111259082</v>
      </c>
      <c r="M3231" s="20">
        <v>2.2392933036458977</v>
      </c>
      <c r="N3231" s="18">
        <v>2792.5040247454008</v>
      </c>
      <c r="O3231" s="22" t="s">
        <v>250</v>
      </c>
    </row>
    <row r="3232" spans="1:15" s="43" customFormat="1">
      <c r="A3232" s="42"/>
      <c r="B3232" s="42"/>
      <c r="C3232" s="14">
        <v>2012001111</v>
      </c>
      <c r="D3232" s="7">
        <v>41214</v>
      </c>
      <c r="E3232" s="3" t="s">
        <v>184</v>
      </c>
      <c r="F3232" s="17">
        <v>30.37</v>
      </c>
      <c r="G3232" s="18">
        <v>95000</v>
      </c>
      <c r="H3232" s="18">
        <v>211913</v>
      </c>
      <c r="I3232" s="18">
        <v>99780</v>
      </c>
      <c r="J3232" s="18">
        <v>112133</v>
      </c>
      <c r="K3232" s="19" t="s">
        <v>65</v>
      </c>
      <c r="L3232" s="19">
        <v>88.983617668304603</v>
      </c>
      <c r="M3232" s="20">
        <v>2.2306631578947367</v>
      </c>
      <c r="N3232" s="18">
        <v>6977.7082647349353</v>
      </c>
      <c r="O3232" s="22" t="s">
        <v>250</v>
      </c>
    </row>
    <row r="3233" spans="1:15" s="43" customFormat="1">
      <c r="A3233" s="42"/>
      <c r="B3233" s="42"/>
      <c r="C3233" s="14">
        <v>2012001111</v>
      </c>
      <c r="D3233" s="7">
        <v>41214</v>
      </c>
      <c r="E3233" s="3" t="s">
        <v>185</v>
      </c>
      <c r="F3233" s="17">
        <v>31.4</v>
      </c>
      <c r="G3233" s="18">
        <v>65832</v>
      </c>
      <c r="H3233" s="18">
        <v>134702</v>
      </c>
      <c r="I3233" s="18">
        <v>63457</v>
      </c>
      <c r="J3233" s="18">
        <v>71245</v>
      </c>
      <c r="K3233" s="19" t="s">
        <v>65</v>
      </c>
      <c r="L3233" s="19">
        <v>89.068706575900052</v>
      </c>
      <c r="M3233" s="20">
        <v>2.0461477700814195</v>
      </c>
      <c r="N3233" s="18">
        <v>4289.872611464968</v>
      </c>
      <c r="O3233" s="22" t="s">
        <v>250</v>
      </c>
    </row>
    <row r="3234" spans="1:15" s="43" customFormat="1">
      <c r="A3234" s="42"/>
      <c r="B3234" s="42"/>
      <c r="C3234" s="14">
        <v>2012001111</v>
      </c>
      <c r="D3234" s="7">
        <v>41214</v>
      </c>
      <c r="E3234" s="3" t="s">
        <v>186</v>
      </c>
      <c r="F3234" s="17">
        <v>28.46</v>
      </c>
      <c r="G3234" s="18">
        <v>75602</v>
      </c>
      <c r="H3234" s="18">
        <v>129621</v>
      </c>
      <c r="I3234" s="18">
        <v>60458</v>
      </c>
      <c r="J3234" s="18">
        <v>69163</v>
      </c>
      <c r="K3234" s="19" t="s">
        <v>65</v>
      </c>
      <c r="L3234" s="19">
        <v>87.413790610586588</v>
      </c>
      <c r="M3234" s="20">
        <v>1.7145181344408877</v>
      </c>
      <c r="N3234" s="18">
        <v>4554.4975404075894</v>
      </c>
      <c r="O3234" s="22" t="s">
        <v>250</v>
      </c>
    </row>
    <row r="3235" spans="1:15" s="43" customFormat="1">
      <c r="A3235" s="42"/>
      <c r="B3235" s="42"/>
      <c r="C3235" s="14">
        <v>2012001111</v>
      </c>
      <c r="D3235" s="7">
        <v>41214</v>
      </c>
      <c r="E3235" s="3" t="s">
        <v>187</v>
      </c>
      <c r="F3235" s="17">
        <v>14.56</v>
      </c>
      <c r="G3235" s="18">
        <v>56474</v>
      </c>
      <c r="H3235" s="18">
        <v>107278</v>
      </c>
      <c r="I3235" s="18">
        <v>52160</v>
      </c>
      <c r="J3235" s="18">
        <v>55118</v>
      </c>
      <c r="K3235" s="19" t="s">
        <v>65</v>
      </c>
      <c r="L3235" s="19">
        <v>94.633332123807108</v>
      </c>
      <c r="M3235" s="20">
        <v>1.8995998158444594</v>
      </c>
      <c r="N3235" s="18">
        <v>7367.9945054945056</v>
      </c>
      <c r="O3235" s="22" t="s">
        <v>250</v>
      </c>
    </row>
    <row r="3236" spans="1:15" s="43" customFormat="1">
      <c r="A3236" s="42"/>
      <c r="B3236" s="42"/>
      <c r="C3236" s="14">
        <v>2012001111</v>
      </c>
      <c r="D3236" s="7">
        <v>41214</v>
      </c>
      <c r="E3236" s="3" t="s">
        <v>193</v>
      </c>
      <c r="F3236" s="17">
        <v>241.73</v>
      </c>
      <c r="G3236" s="18">
        <v>86876</v>
      </c>
      <c r="H3236" s="18">
        <v>225442</v>
      </c>
      <c r="I3236" s="18">
        <v>106720</v>
      </c>
      <c r="J3236" s="18">
        <v>118722</v>
      </c>
      <c r="K3236" s="19" t="s">
        <v>65</v>
      </c>
      <c r="L3236" s="19">
        <v>89.890668957733183</v>
      </c>
      <c r="M3236" s="20">
        <v>2.5949859569961786</v>
      </c>
      <c r="N3236" s="18">
        <v>932.61903776941222</v>
      </c>
      <c r="O3236" s="22" t="s">
        <v>250</v>
      </c>
    </row>
    <row r="3237" spans="1:15" s="43" customFormat="1">
      <c r="A3237" s="42"/>
      <c r="B3237" s="42"/>
      <c r="C3237" s="14">
        <v>2012001111</v>
      </c>
      <c r="D3237" s="7">
        <v>41214</v>
      </c>
      <c r="E3237" s="3" t="s">
        <v>194</v>
      </c>
      <c r="F3237" s="17">
        <v>95.81</v>
      </c>
      <c r="G3237" s="18">
        <v>55385</v>
      </c>
      <c r="H3237" s="18">
        <v>139545</v>
      </c>
      <c r="I3237" s="18">
        <v>65418</v>
      </c>
      <c r="J3237" s="18">
        <v>74127</v>
      </c>
      <c r="K3237" s="19" t="s">
        <v>65</v>
      </c>
      <c r="L3237" s="19">
        <v>88.25124448581488</v>
      </c>
      <c r="M3237" s="20">
        <v>2.5195450031597004</v>
      </c>
      <c r="N3237" s="18">
        <v>1456.476359461434</v>
      </c>
      <c r="O3237" s="22" t="s">
        <v>250</v>
      </c>
    </row>
    <row r="3238" spans="1:15" s="43" customFormat="1">
      <c r="A3238" s="42"/>
      <c r="B3238" s="42"/>
      <c r="C3238" s="14">
        <v>2012001111</v>
      </c>
      <c r="D3238" s="7">
        <v>41214</v>
      </c>
      <c r="E3238" s="3" t="s">
        <v>195</v>
      </c>
      <c r="F3238" s="17">
        <v>145.91999999999999</v>
      </c>
      <c r="G3238" s="18">
        <v>31491</v>
      </c>
      <c r="H3238" s="18">
        <v>85897</v>
      </c>
      <c r="I3238" s="18">
        <v>41302</v>
      </c>
      <c r="J3238" s="18">
        <v>44595</v>
      </c>
      <c r="K3238" s="19" t="s">
        <v>65</v>
      </c>
      <c r="L3238" s="19">
        <v>92.615764099114244</v>
      </c>
      <c r="M3238" s="20">
        <v>2.7276682226667939</v>
      </c>
      <c r="N3238" s="18">
        <v>588.65816885964921</v>
      </c>
      <c r="O3238" s="22" t="s">
        <v>250</v>
      </c>
    </row>
    <row r="3239" spans="1:15" s="43" customFormat="1">
      <c r="A3239" s="42"/>
      <c r="B3239" s="42"/>
      <c r="C3239" s="14">
        <v>2012001111</v>
      </c>
      <c r="D3239" s="7">
        <v>41214</v>
      </c>
      <c r="E3239" s="3" t="s">
        <v>189</v>
      </c>
      <c r="F3239" s="17">
        <v>11.46</v>
      </c>
      <c r="G3239" s="18">
        <v>47953</v>
      </c>
      <c r="H3239" s="18">
        <v>99963</v>
      </c>
      <c r="I3239" s="18">
        <v>46781</v>
      </c>
      <c r="J3239" s="18">
        <v>53182</v>
      </c>
      <c r="K3239" s="19" t="s">
        <v>65</v>
      </c>
      <c r="L3239" s="19">
        <v>87.963972772742665</v>
      </c>
      <c r="M3239" s="20">
        <v>2.084603674431214</v>
      </c>
      <c r="N3239" s="18">
        <v>8722.7748691099478</v>
      </c>
      <c r="O3239" s="22" t="s">
        <v>250</v>
      </c>
    </row>
    <row r="3240" spans="1:15" s="43" customFormat="1">
      <c r="A3240" s="42"/>
      <c r="B3240" s="42"/>
      <c r="C3240" s="14">
        <v>2012001111</v>
      </c>
      <c r="D3240" s="7">
        <v>41214</v>
      </c>
      <c r="E3240" s="3" t="s">
        <v>196</v>
      </c>
      <c r="F3240" s="17">
        <v>30</v>
      </c>
      <c r="G3240" s="18">
        <v>71671</v>
      </c>
      <c r="H3240" s="18">
        <v>165065</v>
      </c>
      <c r="I3240" s="18">
        <v>76288</v>
      </c>
      <c r="J3240" s="18">
        <v>88777</v>
      </c>
      <c r="K3240" s="19" t="s">
        <v>65</v>
      </c>
      <c r="L3240" s="19">
        <v>85.932167115356449</v>
      </c>
      <c r="M3240" s="20">
        <v>2.3030933013352679</v>
      </c>
      <c r="N3240" s="18">
        <v>5502.166666666667</v>
      </c>
      <c r="O3240" s="22" t="s">
        <v>250</v>
      </c>
    </row>
    <row r="3241" spans="1:15" s="43" customFormat="1">
      <c r="A3241" s="42"/>
      <c r="B3241" s="42"/>
      <c r="C3241" s="14">
        <v>2012001111</v>
      </c>
      <c r="D3241" s="7">
        <v>41214</v>
      </c>
      <c r="E3241" s="3" t="s">
        <v>197</v>
      </c>
      <c r="F3241" s="17">
        <v>12.55</v>
      </c>
      <c r="G3241" s="18">
        <v>33187</v>
      </c>
      <c r="H3241" s="18">
        <v>72673</v>
      </c>
      <c r="I3241" s="18">
        <v>33203</v>
      </c>
      <c r="J3241" s="18">
        <v>39470</v>
      </c>
      <c r="K3241" s="19" t="s">
        <v>65</v>
      </c>
      <c r="L3241" s="19">
        <v>84.122118064352662</v>
      </c>
      <c r="M3241" s="20">
        <v>2.1898032362069486</v>
      </c>
      <c r="N3241" s="18">
        <v>5790.6772908366529</v>
      </c>
      <c r="O3241" s="22" t="s">
        <v>250</v>
      </c>
    </row>
    <row r="3242" spans="1:15" s="43" customFormat="1">
      <c r="A3242" s="42"/>
      <c r="B3242" s="42"/>
      <c r="C3242" s="14">
        <v>2012001111</v>
      </c>
      <c r="D3242" s="7">
        <v>41214</v>
      </c>
      <c r="E3242" s="3" t="s">
        <v>198</v>
      </c>
      <c r="F3242" s="17">
        <v>17.45</v>
      </c>
      <c r="G3242" s="18">
        <v>38484</v>
      </c>
      <c r="H3242" s="18">
        <v>92392</v>
      </c>
      <c r="I3242" s="18">
        <v>43085</v>
      </c>
      <c r="J3242" s="18">
        <v>49307</v>
      </c>
      <c r="K3242" s="19" t="s">
        <v>65</v>
      </c>
      <c r="L3242" s="19">
        <v>87.381102074756129</v>
      </c>
      <c r="M3242" s="20">
        <v>2.4007899386758131</v>
      </c>
      <c r="N3242" s="18">
        <v>5294.6704871060174</v>
      </c>
      <c r="O3242" s="22" t="s">
        <v>250</v>
      </c>
    </row>
    <row r="3243" spans="1:15" s="43" customFormat="1">
      <c r="A3243" s="42"/>
      <c r="B3243" s="42"/>
      <c r="C3243" s="14">
        <v>2012001111</v>
      </c>
      <c r="D3243" s="7">
        <v>41214</v>
      </c>
      <c r="E3243" s="3" t="s">
        <v>191</v>
      </c>
      <c r="F3243" s="17">
        <v>26.83</v>
      </c>
      <c r="G3243" s="18">
        <v>94613</v>
      </c>
      <c r="H3243" s="18">
        <v>220320</v>
      </c>
      <c r="I3243" s="18">
        <v>103578</v>
      </c>
      <c r="J3243" s="18">
        <v>116742</v>
      </c>
      <c r="K3243" s="19" t="s">
        <v>65</v>
      </c>
      <c r="L3243" s="19">
        <v>88.7238525980367</v>
      </c>
      <c r="M3243" s="20">
        <v>2.3286440552566772</v>
      </c>
      <c r="N3243" s="18">
        <v>8211.7033171822586</v>
      </c>
      <c r="O3243" s="22" t="s">
        <v>250</v>
      </c>
    </row>
    <row r="3244" spans="1:15" s="43" customFormat="1">
      <c r="A3244" s="42"/>
      <c r="B3244" s="42"/>
      <c r="C3244" s="14">
        <v>2012001111</v>
      </c>
      <c r="D3244" s="7">
        <v>41214</v>
      </c>
      <c r="E3244" s="3" t="s">
        <v>199</v>
      </c>
      <c r="F3244" s="17">
        <v>138.02000000000001</v>
      </c>
      <c r="G3244" s="18">
        <v>95384</v>
      </c>
      <c r="H3244" s="18">
        <v>249476</v>
      </c>
      <c r="I3244" s="18">
        <v>120620</v>
      </c>
      <c r="J3244" s="18">
        <v>128856</v>
      </c>
      <c r="K3244" s="19" t="s">
        <v>65</v>
      </c>
      <c r="L3244" s="19">
        <v>93.608369032097855</v>
      </c>
      <c r="M3244" s="20">
        <v>2.6154910676843075</v>
      </c>
      <c r="N3244" s="18">
        <v>1807.5351398348064</v>
      </c>
      <c r="O3244" s="22" t="s">
        <v>250</v>
      </c>
    </row>
    <row r="3245" spans="1:15" s="43" customFormat="1">
      <c r="A3245" s="42"/>
      <c r="B3245" s="42"/>
      <c r="C3245" s="14">
        <v>2012001111</v>
      </c>
      <c r="D3245" s="7">
        <v>41214</v>
      </c>
      <c r="E3245" s="3" t="s">
        <v>200</v>
      </c>
      <c r="F3245" s="17">
        <v>99.43</v>
      </c>
      <c r="G3245" s="18">
        <v>65926</v>
      </c>
      <c r="H3245" s="18">
        <v>165602</v>
      </c>
      <c r="I3245" s="18">
        <v>81162</v>
      </c>
      <c r="J3245" s="18">
        <v>84440</v>
      </c>
      <c r="K3245" s="19" t="s">
        <v>65</v>
      </c>
      <c r="L3245" s="19">
        <v>96.117953576504021</v>
      </c>
      <c r="M3245" s="20">
        <v>2.511937627036374</v>
      </c>
      <c r="N3245" s="18">
        <v>1665.5134265312279</v>
      </c>
      <c r="O3245" s="22" t="s">
        <v>250</v>
      </c>
    </row>
    <row r="3246" spans="1:15" s="43" customFormat="1">
      <c r="A3246" s="42"/>
      <c r="B3246" s="42"/>
      <c r="C3246" s="14">
        <v>2012001111</v>
      </c>
      <c r="D3246" s="7">
        <v>41214</v>
      </c>
      <c r="E3246" s="3" t="s">
        <v>201</v>
      </c>
      <c r="F3246" s="17">
        <v>38.590000000000003</v>
      </c>
      <c r="G3246" s="18">
        <v>29458</v>
      </c>
      <c r="H3246" s="18">
        <v>83874</v>
      </c>
      <c r="I3246" s="18">
        <v>39458</v>
      </c>
      <c r="J3246" s="18">
        <v>44416</v>
      </c>
      <c r="K3246" s="19" t="s">
        <v>65</v>
      </c>
      <c r="L3246" s="19">
        <v>88.837355907780974</v>
      </c>
      <c r="M3246" s="20">
        <v>2.8472401385022743</v>
      </c>
      <c r="N3246" s="18">
        <v>2173.4646281420055</v>
      </c>
      <c r="O3246" s="22" t="s">
        <v>250</v>
      </c>
    </row>
    <row r="3247" spans="1:15" s="43" customFormat="1">
      <c r="A3247" s="42"/>
      <c r="B3247" s="42"/>
      <c r="C3247" s="14">
        <v>2012001212</v>
      </c>
      <c r="D3247" s="7">
        <v>41244</v>
      </c>
      <c r="E3247" s="6" t="s">
        <v>183</v>
      </c>
      <c r="F3247" s="17">
        <v>552.83000000000004</v>
      </c>
      <c r="G3247" s="18">
        <v>689368</v>
      </c>
      <c r="H3247" s="18">
        <v>1543258</v>
      </c>
      <c r="I3247" s="18">
        <v>729615</v>
      </c>
      <c r="J3247" s="18">
        <v>813643</v>
      </c>
      <c r="K3247" s="19">
        <f>H3247/$H$46*100</f>
        <v>253.55675895926026</v>
      </c>
      <c r="L3247" s="19">
        <v>89.672620547340784</v>
      </c>
      <c r="M3247" s="20">
        <v>2.2386562764735234</v>
      </c>
      <c r="N3247" s="18">
        <v>2791.5597923412261</v>
      </c>
      <c r="O3247" s="22" t="s">
        <v>250</v>
      </c>
    </row>
    <row r="3248" spans="1:15" s="43" customFormat="1">
      <c r="A3248" s="42"/>
      <c r="B3248" s="42"/>
      <c r="C3248" s="14">
        <v>2012001212</v>
      </c>
      <c r="D3248" s="7">
        <v>41244</v>
      </c>
      <c r="E3248" s="3" t="s">
        <v>184</v>
      </c>
      <c r="F3248" s="17">
        <v>30.37</v>
      </c>
      <c r="G3248" s="18">
        <v>95010</v>
      </c>
      <c r="H3248" s="18">
        <v>211902</v>
      </c>
      <c r="I3248" s="18">
        <v>99811</v>
      </c>
      <c r="J3248" s="18">
        <v>112091</v>
      </c>
      <c r="K3248" s="19" t="s">
        <v>65</v>
      </c>
      <c r="L3248" s="19">
        <v>89.044615535591618</v>
      </c>
      <c r="M3248" s="20">
        <v>2.2303125986738239</v>
      </c>
      <c r="N3248" s="18">
        <v>6977.3460651959167</v>
      </c>
      <c r="O3248" s="22" t="s">
        <v>250</v>
      </c>
    </row>
    <row r="3249" spans="1:15" s="43" customFormat="1">
      <c r="A3249" s="42"/>
      <c r="B3249" s="42"/>
      <c r="C3249" s="14">
        <v>2012001212</v>
      </c>
      <c r="D3249" s="7">
        <v>41244</v>
      </c>
      <c r="E3249" s="3" t="s">
        <v>185</v>
      </c>
      <c r="F3249" s="17">
        <v>31.4</v>
      </c>
      <c r="G3249" s="18">
        <v>65788</v>
      </c>
      <c r="H3249" s="18">
        <v>134688</v>
      </c>
      <c r="I3249" s="18">
        <v>63468</v>
      </c>
      <c r="J3249" s="18">
        <v>71220</v>
      </c>
      <c r="K3249" s="19" t="s">
        <v>65</v>
      </c>
      <c r="L3249" s="19">
        <v>89.115417017691655</v>
      </c>
      <c r="M3249" s="20">
        <v>2.047303459597495</v>
      </c>
      <c r="N3249" s="18">
        <v>4289.4267515923566</v>
      </c>
      <c r="O3249" s="22" t="s">
        <v>250</v>
      </c>
    </row>
    <row r="3250" spans="1:15" s="43" customFormat="1">
      <c r="A3250" s="42"/>
      <c r="B3250" s="42"/>
      <c r="C3250" s="14">
        <v>2012001212</v>
      </c>
      <c r="D3250" s="7">
        <v>41244</v>
      </c>
      <c r="E3250" s="3" t="s">
        <v>186</v>
      </c>
      <c r="F3250" s="17">
        <v>28.46</v>
      </c>
      <c r="G3250" s="18">
        <v>75673</v>
      </c>
      <c r="H3250" s="18">
        <v>129797</v>
      </c>
      <c r="I3250" s="18">
        <v>60516</v>
      </c>
      <c r="J3250" s="18">
        <v>69281</v>
      </c>
      <c r="K3250" s="19" t="s">
        <v>65</v>
      </c>
      <c r="L3250" s="19">
        <v>87.348623720789249</v>
      </c>
      <c r="M3250" s="20">
        <v>1.7152352886762783</v>
      </c>
      <c r="N3250" s="18">
        <v>4560.6816584680255</v>
      </c>
      <c r="O3250" s="22" t="s">
        <v>250</v>
      </c>
    </row>
    <row r="3251" spans="1:15" s="43" customFormat="1">
      <c r="A3251" s="42"/>
      <c r="B3251" s="42"/>
      <c r="C3251" s="14">
        <v>2012001212</v>
      </c>
      <c r="D3251" s="7">
        <v>41244</v>
      </c>
      <c r="E3251" s="3" t="s">
        <v>187</v>
      </c>
      <c r="F3251" s="17">
        <v>14.56</v>
      </c>
      <c r="G3251" s="18">
        <v>56369</v>
      </c>
      <c r="H3251" s="18">
        <v>107085</v>
      </c>
      <c r="I3251" s="18">
        <v>52052</v>
      </c>
      <c r="J3251" s="18">
        <v>55033</v>
      </c>
      <c r="K3251" s="19" t="s">
        <v>65</v>
      </c>
      <c r="L3251" s="19">
        <v>94.583250049970019</v>
      </c>
      <c r="M3251" s="20">
        <v>1.8997143820184854</v>
      </c>
      <c r="N3251" s="18">
        <v>7354.7390109890111</v>
      </c>
      <c r="O3251" s="22" t="s">
        <v>250</v>
      </c>
    </row>
    <row r="3252" spans="1:15" s="43" customFormat="1">
      <c r="A3252" s="42"/>
      <c r="B3252" s="42"/>
      <c r="C3252" s="14">
        <v>2012001212</v>
      </c>
      <c r="D3252" s="7">
        <v>41244</v>
      </c>
      <c r="E3252" s="3" t="s">
        <v>193</v>
      </c>
      <c r="F3252" s="17">
        <v>241.73</v>
      </c>
      <c r="G3252" s="18">
        <v>86857</v>
      </c>
      <c r="H3252" s="18">
        <v>225301</v>
      </c>
      <c r="I3252" s="18">
        <v>106667</v>
      </c>
      <c r="J3252" s="18">
        <v>118634</v>
      </c>
      <c r="K3252" s="19" t="s">
        <v>65</v>
      </c>
      <c r="L3252" s="19">
        <v>89.912672589645453</v>
      </c>
      <c r="M3252" s="20">
        <v>2.5939302531747583</v>
      </c>
      <c r="N3252" s="18">
        <v>932.03574235717542</v>
      </c>
      <c r="O3252" s="22" t="s">
        <v>250</v>
      </c>
    </row>
    <row r="3253" spans="1:15" s="43" customFormat="1">
      <c r="A3253" s="42"/>
      <c r="B3253" s="42"/>
      <c r="C3253" s="14">
        <v>2012001212</v>
      </c>
      <c r="D3253" s="7">
        <v>41244</v>
      </c>
      <c r="E3253" s="3" t="s">
        <v>194</v>
      </c>
      <c r="F3253" s="17">
        <v>95.81</v>
      </c>
      <c r="G3253" s="18">
        <v>55333</v>
      </c>
      <c r="H3253" s="18">
        <v>139353</v>
      </c>
      <c r="I3253" s="18">
        <v>65329</v>
      </c>
      <c r="J3253" s="18">
        <v>74024</v>
      </c>
      <c r="K3253" s="19" t="s">
        <v>65</v>
      </c>
      <c r="L3253" s="19">
        <v>88.253809575272882</v>
      </c>
      <c r="M3253" s="20">
        <v>2.5184428821860374</v>
      </c>
      <c r="N3253" s="18">
        <v>1454.4723932783634</v>
      </c>
      <c r="O3253" s="22" t="s">
        <v>250</v>
      </c>
    </row>
    <row r="3254" spans="1:15" s="43" customFormat="1">
      <c r="A3254" s="42"/>
      <c r="B3254" s="42"/>
      <c r="C3254" s="14">
        <v>2012001212</v>
      </c>
      <c r="D3254" s="7">
        <v>41244</v>
      </c>
      <c r="E3254" s="3" t="s">
        <v>195</v>
      </c>
      <c r="F3254" s="17">
        <v>145.91999999999999</v>
      </c>
      <c r="G3254" s="18">
        <v>31524</v>
      </c>
      <c r="H3254" s="18">
        <v>85948</v>
      </c>
      <c r="I3254" s="18">
        <v>41338</v>
      </c>
      <c r="J3254" s="18">
        <v>44610</v>
      </c>
      <c r="K3254" s="19" t="s">
        <v>65</v>
      </c>
      <c r="L3254" s="19">
        <v>92.66532167675409</v>
      </c>
      <c r="M3254" s="20">
        <v>2.7264306560081208</v>
      </c>
      <c r="N3254" s="18">
        <v>589.00767543859649</v>
      </c>
      <c r="O3254" s="22" t="s">
        <v>250</v>
      </c>
    </row>
    <row r="3255" spans="1:15" s="43" customFormat="1">
      <c r="A3255" s="42"/>
      <c r="B3255" s="42"/>
      <c r="C3255" s="14">
        <v>2012001212</v>
      </c>
      <c r="D3255" s="7">
        <v>41244</v>
      </c>
      <c r="E3255" s="3" t="s">
        <v>189</v>
      </c>
      <c r="F3255" s="17">
        <v>11.46</v>
      </c>
      <c r="G3255" s="18">
        <v>47884</v>
      </c>
      <c r="H3255" s="18">
        <v>99759</v>
      </c>
      <c r="I3255" s="18">
        <v>46690</v>
      </c>
      <c r="J3255" s="18">
        <v>53069</v>
      </c>
      <c r="K3255" s="19" t="s">
        <v>65</v>
      </c>
      <c r="L3255" s="19">
        <v>87.979799883170955</v>
      </c>
      <c r="M3255" s="20">
        <v>2.0833472558683486</v>
      </c>
      <c r="N3255" s="18">
        <v>8704.973821989528</v>
      </c>
      <c r="O3255" s="22" t="s">
        <v>250</v>
      </c>
    </row>
    <row r="3256" spans="1:15" s="43" customFormat="1">
      <c r="A3256" s="42"/>
      <c r="B3256" s="42"/>
      <c r="C3256" s="14">
        <v>2012001212</v>
      </c>
      <c r="D3256" s="7">
        <v>41244</v>
      </c>
      <c r="E3256" s="3" t="s">
        <v>196</v>
      </c>
      <c r="F3256" s="17">
        <v>30</v>
      </c>
      <c r="G3256" s="18">
        <v>71676</v>
      </c>
      <c r="H3256" s="18">
        <v>164941</v>
      </c>
      <c r="I3256" s="18">
        <v>76267</v>
      </c>
      <c r="J3256" s="18">
        <v>88674</v>
      </c>
      <c r="K3256" s="19" t="s">
        <v>65</v>
      </c>
      <c r="L3256" s="19">
        <v>86.008300065408122</v>
      </c>
      <c r="M3256" s="20">
        <v>2.3012026340755622</v>
      </c>
      <c r="N3256" s="18">
        <v>5498.0333333333338</v>
      </c>
      <c r="O3256" s="22" t="s">
        <v>250</v>
      </c>
    </row>
    <row r="3257" spans="1:15" s="43" customFormat="1">
      <c r="A3257" s="42"/>
      <c r="B3257" s="42"/>
      <c r="C3257" s="14">
        <v>2012001212</v>
      </c>
      <c r="D3257" s="7">
        <v>41244</v>
      </c>
      <c r="E3257" s="3" t="s">
        <v>197</v>
      </c>
      <c r="F3257" s="17">
        <v>12.55</v>
      </c>
      <c r="G3257" s="18">
        <v>33195</v>
      </c>
      <c r="H3257" s="18">
        <v>72664</v>
      </c>
      <c r="I3257" s="18">
        <v>33212</v>
      </c>
      <c r="J3257" s="18">
        <v>39452</v>
      </c>
      <c r="K3257" s="19" t="s">
        <v>65</v>
      </c>
      <c r="L3257" s="19">
        <v>84.183311365710239</v>
      </c>
      <c r="M3257" s="20">
        <v>2.1890043681277302</v>
      </c>
      <c r="N3257" s="18">
        <v>5789.9601593625493</v>
      </c>
      <c r="O3257" s="22" t="s">
        <v>250</v>
      </c>
    </row>
    <row r="3258" spans="1:15" s="43" customFormat="1">
      <c r="A3258" s="42"/>
      <c r="B3258" s="42"/>
      <c r="C3258" s="14">
        <v>2012001212</v>
      </c>
      <c r="D3258" s="7">
        <v>41244</v>
      </c>
      <c r="E3258" s="3" t="s">
        <v>198</v>
      </c>
      <c r="F3258" s="17">
        <v>17.45</v>
      </c>
      <c r="G3258" s="18">
        <v>38481</v>
      </c>
      <c r="H3258" s="18">
        <v>92277</v>
      </c>
      <c r="I3258" s="18">
        <v>43055</v>
      </c>
      <c r="J3258" s="18">
        <v>49222</v>
      </c>
      <c r="K3258" s="19" t="s">
        <v>65</v>
      </c>
      <c r="L3258" s="19">
        <v>87.471049530697655</v>
      </c>
      <c r="M3258" s="20">
        <v>2.3979886177594136</v>
      </c>
      <c r="N3258" s="18">
        <v>5288.0802292263616</v>
      </c>
      <c r="O3258" s="22" t="s">
        <v>250</v>
      </c>
    </row>
    <row r="3259" spans="1:15" s="43" customFormat="1">
      <c r="A3259" s="42"/>
      <c r="B3259" s="42"/>
      <c r="C3259" s="14">
        <v>2012001212</v>
      </c>
      <c r="D3259" s="7">
        <v>41244</v>
      </c>
      <c r="E3259" s="3" t="s">
        <v>191</v>
      </c>
      <c r="F3259" s="17">
        <v>26.83</v>
      </c>
      <c r="G3259" s="18">
        <v>94640</v>
      </c>
      <c r="H3259" s="18">
        <v>220304</v>
      </c>
      <c r="I3259" s="18">
        <v>103534</v>
      </c>
      <c r="J3259" s="18">
        <v>116770</v>
      </c>
      <c r="K3259" s="19" t="s">
        <v>65</v>
      </c>
      <c r="L3259" s="19">
        <v>88.664896805686382</v>
      </c>
      <c r="M3259" s="20">
        <v>2.327810650887574</v>
      </c>
      <c r="N3259" s="18">
        <v>8211.1069698099145</v>
      </c>
      <c r="O3259" s="22" t="s">
        <v>250</v>
      </c>
    </row>
    <row r="3260" spans="1:15" s="43" customFormat="1">
      <c r="A3260" s="42"/>
      <c r="B3260" s="42"/>
      <c r="C3260" s="14">
        <v>2012001212</v>
      </c>
      <c r="D3260" s="7">
        <v>41244</v>
      </c>
      <c r="E3260" s="3" t="s">
        <v>199</v>
      </c>
      <c r="F3260" s="17">
        <v>138.02000000000001</v>
      </c>
      <c r="G3260" s="18">
        <v>95471</v>
      </c>
      <c r="H3260" s="18">
        <v>249481</v>
      </c>
      <c r="I3260" s="18">
        <v>120610</v>
      </c>
      <c r="J3260" s="18">
        <v>128871</v>
      </c>
      <c r="K3260" s="19" t="s">
        <v>65</v>
      </c>
      <c r="L3260" s="19">
        <v>93.589713744752501</v>
      </c>
      <c r="M3260" s="20">
        <v>2.6131600171779912</v>
      </c>
      <c r="N3260" s="18">
        <v>1807.5713664686275</v>
      </c>
      <c r="O3260" s="22" t="s">
        <v>250</v>
      </c>
    </row>
    <row r="3261" spans="1:15" s="43" customFormat="1">
      <c r="A3261" s="42"/>
      <c r="B3261" s="42"/>
      <c r="C3261" s="14">
        <v>2012001212</v>
      </c>
      <c r="D3261" s="7">
        <v>41244</v>
      </c>
      <c r="E3261" s="3" t="s">
        <v>200</v>
      </c>
      <c r="F3261" s="17">
        <v>99.43</v>
      </c>
      <c r="G3261" s="18">
        <v>65950</v>
      </c>
      <c r="H3261" s="18">
        <v>165500</v>
      </c>
      <c r="I3261" s="18">
        <v>81095</v>
      </c>
      <c r="J3261" s="18">
        <v>84405</v>
      </c>
      <c r="K3261" s="19" t="s">
        <v>65</v>
      </c>
      <c r="L3261" s="19">
        <v>96.078431372549019</v>
      </c>
      <c r="M3261" s="20">
        <v>2.5094768764215316</v>
      </c>
      <c r="N3261" s="18">
        <v>1664.4875792014482</v>
      </c>
      <c r="O3261" s="22" t="s">
        <v>250</v>
      </c>
    </row>
    <row r="3262" spans="1:15" s="43" customFormat="1">
      <c r="A3262" s="42"/>
      <c r="B3262" s="42"/>
      <c r="C3262" s="14">
        <v>2012001212</v>
      </c>
      <c r="D3262" s="7">
        <v>41244</v>
      </c>
      <c r="E3262" s="3" t="s">
        <v>201</v>
      </c>
      <c r="F3262" s="17">
        <v>38.590000000000003</v>
      </c>
      <c r="G3262" s="18">
        <v>29521</v>
      </c>
      <c r="H3262" s="18">
        <v>83981</v>
      </c>
      <c r="I3262" s="18">
        <v>39515</v>
      </c>
      <c r="J3262" s="18">
        <v>44466</v>
      </c>
      <c r="K3262" s="19" t="s">
        <v>65</v>
      </c>
      <c r="L3262" s="19">
        <v>88.865650159672555</v>
      </c>
      <c r="M3262" s="20">
        <v>2.8447884556756207</v>
      </c>
      <c r="N3262" s="18">
        <v>2176.2373671935734</v>
      </c>
      <c r="O3262" s="22" t="s">
        <v>250</v>
      </c>
    </row>
    <row r="3263" spans="1:15" s="43" customFormat="1">
      <c r="A3263" s="42"/>
      <c r="B3263" s="42"/>
      <c r="C3263" s="23">
        <v>2013000101</v>
      </c>
      <c r="D3263" s="7">
        <v>41275</v>
      </c>
      <c r="E3263" s="6" t="s">
        <v>181</v>
      </c>
      <c r="F3263" s="17">
        <v>552.83000000000004</v>
      </c>
      <c r="G3263" s="18">
        <v>689325</v>
      </c>
      <c r="H3263" s="18">
        <v>1542812</v>
      </c>
      <c r="I3263" s="18">
        <v>729345</v>
      </c>
      <c r="J3263" s="18">
        <v>813467</v>
      </c>
      <c r="K3263" s="19">
        <f>H3263/$H$46*100</f>
        <v>253.4834813125571</v>
      </c>
      <c r="L3263" s="19">
        <v>89.658830659387533</v>
      </c>
      <c r="M3263" s="20">
        <v>2.2381489137924779</v>
      </c>
      <c r="N3263" s="18">
        <v>2790.7530343867011</v>
      </c>
      <c r="O3263" s="22" t="s">
        <v>250</v>
      </c>
    </row>
    <row r="3264" spans="1:15" s="43" customFormat="1">
      <c r="A3264" s="42"/>
      <c r="B3264" s="42"/>
      <c r="C3264" s="14">
        <v>2013000101</v>
      </c>
      <c r="D3264" s="7">
        <v>41275</v>
      </c>
      <c r="E3264" s="3" t="s">
        <v>184</v>
      </c>
      <c r="F3264" s="17">
        <v>30.37</v>
      </c>
      <c r="G3264" s="18">
        <v>95061</v>
      </c>
      <c r="H3264" s="18">
        <v>211955</v>
      </c>
      <c r="I3264" s="18">
        <v>99838</v>
      </c>
      <c r="J3264" s="18">
        <v>112117</v>
      </c>
      <c r="K3264" s="19" t="s">
        <v>65</v>
      </c>
      <c r="L3264" s="19">
        <v>89.048048021263497</v>
      </c>
      <c r="M3264" s="20">
        <v>2.2296735780183252</v>
      </c>
      <c r="N3264" s="18">
        <v>6979.0912084293705</v>
      </c>
      <c r="O3264" s="22" t="s">
        <v>250</v>
      </c>
    </row>
    <row r="3265" spans="1:15" s="43" customFormat="1">
      <c r="A3265" s="42"/>
      <c r="B3265" s="42"/>
      <c r="C3265" s="14">
        <v>2013000101</v>
      </c>
      <c r="D3265" s="7">
        <v>41275</v>
      </c>
      <c r="E3265" s="3" t="s">
        <v>185</v>
      </c>
      <c r="F3265" s="17">
        <v>31.4</v>
      </c>
      <c r="G3265" s="18">
        <v>65737</v>
      </c>
      <c r="H3265" s="18">
        <v>134626</v>
      </c>
      <c r="I3265" s="18">
        <v>63440</v>
      </c>
      <c r="J3265" s="18">
        <v>71186</v>
      </c>
      <c r="K3265" s="19" t="s">
        <v>65</v>
      </c>
      <c r="L3265" s="19">
        <v>89.118646924957162</v>
      </c>
      <c r="M3265" s="20">
        <v>2.0479486438383256</v>
      </c>
      <c r="N3265" s="18">
        <v>4287.4522292993634</v>
      </c>
      <c r="O3265" s="22" t="s">
        <v>250</v>
      </c>
    </row>
    <row r="3266" spans="1:15" s="43" customFormat="1">
      <c r="A3266" s="42"/>
      <c r="B3266" s="42"/>
      <c r="C3266" s="14">
        <v>2013000101</v>
      </c>
      <c r="D3266" s="7">
        <v>41275</v>
      </c>
      <c r="E3266" s="3" t="s">
        <v>186</v>
      </c>
      <c r="F3266" s="17">
        <v>28.46</v>
      </c>
      <c r="G3266" s="18">
        <v>75786</v>
      </c>
      <c r="H3266" s="18">
        <v>129895</v>
      </c>
      <c r="I3266" s="18">
        <v>60563</v>
      </c>
      <c r="J3266" s="18">
        <v>69332</v>
      </c>
      <c r="K3266" s="19" t="s">
        <v>65</v>
      </c>
      <c r="L3266" s="19">
        <v>87.352160618473434</v>
      </c>
      <c r="M3266" s="20">
        <v>1.7139709181115246</v>
      </c>
      <c r="N3266" s="18">
        <v>4564.1250878425863</v>
      </c>
      <c r="O3266" s="22" t="s">
        <v>250</v>
      </c>
    </row>
    <row r="3267" spans="1:15" s="43" customFormat="1">
      <c r="A3267" s="42"/>
      <c r="B3267" s="42"/>
      <c r="C3267" s="14">
        <v>2013000101</v>
      </c>
      <c r="D3267" s="7">
        <v>41275</v>
      </c>
      <c r="E3267" s="3" t="s">
        <v>187</v>
      </c>
      <c r="F3267" s="17">
        <v>14.56</v>
      </c>
      <c r="G3267" s="18">
        <v>56332</v>
      </c>
      <c r="H3267" s="18">
        <v>106985</v>
      </c>
      <c r="I3267" s="18">
        <v>52015</v>
      </c>
      <c r="J3267" s="18">
        <v>54970</v>
      </c>
      <c r="K3267" s="19" t="s">
        <v>65</v>
      </c>
      <c r="L3267" s="19">
        <v>94.624340549390567</v>
      </c>
      <c r="M3267" s="20">
        <v>1.8991869630050415</v>
      </c>
      <c r="N3267" s="18">
        <v>7347.8708791208792</v>
      </c>
      <c r="O3267" s="22" t="s">
        <v>250</v>
      </c>
    </row>
    <row r="3268" spans="1:15" s="43" customFormat="1">
      <c r="A3268" s="42"/>
      <c r="B3268" s="42"/>
      <c r="C3268" s="14">
        <v>2013000101</v>
      </c>
      <c r="D3268" s="7">
        <v>41275</v>
      </c>
      <c r="E3268" s="3" t="s">
        <v>193</v>
      </c>
      <c r="F3268" s="17">
        <v>241.73</v>
      </c>
      <c r="G3268" s="18">
        <v>86886</v>
      </c>
      <c r="H3268" s="18">
        <v>225255</v>
      </c>
      <c r="I3268" s="18">
        <v>106639</v>
      </c>
      <c r="J3268" s="18">
        <v>118616</v>
      </c>
      <c r="K3268" s="19" t="s">
        <v>65</v>
      </c>
      <c r="L3268" s="19">
        <v>89.902711269980443</v>
      </c>
      <c r="M3268" s="20">
        <v>2.5925350459222432</v>
      </c>
      <c r="N3268" s="18">
        <v>931.84544739999171</v>
      </c>
      <c r="O3268" s="22" t="s">
        <v>250</v>
      </c>
    </row>
    <row r="3269" spans="1:15" s="43" customFormat="1">
      <c r="A3269" s="42"/>
      <c r="B3269" s="42"/>
      <c r="C3269" s="14">
        <v>2013000101</v>
      </c>
      <c r="D3269" s="7">
        <v>41275</v>
      </c>
      <c r="E3269" s="3" t="s">
        <v>194</v>
      </c>
      <c r="F3269" s="17">
        <v>95.81</v>
      </c>
      <c r="G3269" s="18">
        <v>55332</v>
      </c>
      <c r="H3269" s="18">
        <v>139298</v>
      </c>
      <c r="I3269" s="18">
        <v>65298</v>
      </c>
      <c r="J3269" s="18">
        <v>74000</v>
      </c>
      <c r="K3269" s="19" t="s">
        <v>65</v>
      </c>
      <c r="L3269" s="19">
        <v>88.240540540540536</v>
      </c>
      <c r="M3269" s="20">
        <v>2.5174943974553603</v>
      </c>
      <c r="N3269" s="18">
        <v>1453.8983404655046</v>
      </c>
      <c r="O3269" s="22" t="s">
        <v>250</v>
      </c>
    </row>
    <row r="3270" spans="1:15" s="43" customFormat="1">
      <c r="A3270" s="42"/>
      <c r="B3270" s="42"/>
      <c r="C3270" s="14">
        <v>2013000101</v>
      </c>
      <c r="D3270" s="7">
        <v>41275</v>
      </c>
      <c r="E3270" s="3" t="s">
        <v>195</v>
      </c>
      <c r="F3270" s="17">
        <v>145.91999999999999</v>
      </c>
      <c r="G3270" s="18">
        <v>31554</v>
      </c>
      <c r="H3270" s="18">
        <v>85957</v>
      </c>
      <c r="I3270" s="18">
        <v>41341</v>
      </c>
      <c r="J3270" s="18">
        <v>44616</v>
      </c>
      <c r="K3270" s="19" t="s">
        <v>65</v>
      </c>
      <c r="L3270" s="19">
        <v>92.659584005737855</v>
      </c>
      <c r="M3270" s="20">
        <v>2.7241237244089498</v>
      </c>
      <c r="N3270" s="18">
        <v>589.06935307017545</v>
      </c>
      <c r="O3270" s="22" t="s">
        <v>250</v>
      </c>
    </row>
    <row r="3271" spans="1:15" s="43" customFormat="1">
      <c r="A3271" s="42"/>
      <c r="B3271" s="42"/>
      <c r="C3271" s="14">
        <v>2013000101</v>
      </c>
      <c r="D3271" s="7">
        <v>41275</v>
      </c>
      <c r="E3271" s="3" t="s">
        <v>189</v>
      </c>
      <c r="F3271" s="17">
        <v>11.46</v>
      </c>
      <c r="G3271" s="18">
        <v>47798</v>
      </c>
      <c r="H3271" s="18">
        <v>99570</v>
      </c>
      <c r="I3271" s="18">
        <v>46577</v>
      </c>
      <c r="J3271" s="18">
        <v>52993</v>
      </c>
      <c r="K3271" s="19" t="s">
        <v>65</v>
      </c>
      <c r="L3271" s="19">
        <v>87.892740550638763</v>
      </c>
      <c r="M3271" s="20">
        <v>2.0831415540399179</v>
      </c>
      <c r="N3271" s="18">
        <v>8688.4816753926698</v>
      </c>
      <c r="O3271" s="22" t="s">
        <v>250</v>
      </c>
    </row>
    <row r="3272" spans="1:15" s="43" customFormat="1">
      <c r="A3272" s="42"/>
      <c r="B3272" s="42"/>
      <c r="C3272" s="14">
        <v>2013000101</v>
      </c>
      <c r="D3272" s="7">
        <v>41275</v>
      </c>
      <c r="E3272" s="3" t="s">
        <v>196</v>
      </c>
      <c r="F3272" s="17">
        <v>30</v>
      </c>
      <c r="G3272" s="18">
        <v>71629</v>
      </c>
      <c r="H3272" s="18">
        <v>164710</v>
      </c>
      <c r="I3272" s="18">
        <v>76165</v>
      </c>
      <c r="J3272" s="18">
        <v>88545</v>
      </c>
      <c r="K3272" s="19" t="s">
        <v>65</v>
      </c>
      <c r="L3272" s="19">
        <v>86.018408718730583</v>
      </c>
      <c r="M3272" s="20">
        <v>2.2994876376886455</v>
      </c>
      <c r="N3272" s="18">
        <v>5490.333333333333</v>
      </c>
      <c r="O3272" s="22" t="s">
        <v>250</v>
      </c>
    </row>
    <row r="3273" spans="1:15" s="43" customFormat="1">
      <c r="A3273" s="42"/>
      <c r="B3273" s="42"/>
      <c r="C3273" s="14">
        <v>2013000101</v>
      </c>
      <c r="D3273" s="7">
        <v>41275</v>
      </c>
      <c r="E3273" s="3" t="s">
        <v>197</v>
      </c>
      <c r="F3273" s="17">
        <v>12.55</v>
      </c>
      <c r="G3273" s="18">
        <v>33183</v>
      </c>
      <c r="H3273" s="18">
        <v>72578</v>
      </c>
      <c r="I3273" s="18">
        <v>33194</v>
      </c>
      <c r="J3273" s="18">
        <v>39384</v>
      </c>
      <c r="K3273" s="19" t="s">
        <v>65</v>
      </c>
      <c r="L3273" s="19">
        <v>84.282957546211662</v>
      </c>
      <c r="M3273" s="20">
        <v>2.1872042913540066</v>
      </c>
      <c r="N3273" s="18">
        <v>5783.1075697211154</v>
      </c>
      <c r="O3273" s="22" t="s">
        <v>250</v>
      </c>
    </row>
    <row r="3274" spans="1:15" s="43" customFormat="1">
      <c r="A3274" s="42"/>
      <c r="B3274" s="42"/>
      <c r="C3274" s="14">
        <v>2013000101</v>
      </c>
      <c r="D3274" s="7">
        <v>41275</v>
      </c>
      <c r="E3274" s="3" t="s">
        <v>198</v>
      </c>
      <c r="F3274" s="17">
        <v>17.45</v>
      </c>
      <c r="G3274" s="18">
        <v>38446</v>
      </c>
      <c r="H3274" s="18">
        <v>92132</v>
      </c>
      <c r="I3274" s="18">
        <v>42971</v>
      </c>
      <c r="J3274" s="18">
        <v>49161</v>
      </c>
      <c r="K3274" s="19" t="s">
        <v>65</v>
      </c>
      <c r="L3274" s="19">
        <v>87.408718292955797</v>
      </c>
      <c r="M3274" s="20">
        <v>2.3964001456588462</v>
      </c>
      <c r="N3274" s="18">
        <v>5279.7707736389684</v>
      </c>
      <c r="O3274" s="22" t="s">
        <v>250</v>
      </c>
    </row>
    <row r="3275" spans="1:15" s="43" customFormat="1">
      <c r="A3275" s="42"/>
      <c r="B3275" s="42"/>
      <c r="C3275" s="14">
        <v>2013000101</v>
      </c>
      <c r="D3275" s="7">
        <v>41275</v>
      </c>
      <c r="E3275" s="3" t="s">
        <v>191</v>
      </c>
      <c r="F3275" s="17">
        <v>26.83</v>
      </c>
      <c r="G3275" s="18">
        <v>94661</v>
      </c>
      <c r="H3275" s="18">
        <v>220460</v>
      </c>
      <c r="I3275" s="18">
        <v>103575</v>
      </c>
      <c r="J3275" s="18">
        <v>116885</v>
      </c>
      <c r="K3275" s="19" t="s">
        <v>65</v>
      </c>
      <c r="L3275" s="19">
        <v>88.612739016982502</v>
      </c>
      <c r="M3275" s="20">
        <v>2.3289422254149015</v>
      </c>
      <c r="N3275" s="18">
        <v>8216.9213566902727</v>
      </c>
      <c r="O3275" s="22" t="s">
        <v>250</v>
      </c>
    </row>
    <row r="3276" spans="1:15" s="43" customFormat="1">
      <c r="A3276" s="42"/>
      <c r="B3276" s="42"/>
      <c r="C3276" s="14">
        <v>2013000101</v>
      </c>
      <c r="D3276" s="7">
        <v>41275</v>
      </c>
      <c r="E3276" s="3" t="s">
        <v>199</v>
      </c>
      <c r="F3276" s="17">
        <v>138.02000000000001</v>
      </c>
      <c r="G3276" s="18">
        <v>95435</v>
      </c>
      <c r="H3276" s="18">
        <v>249356</v>
      </c>
      <c r="I3276" s="18">
        <v>120533</v>
      </c>
      <c r="J3276" s="18">
        <v>128823</v>
      </c>
      <c r="K3276" s="19" t="s">
        <v>65</v>
      </c>
      <c r="L3276" s="19">
        <v>93.564813736677451</v>
      </c>
      <c r="M3276" s="20">
        <v>2.61283596164929</v>
      </c>
      <c r="N3276" s="18">
        <v>1806.665700623098</v>
      </c>
      <c r="O3276" s="22" t="s">
        <v>250</v>
      </c>
    </row>
    <row r="3277" spans="1:15" s="43" customFormat="1">
      <c r="A3277" s="42"/>
      <c r="B3277" s="42"/>
      <c r="C3277" s="14">
        <v>2013000101</v>
      </c>
      <c r="D3277" s="7">
        <v>41275</v>
      </c>
      <c r="E3277" s="3" t="s">
        <v>200</v>
      </c>
      <c r="F3277" s="17">
        <v>99.43</v>
      </c>
      <c r="G3277" s="18">
        <v>65940</v>
      </c>
      <c r="H3277" s="18">
        <v>165403</v>
      </c>
      <c r="I3277" s="18">
        <v>81027</v>
      </c>
      <c r="J3277" s="18">
        <v>84376</v>
      </c>
      <c r="K3277" s="19" t="s">
        <v>65</v>
      </c>
      <c r="L3277" s="19">
        <v>96.030861856452077</v>
      </c>
      <c r="M3277" s="20">
        <v>2.5083864118895964</v>
      </c>
      <c r="N3277" s="18">
        <v>1663.5120185054811</v>
      </c>
      <c r="O3277" s="22" t="s">
        <v>250</v>
      </c>
    </row>
    <row r="3278" spans="1:15" s="43" customFormat="1">
      <c r="A3278" s="42"/>
      <c r="B3278" s="42"/>
      <c r="C3278" s="14">
        <v>2013000101</v>
      </c>
      <c r="D3278" s="7">
        <v>41275</v>
      </c>
      <c r="E3278" s="3" t="s">
        <v>201</v>
      </c>
      <c r="F3278" s="17">
        <v>38.590000000000003</v>
      </c>
      <c r="G3278" s="18">
        <v>29495</v>
      </c>
      <c r="H3278" s="18">
        <v>83953</v>
      </c>
      <c r="I3278" s="18">
        <v>39506</v>
      </c>
      <c r="J3278" s="18">
        <v>44447</v>
      </c>
      <c r="K3278" s="19" t="s">
        <v>65</v>
      </c>
      <c r="L3278" s="19">
        <v>88.883389205120707</v>
      </c>
      <c r="M3278" s="20">
        <v>2.8463468384471944</v>
      </c>
      <c r="N3278" s="18">
        <v>2175.5117906193314</v>
      </c>
      <c r="O3278" s="22" t="s">
        <v>250</v>
      </c>
    </row>
    <row r="3279" spans="1:15" s="43" customFormat="1">
      <c r="A3279" s="42"/>
      <c r="B3279" s="42"/>
      <c r="C3279" s="23">
        <v>2013000202</v>
      </c>
      <c r="D3279" s="7">
        <v>41306</v>
      </c>
      <c r="E3279" s="6" t="s">
        <v>181</v>
      </c>
      <c r="F3279" s="17">
        <v>552.83000000000004</v>
      </c>
      <c r="G3279" s="18">
        <v>689204</v>
      </c>
      <c r="H3279" s="18">
        <v>1542297</v>
      </c>
      <c r="I3279" s="18">
        <v>729074</v>
      </c>
      <c r="J3279" s="18">
        <v>813223</v>
      </c>
      <c r="K3279" s="19">
        <f>H3279/$H$46*100</f>
        <v>253.39886698957025</v>
      </c>
      <c r="L3279" s="19">
        <v>89.652407765151736</v>
      </c>
      <c r="M3279" s="20">
        <v>2.2377946152372883</v>
      </c>
      <c r="N3279" s="18">
        <v>2789.8214641028885</v>
      </c>
      <c r="O3279" s="22" t="s">
        <v>250</v>
      </c>
    </row>
    <row r="3280" spans="1:15" s="43" customFormat="1">
      <c r="A3280" s="42"/>
      <c r="B3280" s="42"/>
      <c r="C3280" s="14">
        <v>2013000202</v>
      </c>
      <c r="D3280" s="7">
        <v>41306</v>
      </c>
      <c r="E3280" s="3" t="s">
        <v>184</v>
      </c>
      <c r="F3280" s="17">
        <v>30.37</v>
      </c>
      <c r="G3280" s="18">
        <v>95001</v>
      </c>
      <c r="H3280" s="18">
        <v>211877</v>
      </c>
      <c r="I3280" s="18">
        <v>99805</v>
      </c>
      <c r="J3280" s="18">
        <v>112072</v>
      </c>
      <c r="K3280" s="19" t="s">
        <v>65</v>
      </c>
      <c r="L3280" s="19">
        <v>89.054357912770371</v>
      </c>
      <c r="M3280" s="20">
        <v>2.230260734097536</v>
      </c>
      <c r="N3280" s="18">
        <v>6976.5228844254198</v>
      </c>
      <c r="O3280" s="22" t="s">
        <v>250</v>
      </c>
    </row>
    <row r="3281" spans="1:15" s="43" customFormat="1">
      <c r="A3281" s="42"/>
      <c r="B3281" s="42"/>
      <c r="C3281" s="14">
        <v>2013000202</v>
      </c>
      <c r="D3281" s="7">
        <v>41306</v>
      </c>
      <c r="E3281" s="3" t="s">
        <v>185</v>
      </c>
      <c r="F3281" s="17">
        <v>31.4</v>
      </c>
      <c r="G3281" s="18">
        <v>65730</v>
      </c>
      <c r="H3281" s="18">
        <v>134632</v>
      </c>
      <c r="I3281" s="18">
        <v>63460</v>
      </c>
      <c r="J3281" s="18">
        <v>71172</v>
      </c>
      <c r="K3281" s="19" t="s">
        <v>65</v>
      </c>
      <c r="L3281" s="19">
        <v>89.164278086888103</v>
      </c>
      <c r="M3281" s="20">
        <v>2.0482580252548304</v>
      </c>
      <c r="N3281" s="18">
        <v>4287.6433121019109</v>
      </c>
      <c r="O3281" s="22" t="s">
        <v>250</v>
      </c>
    </row>
    <row r="3282" spans="1:15" s="43" customFormat="1">
      <c r="A3282" s="42"/>
      <c r="B3282" s="42"/>
      <c r="C3282" s="14">
        <v>2013000202</v>
      </c>
      <c r="D3282" s="7">
        <v>41306</v>
      </c>
      <c r="E3282" s="3" t="s">
        <v>186</v>
      </c>
      <c r="F3282" s="17">
        <v>28.46</v>
      </c>
      <c r="G3282" s="18">
        <v>75757</v>
      </c>
      <c r="H3282" s="18">
        <v>129879</v>
      </c>
      <c r="I3282" s="18">
        <v>60530</v>
      </c>
      <c r="J3282" s="18">
        <v>69349</v>
      </c>
      <c r="K3282" s="19" t="s">
        <v>65</v>
      </c>
      <c r="L3282" s="19">
        <v>87.283161977822317</v>
      </c>
      <c r="M3282" s="20">
        <v>1.7144158295603047</v>
      </c>
      <c r="N3282" s="18">
        <v>4563.5628952916377</v>
      </c>
      <c r="O3282" s="22" t="s">
        <v>250</v>
      </c>
    </row>
    <row r="3283" spans="1:15" s="43" customFormat="1">
      <c r="A3283" s="42"/>
      <c r="B3283" s="42"/>
      <c r="C3283" s="14">
        <v>2013000202</v>
      </c>
      <c r="D3283" s="7">
        <v>41306</v>
      </c>
      <c r="E3283" s="3" t="s">
        <v>187</v>
      </c>
      <c r="F3283" s="17">
        <v>14.56</v>
      </c>
      <c r="G3283" s="18">
        <v>56375</v>
      </c>
      <c r="H3283" s="18">
        <v>107037</v>
      </c>
      <c r="I3283" s="18">
        <v>52055</v>
      </c>
      <c r="J3283" s="18">
        <v>54982</v>
      </c>
      <c r="K3283" s="19" t="s">
        <v>65</v>
      </c>
      <c r="L3283" s="19">
        <v>94.676439562038482</v>
      </c>
      <c r="M3283" s="20">
        <v>1.898660753880266</v>
      </c>
      <c r="N3283" s="18">
        <v>7351.4423076923076</v>
      </c>
      <c r="O3283" s="22" t="s">
        <v>250</v>
      </c>
    </row>
    <row r="3284" spans="1:15" s="43" customFormat="1">
      <c r="A3284" s="42"/>
      <c r="B3284" s="42"/>
      <c r="C3284" s="14">
        <v>2013000202</v>
      </c>
      <c r="D3284" s="7">
        <v>41306</v>
      </c>
      <c r="E3284" s="3" t="s">
        <v>193</v>
      </c>
      <c r="F3284" s="17">
        <v>241.73</v>
      </c>
      <c r="G3284" s="18">
        <v>86818</v>
      </c>
      <c r="H3284" s="18">
        <v>225008</v>
      </c>
      <c r="I3284" s="18">
        <v>106484</v>
      </c>
      <c r="J3284" s="18">
        <v>118524</v>
      </c>
      <c r="K3284" s="19" t="s">
        <v>65</v>
      </c>
      <c r="L3284" s="19">
        <v>89.841719820458295</v>
      </c>
      <c r="M3284" s="20">
        <v>2.5917206109332165</v>
      </c>
      <c r="N3284" s="18">
        <v>930.8236462168536</v>
      </c>
      <c r="O3284" s="22" t="s">
        <v>250</v>
      </c>
    </row>
    <row r="3285" spans="1:15" s="43" customFormat="1">
      <c r="A3285" s="42"/>
      <c r="B3285" s="42"/>
      <c r="C3285" s="14">
        <v>2013000202</v>
      </c>
      <c r="D3285" s="7">
        <v>41306</v>
      </c>
      <c r="E3285" s="3" t="s">
        <v>194</v>
      </c>
      <c r="F3285" s="17">
        <v>95.81</v>
      </c>
      <c r="G3285" s="18">
        <v>55278</v>
      </c>
      <c r="H3285" s="18">
        <v>139092</v>
      </c>
      <c r="I3285" s="18">
        <v>65161</v>
      </c>
      <c r="J3285" s="18">
        <v>73931</v>
      </c>
      <c r="K3285" s="19" t="s">
        <v>65</v>
      </c>
      <c r="L3285" s="19">
        <v>88.137587750740551</v>
      </c>
      <c r="M3285" s="20">
        <v>2.516227070443938</v>
      </c>
      <c r="N3285" s="18">
        <v>1451.7482517482517</v>
      </c>
      <c r="O3285" s="22" t="s">
        <v>250</v>
      </c>
    </row>
    <row r="3286" spans="1:15" s="43" customFormat="1">
      <c r="A3286" s="42"/>
      <c r="B3286" s="42"/>
      <c r="C3286" s="14">
        <v>2013000202</v>
      </c>
      <c r="D3286" s="7">
        <v>41306</v>
      </c>
      <c r="E3286" s="3" t="s">
        <v>195</v>
      </c>
      <c r="F3286" s="17">
        <v>145.91999999999999</v>
      </c>
      <c r="G3286" s="18">
        <v>31540</v>
      </c>
      <c r="H3286" s="18">
        <v>85916</v>
      </c>
      <c r="I3286" s="18">
        <v>41323</v>
      </c>
      <c r="J3286" s="18">
        <v>44593</v>
      </c>
      <c r="K3286" s="19" t="s">
        <v>65</v>
      </c>
      <c r="L3286" s="19">
        <v>92.667010517345773</v>
      </c>
      <c r="M3286" s="20">
        <v>2.7240329740012683</v>
      </c>
      <c r="N3286" s="18">
        <v>588.78837719298247</v>
      </c>
      <c r="O3286" s="22" t="s">
        <v>250</v>
      </c>
    </row>
    <row r="3287" spans="1:15" s="43" customFormat="1">
      <c r="A3287" s="42"/>
      <c r="B3287" s="42"/>
      <c r="C3287" s="14">
        <v>2013000202</v>
      </c>
      <c r="D3287" s="7">
        <v>41306</v>
      </c>
      <c r="E3287" s="3" t="s">
        <v>189</v>
      </c>
      <c r="F3287" s="17">
        <v>11.46</v>
      </c>
      <c r="G3287" s="18">
        <v>47810</v>
      </c>
      <c r="H3287" s="18">
        <v>99515</v>
      </c>
      <c r="I3287" s="18">
        <v>46550</v>
      </c>
      <c r="J3287" s="18">
        <v>52965</v>
      </c>
      <c r="K3287" s="19" t="s">
        <v>65</v>
      </c>
      <c r="L3287" s="19">
        <v>87.888228075143957</v>
      </c>
      <c r="M3287" s="20">
        <v>2.0814683120686048</v>
      </c>
      <c r="N3287" s="18">
        <v>8683.6823734729496</v>
      </c>
      <c r="O3287" s="22" t="s">
        <v>250</v>
      </c>
    </row>
    <row r="3288" spans="1:15" s="43" customFormat="1">
      <c r="A3288" s="42"/>
      <c r="B3288" s="42"/>
      <c r="C3288" s="14">
        <v>2013000202</v>
      </c>
      <c r="D3288" s="7">
        <v>41306</v>
      </c>
      <c r="E3288" s="3" t="s">
        <v>196</v>
      </c>
      <c r="F3288" s="17">
        <v>30</v>
      </c>
      <c r="G3288" s="18">
        <v>71609</v>
      </c>
      <c r="H3288" s="18">
        <v>164573</v>
      </c>
      <c r="I3288" s="18">
        <v>76100</v>
      </c>
      <c r="J3288" s="18">
        <v>88473</v>
      </c>
      <c r="K3288" s="19" t="s">
        <v>65</v>
      </c>
      <c r="L3288" s="19">
        <v>86.014942411809244</v>
      </c>
      <c r="M3288" s="20">
        <v>2.2982167046041697</v>
      </c>
      <c r="N3288" s="18">
        <v>5485.7666666666664</v>
      </c>
      <c r="O3288" s="22" t="s">
        <v>250</v>
      </c>
    </row>
    <row r="3289" spans="1:15" s="43" customFormat="1">
      <c r="A3289" s="42"/>
      <c r="B3289" s="42"/>
      <c r="C3289" s="14">
        <v>2013000202</v>
      </c>
      <c r="D3289" s="7">
        <v>41306</v>
      </c>
      <c r="E3289" s="3" t="s">
        <v>197</v>
      </c>
      <c r="F3289" s="17">
        <v>12.55</v>
      </c>
      <c r="G3289" s="18">
        <v>33154</v>
      </c>
      <c r="H3289" s="18">
        <v>72504</v>
      </c>
      <c r="I3289" s="18">
        <v>33146</v>
      </c>
      <c r="J3289" s="18">
        <v>39358</v>
      </c>
      <c r="K3289" s="19" t="s">
        <v>65</v>
      </c>
      <c r="L3289" s="19">
        <v>84.216677676711214</v>
      </c>
      <c r="M3289" s="20">
        <v>2.1868854436870362</v>
      </c>
      <c r="N3289" s="18">
        <v>5777.2111553784862</v>
      </c>
      <c r="O3289" s="22" t="s">
        <v>250</v>
      </c>
    </row>
    <row r="3290" spans="1:15" s="43" customFormat="1">
      <c r="A3290" s="42"/>
      <c r="B3290" s="42"/>
      <c r="C3290" s="14">
        <v>2013000202</v>
      </c>
      <c r="D3290" s="7">
        <v>41306</v>
      </c>
      <c r="E3290" s="3" t="s">
        <v>198</v>
      </c>
      <c r="F3290" s="17">
        <v>17.45</v>
      </c>
      <c r="G3290" s="18">
        <v>38455</v>
      </c>
      <c r="H3290" s="18">
        <v>92069</v>
      </c>
      <c r="I3290" s="18">
        <v>42954</v>
      </c>
      <c r="J3290" s="18">
        <v>49115</v>
      </c>
      <c r="K3290" s="19" t="s">
        <v>65</v>
      </c>
      <c r="L3290" s="19">
        <v>87.455970681054666</v>
      </c>
      <c r="M3290" s="20">
        <v>2.3942010141724093</v>
      </c>
      <c r="N3290" s="18">
        <v>5276.1604584527222</v>
      </c>
      <c r="O3290" s="22" t="s">
        <v>250</v>
      </c>
    </row>
    <row r="3291" spans="1:15" s="43" customFormat="1">
      <c r="A3291" s="42"/>
      <c r="B3291" s="42"/>
      <c r="C3291" s="14">
        <v>2013000202</v>
      </c>
      <c r="D3291" s="7">
        <v>41306</v>
      </c>
      <c r="E3291" s="3" t="s">
        <v>191</v>
      </c>
      <c r="F3291" s="17">
        <v>26.83</v>
      </c>
      <c r="G3291" s="18">
        <v>94649</v>
      </c>
      <c r="H3291" s="18">
        <v>220480</v>
      </c>
      <c r="I3291" s="18">
        <v>103573</v>
      </c>
      <c r="J3291" s="18">
        <v>116907</v>
      </c>
      <c r="K3291" s="19" t="s">
        <v>65</v>
      </c>
      <c r="L3291" s="19">
        <v>88.594352776138294</v>
      </c>
      <c r="M3291" s="20">
        <v>2.3294488055869582</v>
      </c>
      <c r="N3291" s="18">
        <v>8217.6667909057032</v>
      </c>
      <c r="O3291" s="22" t="s">
        <v>250</v>
      </c>
    </row>
    <row r="3292" spans="1:15" s="43" customFormat="1">
      <c r="A3292" s="42"/>
      <c r="B3292" s="42"/>
      <c r="C3292" s="14">
        <v>2013000202</v>
      </c>
      <c r="D3292" s="7">
        <v>41306</v>
      </c>
      <c r="E3292" s="3" t="s">
        <v>199</v>
      </c>
      <c r="F3292" s="17">
        <v>138.02000000000001</v>
      </c>
      <c r="G3292" s="18">
        <v>95455</v>
      </c>
      <c r="H3292" s="18">
        <v>249296</v>
      </c>
      <c r="I3292" s="18">
        <v>120517</v>
      </c>
      <c r="J3292" s="18">
        <v>128779</v>
      </c>
      <c r="K3292" s="19" t="s">
        <v>65</v>
      </c>
      <c r="L3292" s="19">
        <v>93.584357698071898</v>
      </c>
      <c r="M3292" s="20">
        <v>2.6116599444764548</v>
      </c>
      <c r="N3292" s="18">
        <v>1806.2309810172437</v>
      </c>
      <c r="O3292" s="22" t="s">
        <v>250</v>
      </c>
    </row>
    <row r="3293" spans="1:15" s="43" customFormat="1">
      <c r="A3293" s="42"/>
      <c r="B3293" s="42"/>
      <c r="C3293" s="14">
        <v>2013000202</v>
      </c>
      <c r="D3293" s="7">
        <v>41306</v>
      </c>
      <c r="E3293" s="3" t="s">
        <v>200</v>
      </c>
      <c r="F3293" s="17">
        <v>99.43</v>
      </c>
      <c r="G3293" s="18">
        <v>65943</v>
      </c>
      <c r="H3293" s="18">
        <v>165375</v>
      </c>
      <c r="I3293" s="18">
        <v>81012</v>
      </c>
      <c r="J3293" s="18">
        <v>84363</v>
      </c>
      <c r="K3293" s="19" t="s">
        <v>65</v>
      </c>
      <c r="L3293" s="19">
        <v>96.027879520642927</v>
      </c>
      <c r="M3293" s="20">
        <v>2.5078476866384607</v>
      </c>
      <c r="N3293" s="18">
        <v>1663.2304133561299</v>
      </c>
      <c r="O3293" s="22" t="s">
        <v>250</v>
      </c>
    </row>
    <row r="3294" spans="1:15" s="43" customFormat="1">
      <c r="A3294" s="42"/>
      <c r="B3294" s="42"/>
      <c r="C3294" s="14">
        <v>2013000202</v>
      </c>
      <c r="D3294" s="7">
        <v>41306</v>
      </c>
      <c r="E3294" s="3" t="s">
        <v>201</v>
      </c>
      <c r="F3294" s="17">
        <v>38.590000000000003</v>
      </c>
      <c r="G3294" s="18">
        <v>29512</v>
      </c>
      <c r="H3294" s="18">
        <v>83921</v>
      </c>
      <c r="I3294" s="18">
        <v>39505</v>
      </c>
      <c r="J3294" s="18">
        <v>44416</v>
      </c>
      <c r="K3294" s="19" t="s">
        <v>65</v>
      </c>
      <c r="L3294" s="19">
        <v>88.943173631123912</v>
      </c>
      <c r="M3294" s="20">
        <v>2.8436229330441853</v>
      </c>
      <c r="N3294" s="18">
        <v>2174.6825602487688</v>
      </c>
      <c r="O3294" s="22" t="s">
        <v>250</v>
      </c>
    </row>
    <row r="3295" spans="1:15" s="43" customFormat="1">
      <c r="A3295" s="42"/>
      <c r="B3295" s="42"/>
      <c r="C3295" s="23">
        <v>2013000303</v>
      </c>
      <c r="D3295" s="7">
        <v>41334</v>
      </c>
      <c r="E3295" s="6" t="s">
        <v>183</v>
      </c>
      <c r="F3295" s="17">
        <v>552.83000000000004</v>
      </c>
      <c r="G3295" s="18">
        <v>689146</v>
      </c>
      <c r="H3295" s="18">
        <v>1541491</v>
      </c>
      <c r="I3295" s="18">
        <v>728741</v>
      </c>
      <c r="J3295" s="18">
        <v>812750</v>
      </c>
      <c r="K3295" s="19">
        <f>H3295/$H$46*100</f>
        <v>253.26644146660448</v>
      </c>
      <c r="L3295" s="19">
        <v>89.663611196554911</v>
      </c>
      <c r="M3295" s="20">
        <v>2.2368133893253388</v>
      </c>
      <c r="N3295" s="18">
        <v>2788.3635113868636</v>
      </c>
      <c r="O3295" s="22" t="s">
        <v>250</v>
      </c>
    </row>
    <row r="3296" spans="1:15" s="43" customFormat="1">
      <c r="A3296" s="42"/>
      <c r="B3296" s="42"/>
      <c r="C3296" s="14">
        <v>2013000303</v>
      </c>
      <c r="D3296" s="7">
        <v>41334</v>
      </c>
      <c r="E3296" s="3" t="s">
        <v>184</v>
      </c>
      <c r="F3296" s="17">
        <v>30.37</v>
      </c>
      <c r="G3296" s="18">
        <v>95028</v>
      </c>
      <c r="H3296" s="18">
        <v>211951</v>
      </c>
      <c r="I3296" s="18">
        <v>99859</v>
      </c>
      <c r="J3296" s="18">
        <v>112092</v>
      </c>
      <c r="K3296" s="19" t="s">
        <v>65</v>
      </c>
      <c r="L3296" s="19">
        <v>89.086643114584447</v>
      </c>
      <c r="M3296" s="20">
        <v>2.2304057751399586</v>
      </c>
      <c r="N3296" s="18">
        <v>6978.9594995060916</v>
      </c>
      <c r="O3296" s="22" t="s">
        <v>250</v>
      </c>
    </row>
    <row r="3297" spans="1:15" s="43" customFormat="1">
      <c r="A3297" s="42"/>
      <c r="B3297" s="42"/>
      <c r="C3297" s="14">
        <v>2013000303</v>
      </c>
      <c r="D3297" s="7">
        <v>41334</v>
      </c>
      <c r="E3297" s="3" t="s">
        <v>185</v>
      </c>
      <c r="F3297" s="17">
        <v>31.4</v>
      </c>
      <c r="G3297" s="18">
        <v>65679</v>
      </c>
      <c r="H3297" s="18">
        <v>134584</v>
      </c>
      <c r="I3297" s="18">
        <v>63434</v>
      </c>
      <c r="J3297" s="18">
        <v>71150</v>
      </c>
      <c r="K3297" s="19" t="s">
        <v>65</v>
      </c>
      <c r="L3297" s="19">
        <v>89.155305692199576</v>
      </c>
      <c r="M3297" s="20">
        <v>2.0491176784055787</v>
      </c>
      <c r="N3297" s="18">
        <v>4286.114649681529</v>
      </c>
      <c r="O3297" s="22" t="s">
        <v>250</v>
      </c>
    </row>
    <row r="3298" spans="1:15" s="43" customFormat="1">
      <c r="A3298" s="42"/>
      <c r="B3298" s="42"/>
      <c r="C3298" s="14">
        <v>2013000303</v>
      </c>
      <c r="D3298" s="7">
        <v>41334</v>
      </c>
      <c r="E3298" s="3" t="s">
        <v>186</v>
      </c>
      <c r="F3298" s="17">
        <v>28.46</v>
      </c>
      <c r="G3298" s="18">
        <v>75864</v>
      </c>
      <c r="H3298" s="18">
        <v>129930</v>
      </c>
      <c r="I3298" s="18">
        <v>60573</v>
      </c>
      <c r="J3298" s="18">
        <v>69357</v>
      </c>
      <c r="K3298" s="19" t="s">
        <v>65</v>
      </c>
      <c r="L3298" s="19">
        <v>87.335092348284959</v>
      </c>
      <c r="M3298" s="20">
        <v>1.7126700411262259</v>
      </c>
      <c r="N3298" s="18">
        <v>4565.3548840477861</v>
      </c>
      <c r="O3298" s="22" t="s">
        <v>250</v>
      </c>
    </row>
    <row r="3299" spans="1:15" s="43" customFormat="1">
      <c r="A3299" s="42"/>
      <c r="B3299" s="42"/>
      <c r="C3299" s="14">
        <v>2013000303</v>
      </c>
      <c r="D3299" s="7">
        <v>41334</v>
      </c>
      <c r="E3299" s="3" t="s">
        <v>187</v>
      </c>
      <c r="F3299" s="17">
        <v>14.56</v>
      </c>
      <c r="G3299" s="18">
        <v>56360</v>
      </c>
      <c r="H3299" s="18">
        <v>106980</v>
      </c>
      <c r="I3299" s="18">
        <v>52024</v>
      </c>
      <c r="J3299" s="18">
        <v>54956</v>
      </c>
      <c r="K3299" s="19" t="s">
        <v>65</v>
      </c>
      <c r="L3299" s="19">
        <v>94.664822767304756</v>
      </c>
      <c r="M3299" s="20">
        <v>1.8981547196593329</v>
      </c>
      <c r="N3299" s="18">
        <v>7347.5274725274721</v>
      </c>
      <c r="O3299" s="22" t="s">
        <v>250</v>
      </c>
    </row>
    <row r="3300" spans="1:15" s="43" customFormat="1">
      <c r="A3300" s="42"/>
      <c r="B3300" s="42"/>
      <c r="C3300" s="14">
        <v>2013000303</v>
      </c>
      <c r="D3300" s="7">
        <v>41334</v>
      </c>
      <c r="E3300" s="3" t="s">
        <v>193</v>
      </c>
      <c r="F3300" s="17">
        <v>241.73</v>
      </c>
      <c r="G3300" s="18">
        <v>86850</v>
      </c>
      <c r="H3300" s="18">
        <v>224901</v>
      </c>
      <c r="I3300" s="18">
        <v>106449</v>
      </c>
      <c r="J3300" s="18">
        <v>118452</v>
      </c>
      <c r="K3300" s="19" t="s">
        <v>65</v>
      </c>
      <c r="L3300" s="19">
        <v>89.866781481106273</v>
      </c>
      <c r="M3300" s="20">
        <v>2.5895336787564767</v>
      </c>
      <c r="N3300" s="18">
        <v>930.38100359905684</v>
      </c>
      <c r="O3300" s="22" t="s">
        <v>250</v>
      </c>
    </row>
    <row r="3301" spans="1:15" s="43" customFormat="1">
      <c r="A3301" s="42"/>
      <c r="B3301" s="42"/>
      <c r="C3301" s="14">
        <v>2013000303</v>
      </c>
      <c r="D3301" s="7">
        <v>41334</v>
      </c>
      <c r="E3301" s="3" t="s">
        <v>194</v>
      </c>
      <c r="F3301" s="17">
        <v>95.81</v>
      </c>
      <c r="G3301" s="18">
        <v>55292</v>
      </c>
      <c r="H3301" s="18">
        <v>139022</v>
      </c>
      <c r="I3301" s="18">
        <v>65145</v>
      </c>
      <c r="J3301" s="18">
        <v>73877</v>
      </c>
      <c r="K3301" s="19" t="s">
        <v>65</v>
      </c>
      <c r="L3301" s="19">
        <v>88.18035383136835</v>
      </c>
      <c r="M3301" s="20">
        <v>2.5143239528322363</v>
      </c>
      <c r="N3301" s="18">
        <v>1451.0176390773406</v>
      </c>
      <c r="O3301" s="22" t="s">
        <v>250</v>
      </c>
    </row>
    <row r="3302" spans="1:15" s="43" customFormat="1">
      <c r="A3302" s="42"/>
      <c r="B3302" s="42"/>
      <c r="C3302" s="14">
        <v>2013000303</v>
      </c>
      <c r="D3302" s="7">
        <v>41334</v>
      </c>
      <c r="E3302" s="3" t="s">
        <v>195</v>
      </c>
      <c r="F3302" s="17">
        <v>145.91999999999999</v>
      </c>
      <c r="G3302" s="18">
        <v>31558</v>
      </c>
      <c r="H3302" s="18">
        <v>85879</v>
      </c>
      <c r="I3302" s="18">
        <v>41304</v>
      </c>
      <c r="J3302" s="18">
        <v>44575</v>
      </c>
      <c r="K3302" s="19" t="s">
        <v>65</v>
      </c>
      <c r="L3302" s="19">
        <v>92.661805945036463</v>
      </c>
      <c r="M3302" s="20">
        <v>2.7213068001774512</v>
      </c>
      <c r="N3302" s="18">
        <v>588.53481359649129</v>
      </c>
      <c r="O3302" s="22" t="s">
        <v>250</v>
      </c>
    </row>
    <row r="3303" spans="1:15" s="43" customFormat="1">
      <c r="A3303" s="42"/>
      <c r="B3303" s="42"/>
      <c r="C3303" s="14">
        <v>2013000303</v>
      </c>
      <c r="D3303" s="7">
        <v>41334</v>
      </c>
      <c r="E3303" s="3" t="s">
        <v>189</v>
      </c>
      <c r="F3303" s="17">
        <v>11.46</v>
      </c>
      <c r="G3303" s="18">
        <v>47695</v>
      </c>
      <c r="H3303" s="18">
        <v>99244</v>
      </c>
      <c r="I3303" s="18">
        <v>46441</v>
      </c>
      <c r="J3303" s="18">
        <v>52803</v>
      </c>
      <c r="K3303" s="19" t="s">
        <v>65</v>
      </c>
      <c r="L3303" s="19">
        <v>87.951442152907973</v>
      </c>
      <c r="M3303" s="20">
        <v>2.080805115840235</v>
      </c>
      <c r="N3303" s="18">
        <v>8660.0349040139608</v>
      </c>
      <c r="O3303" s="22" t="s">
        <v>250</v>
      </c>
    </row>
    <row r="3304" spans="1:15" s="43" customFormat="1">
      <c r="A3304" s="42"/>
      <c r="B3304" s="42"/>
      <c r="C3304" s="14">
        <v>2013000303</v>
      </c>
      <c r="D3304" s="7">
        <v>41334</v>
      </c>
      <c r="E3304" s="3" t="s">
        <v>196</v>
      </c>
      <c r="F3304" s="17">
        <v>30</v>
      </c>
      <c r="G3304" s="18">
        <v>71580</v>
      </c>
      <c r="H3304" s="18">
        <v>164381</v>
      </c>
      <c r="I3304" s="18">
        <v>75989</v>
      </c>
      <c r="J3304" s="18">
        <v>88392</v>
      </c>
      <c r="K3304" s="19" t="s">
        <v>65</v>
      </c>
      <c r="L3304" s="19">
        <v>85.968187166259398</v>
      </c>
      <c r="M3304" s="20">
        <v>2.2964654931545123</v>
      </c>
      <c r="N3304" s="18">
        <v>5479.3666666666668</v>
      </c>
      <c r="O3304" s="22" t="s">
        <v>250</v>
      </c>
    </row>
    <row r="3305" spans="1:15" s="43" customFormat="1">
      <c r="A3305" s="42"/>
      <c r="B3305" s="42"/>
      <c r="C3305" s="14">
        <v>2013000303</v>
      </c>
      <c r="D3305" s="7">
        <v>41334</v>
      </c>
      <c r="E3305" s="3" t="s">
        <v>197</v>
      </c>
      <c r="F3305" s="17">
        <v>12.55</v>
      </c>
      <c r="G3305" s="18">
        <v>33149</v>
      </c>
      <c r="H3305" s="18">
        <v>72447</v>
      </c>
      <c r="I3305" s="18">
        <v>33112</v>
      </c>
      <c r="J3305" s="18">
        <v>39335</v>
      </c>
      <c r="K3305" s="19" t="s">
        <v>65</v>
      </c>
      <c r="L3305" s="19">
        <v>84.179483920172871</v>
      </c>
      <c r="M3305" s="20">
        <v>2.1854957917282571</v>
      </c>
      <c r="N3305" s="18">
        <v>5772.6693227091628</v>
      </c>
      <c r="O3305" s="22" t="s">
        <v>250</v>
      </c>
    </row>
    <row r="3306" spans="1:15" s="43" customFormat="1">
      <c r="A3306" s="42"/>
      <c r="B3306" s="42"/>
      <c r="C3306" s="14">
        <v>2013000303</v>
      </c>
      <c r="D3306" s="7">
        <v>41334</v>
      </c>
      <c r="E3306" s="3" t="s">
        <v>198</v>
      </c>
      <c r="F3306" s="17">
        <v>17.45</v>
      </c>
      <c r="G3306" s="18">
        <v>38431</v>
      </c>
      <c r="H3306" s="18">
        <v>91934</v>
      </c>
      <c r="I3306" s="18">
        <v>42877</v>
      </c>
      <c r="J3306" s="18">
        <v>49057</v>
      </c>
      <c r="K3306" s="19" t="s">
        <v>65</v>
      </c>
      <c r="L3306" s="19">
        <v>87.402409442077584</v>
      </c>
      <c r="M3306" s="20">
        <v>2.39218339361453</v>
      </c>
      <c r="N3306" s="18">
        <v>5268.4240687679085</v>
      </c>
      <c r="O3306" s="22" t="s">
        <v>250</v>
      </c>
    </row>
    <row r="3307" spans="1:15" s="43" customFormat="1">
      <c r="A3307" s="42"/>
      <c r="B3307" s="42"/>
      <c r="C3307" s="14">
        <v>2013000303</v>
      </c>
      <c r="D3307" s="7">
        <v>41334</v>
      </c>
      <c r="E3307" s="3" t="s">
        <v>191</v>
      </c>
      <c r="F3307" s="17">
        <v>26.83</v>
      </c>
      <c r="G3307" s="18">
        <v>94672</v>
      </c>
      <c r="H3307" s="18">
        <v>220402</v>
      </c>
      <c r="I3307" s="18">
        <v>103536</v>
      </c>
      <c r="J3307" s="18">
        <v>116866</v>
      </c>
      <c r="K3307" s="19" t="s">
        <v>65</v>
      </c>
      <c r="L3307" s="19">
        <v>88.593774066024338</v>
      </c>
      <c r="M3307" s="20">
        <v>2.32805898259253</v>
      </c>
      <c r="N3307" s="18">
        <v>8214.7595974655251</v>
      </c>
      <c r="O3307" s="22" t="s">
        <v>250</v>
      </c>
    </row>
    <row r="3308" spans="1:15" s="43" customFormat="1">
      <c r="A3308" s="42"/>
      <c r="B3308" s="42"/>
      <c r="C3308" s="14">
        <v>2013000303</v>
      </c>
      <c r="D3308" s="7">
        <v>41334</v>
      </c>
      <c r="E3308" s="3" t="s">
        <v>199</v>
      </c>
      <c r="F3308" s="17">
        <v>138.02000000000001</v>
      </c>
      <c r="G3308" s="18">
        <v>95418</v>
      </c>
      <c r="H3308" s="18">
        <v>249118</v>
      </c>
      <c r="I3308" s="18">
        <v>120436</v>
      </c>
      <c r="J3308" s="18">
        <v>128682</v>
      </c>
      <c r="K3308" s="19" t="s">
        <v>65</v>
      </c>
      <c r="L3308" s="19">
        <v>93.591955362832408</v>
      </c>
      <c r="M3308" s="20">
        <v>2.610807185227106</v>
      </c>
      <c r="N3308" s="18">
        <v>1804.9413128532096</v>
      </c>
      <c r="O3308" s="22" t="s">
        <v>250</v>
      </c>
    </row>
    <row r="3309" spans="1:15" s="43" customFormat="1">
      <c r="A3309" s="42"/>
      <c r="B3309" s="42"/>
      <c r="C3309" s="14">
        <v>2013000303</v>
      </c>
      <c r="D3309" s="7">
        <v>41334</v>
      </c>
      <c r="E3309" s="3" t="s">
        <v>200</v>
      </c>
      <c r="F3309" s="17">
        <v>99.43</v>
      </c>
      <c r="G3309" s="18">
        <v>65886</v>
      </c>
      <c r="H3309" s="18">
        <v>165231</v>
      </c>
      <c r="I3309" s="18">
        <v>80941</v>
      </c>
      <c r="J3309" s="18">
        <v>84290</v>
      </c>
      <c r="K3309" s="19" t="s">
        <v>65</v>
      </c>
      <c r="L3309" s="19">
        <v>96.026812195990033</v>
      </c>
      <c r="M3309" s="20">
        <v>2.5078317093160916</v>
      </c>
      <c r="N3309" s="18">
        <v>1661.7821583023231</v>
      </c>
      <c r="O3309" s="22" t="s">
        <v>250</v>
      </c>
    </row>
    <row r="3310" spans="1:15" s="43" customFormat="1">
      <c r="A3310" s="42"/>
      <c r="B3310" s="42"/>
      <c r="C3310" s="14">
        <v>2013000303</v>
      </c>
      <c r="D3310" s="7">
        <v>41334</v>
      </c>
      <c r="E3310" s="3" t="s">
        <v>201</v>
      </c>
      <c r="F3310" s="17">
        <v>38.590000000000003</v>
      </c>
      <c r="G3310" s="18">
        <v>29532</v>
      </c>
      <c r="H3310" s="18">
        <v>83887</v>
      </c>
      <c r="I3310" s="18">
        <v>39495</v>
      </c>
      <c r="J3310" s="18">
        <v>44392</v>
      </c>
      <c r="K3310" s="19" t="s">
        <v>65</v>
      </c>
      <c r="L3310" s="19">
        <v>88.968733105063976</v>
      </c>
      <c r="M3310" s="20">
        <v>2.8405458485710415</v>
      </c>
      <c r="N3310" s="18">
        <v>2173.8015029800463</v>
      </c>
      <c r="O3310" s="22" t="s">
        <v>250</v>
      </c>
    </row>
    <row r="3311" spans="1:15" s="43" customFormat="1">
      <c r="A3311" s="42"/>
      <c r="B3311" s="42"/>
      <c r="C3311" s="23">
        <v>2013000404</v>
      </c>
      <c r="D3311" s="7">
        <v>41365</v>
      </c>
      <c r="E3311" s="6" t="s">
        <v>183</v>
      </c>
      <c r="F3311" s="17">
        <v>552.83000000000004</v>
      </c>
      <c r="G3311" s="18">
        <v>689863</v>
      </c>
      <c r="H3311" s="18">
        <v>1539235</v>
      </c>
      <c r="I3311" s="18">
        <v>726918</v>
      </c>
      <c r="J3311" s="18">
        <v>812317</v>
      </c>
      <c r="K3311" s="19">
        <f>H3311/$H$46*100</f>
        <v>252.89578144202522</v>
      </c>
      <c r="L3311" s="19">
        <v>89.48698599192187</v>
      </c>
      <c r="M3311" s="20">
        <v>2.2312183723434944</v>
      </c>
      <c r="N3311" s="18">
        <v>2784.2826908814641</v>
      </c>
      <c r="O3311" s="22" t="s">
        <v>250</v>
      </c>
    </row>
    <row r="3312" spans="1:15" s="43" customFormat="1">
      <c r="A3312" s="42"/>
      <c r="B3312" s="42"/>
      <c r="C3312" s="14">
        <v>2013000404</v>
      </c>
      <c r="D3312" s="7">
        <v>41365</v>
      </c>
      <c r="E3312" s="3" t="s">
        <v>184</v>
      </c>
      <c r="F3312" s="17">
        <v>30.37</v>
      </c>
      <c r="G3312" s="18">
        <v>95025</v>
      </c>
      <c r="H3312" s="18">
        <v>211500</v>
      </c>
      <c r="I3312" s="18">
        <v>99484</v>
      </c>
      <c r="J3312" s="18">
        <v>112016</v>
      </c>
      <c r="K3312" s="19" t="s">
        <v>65</v>
      </c>
      <c r="L3312" s="19">
        <v>88.812312526781895</v>
      </c>
      <c r="M3312" s="20">
        <v>2.2257300710339383</v>
      </c>
      <c r="N3312" s="18">
        <v>6964.109318406322</v>
      </c>
      <c r="O3312" s="22" t="s">
        <v>250</v>
      </c>
    </row>
    <row r="3313" spans="1:15" s="43" customFormat="1">
      <c r="A3313" s="42"/>
      <c r="B3313" s="42"/>
      <c r="C3313" s="14">
        <v>2013000404</v>
      </c>
      <c r="D3313" s="7">
        <v>41365</v>
      </c>
      <c r="E3313" s="3" t="s">
        <v>185</v>
      </c>
      <c r="F3313" s="17">
        <v>31.4</v>
      </c>
      <c r="G3313" s="18">
        <v>65689</v>
      </c>
      <c r="H3313" s="18">
        <v>134412</v>
      </c>
      <c r="I3313" s="18">
        <v>63273</v>
      </c>
      <c r="J3313" s="18">
        <v>71139</v>
      </c>
      <c r="K3313" s="19" t="s">
        <v>65</v>
      </c>
      <c r="L3313" s="19">
        <v>88.942774005819587</v>
      </c>
      <c r="M3313" s="20">
        <v>2.0461873373015269</v>
      </c>
      <c r="N3313" s="18">
        <v>4280.6369426751598</v>
      </c>
      <c r="O3313" s="22" t="s">
        <v>250</v>
      </c>
    </row>
    <row r="3314" spans="1:15" s="43" customFormat="1">
      <c r="A3314" s="42"/>
      <c r="B3314" s="42"/>
      <c r="C3314" s="14">
        <v>2013000404</v>
      </c>
      <c r="D3314" s="7">
        <v>41365</v>
      </c>
      <c r="E3314" s="3" t="s">
        <v>186</v>
      </c>
      <c r="F3314" s="17">
        <v>28.46</v>
      </c>
      <c r="G3314" s="18">
        <v>76190</v>
      </c>
      <c r="H3314" s="18">
        <v>130158</v>
      </c>
      <c r="I3314" s="18">
        <v>60633</v>
      </c>
      <c r="J3314" s="18">
        <v>69525</v>
      </c>
      <c r="K3314" s="19" t="s">
        <v>65</v>
      </c>
      <c r="L3314" s="19">
        <v>87.210355987055024</v>
      </c>
      <c r="M3314" s="20">
        <v>1.7083344270901692</v>
      </c>
      <c r="N3314" s="18">
        <v>4573.3661278988056</v>
      </c>
      <c r="O3314" s="22" t="s">
        <v>250</v>
      </c>
    </row>
    <row r="3315" spans="1:15" s="43" customFormat="1">
      <c r="A3315" s="42"/>
      <c r="B3315" s="42"/>
      <c r="C3315" s="14">
        <v>2013000404</v>
      </c>
      <c r="D3315" s="7">
        <v>41365</v>
      </c>
      <c r="E3315" s="3" t="s">
        <v>187</v>
      </c>
      <c r="F3315" s="17">
        <v>14.56</v>
      </c>
      <c r="G3315" s="18">
        <v>56394</v>
      </c>
      <c r="H3315" s="18">
        <v>106855</v>
      </c>
      <c r="I3315" s="18">
        <v>51951</v>
      </c>
      <c r="J3315" s="18">
        <v>54904</v>
      </c>
      <c r="K3315" s="19" t="s">
        <v>65</v>
      </c>
      <c r="L3315" s="19">
        <v>94.621521200641126</v>
      </c>
      <c r="M3315" s="20">
        <v>1.8947937723871333</v>
      </c>
      <c r="N3315" s="18">
        <v>7338.9423076923076</v>
      </c>
      <c r="O3315" s="22" t="s">
        <v>250</v>
      </c>
    </row>
    <row r="3316" spans="1:15" s="43" customFormat="1">
      <c r="A3316" s="42"/>
      <c r="B3316" s="42"/>
      <c r="C3316" s="14">
        <v>2013000404</v>
      </c>
      <c r="D3316" s="7">
        <v>41365</v>
      </c>
      <c r="E3316" s="3" t="s">
        <v>193</v>
      </c>
      <c r="F3316" s="17">
        <v>241.73</v>
      </c>
      <c r="G3316" s="18">
        <v>86919</v>
      </c>
      <c r="H3316" s="18">
        <v>224459</v>
      </c>
      <c r="I3316" s="18">
        <v>106147</v>
      </c>
      <c r="J3316" s="18">
        <v>118312</v>
      </c>
      <c r="K3316" s="19" t="s">
        <v>65</v>
      </c>
      <c r="L3316" s="19">
        <v>89.717864629116235</v>
      </c>
      <c r="M3316" s="20">
        <v>2.5823928024942764</v>
      </c>
      <c r="N3316" s="18">
        <v>928.55251727133577</v>
      </c>
      <c r="O3316" s="22" t="s">
        <v>250</v>
      </c>
    </row>
    <row r="3317" spans="1:15" s="43" customFormat="1">
      <c r="A3317" s="42"/>
      <c r="B3317" s="42"/>
      <c r="C3317" s="14">
        <v>2013000404</v>
      </c>
      <c r="D3317" s="7">
        <v>41365</v>
      </c>
      <c r="E3317" s="3" t="s">
        <v>194</v>
      </c>
      <c r="F3317" s="17">
        <v>95.81</v>
      </c>
      <c r="G3317" s="18">
        <v>55294</v>
      </c>
      <c r="H3317" s="18">
        <v>138651</v>
      </c>
      <c r="I3317" s="18">
        <v>64921</v>
      </c>
      <c r="J3317" s="18">
        <v>73730</v>
      </c>
      <c r="K3317" s="19" t="s">
        <v>65</v>
      </c>
      <c r="L3317" s="19">
        <v>88.052353180523539</v>
      </c>
      <c r="M3317" s="20">
        <v>2.5075234202625962</v>
      </c>
      <c r="N3317" s="18">
        <v>1447.1453919215112</v>
      </c>
      <c r="O3317" s="22" t="s">
        <v>250</v>
      </c>
    </row>
    <row r="3318" spans="1:15" s="43" customFormat="1">
      <c r="A3318" s="42"/>
      <c r="B3318" s="42"/>
      <c r="C3318" s="14">
        <v>2013000404</v>
      </c>
      <c r="D3318" s="7">
        <v>41365</v>
      </c>
      <c r="E3318" s="3" t="s">
        <v>195</v>
      </c>
      <c r="F3318" s="17">
        <v>145.91999999999999</v>
      </c>
      <c r="G3318" s="18">
        <v>31625</v>
      </c>
      <c r="H3318" s="18">
        <v>85808</v>
      </c>
      <c r="I3318" s="18">
        <v>41226</v>
      </c>
      <c r="J3318" s="18">
        <v>44582</v>
      </c>
      <c r="K3318" s="19" t="s">
        <v>65</v>
      </c>
      <c r="L3318" s="19">
        <v>92.472298236956618</v>
      </c>
      <c r="M3318" s="20">
        <v>2.7132964426877471</v>
      </c>
      <c r="N3318" s="18">
        <v>588.04824561403518</v>
      </c>
      <c r="O3318" s="22" t="s">
        <v>250</v>
      </c>
    </row>
    <row r="3319" spans="1:15" s="43" customFormat="1">
      <c r="A3319" s="42"/>
      <c r="B3319" s="42"/>
      <c r="C3319" s="14">
        <v>2013000404</v>
      </c>
      <c r="D3319" s="7">
        <v>41365</v>
      </c>
      <c r="E3319" s="3" t="s">
        <v>189</v>
      </c>
      <c r="F3319" s="17">
        <v>11.46</v>
      </c>
      <c r="G3319" s="18">
        <v>47810</v>
      </c>
      <c r="H3319" s="18">
        <v>99189</v>
      </c>
      <c r="I3319" s="18">
        <v>46424</v>
      </c>
      <c r="J3319" s="18">
        <v>52765</v>
      </c>
      <c r="K3319" s="19" t="s">
        <v>65</v>
      </c>
      <c r="L3319" s="19">
        <v>87.982564199753625</v>
      </c>
      <c r="M3319" s="20">
        <v>2.0746496548839155</v>
      </c>
      <c r="N3319" s="18">
        <v>8655.2356020942407</v>
      </c>
      <c r="O3319" s="22" t="s">
        <v>250</v>
      </c>
    </row>
    <row r="3320" spans="1:15" s="43" customFormat="1">
      <c r="A3320" s="42"/>
      <c r="B3320" s="42"/>
      <c r="C3320" s="14">
        <v>2013000404</v>
      </c>
      <c r="D3320" s="7">
        <v>41365</v>
      </c>
      <c r="E3320" s="3" t="s">
        <v>196</v>
      </c>
      <c r="F3320" s="17">
        <v>30</v>
      </c>
      <c r="G3320" s="18">
        <v>71741</v>
      </c>
      <c r="H3320" s="18">
        <v>164158</v>
      </c>
      <c r="I3320" s="18">
        <v>75813</v>
      </c>
      <c r="J3320" s="18">
        <v>88345</v>
      </c>
      <c r="K3320" s="19" t="s">
        <v>65</v>
      </c>
      <c r="L3320" s="19">
        <v>85.814703718376819</v>
      </c>
      <c r="M3320" s="20">
        <v>2.2882033983356798</v>
      </c>
      <c r="N3320" s="18">
        <v>5471.9333333333334</v>
      </c>
      <c r="O3320" s="22" t="s">
        <v>250</v>
      </c>
    </row>
    <row r="3321" spans="1:15" s="43" customFormat="1">
      <c r="A3321" s="42"/>
      <c r="B3321" s="42"/>
      <c r="C3321" s="14">
        <v>2013000404</v>
      </c>
      <c r="D3321" s="7">
        <v>41365</v>
      </c>
      <c r="E3321" s="3" t="s">
        <v>197</v>
      </c>
      <c r="F3321" s="17">
        <v>12.55</v>
      </c>
      <c r="G3321" s="18">
        <v>33317</v>
      </c>
      <c r="H3321" s="18">
        <v>72522</v>
      </c>
      <c r="I3321" s="18">
        <v>33121</v>
      </c>
      <c r="J3321" s="18">
        <v>39401</v>
      </c>
      <c r="K3321" s="19" t="s">
        <v>65</v>
      </c>
      <c r="L3321" s="19">
        <v>84.06131824065379</v>
      </c>
      <c r="M3321" s="20">
        <v>2.1767265960320556</v>
      </c>
      <c r="N3321" s="18">
        <v>5778.6454183266933</v>
      </c>
      <c r="O3321" s="22" t="s">
        <v>250</v>
      </c>
    </row>
    <row r="3322" spans="1:15" s="43" customFormat="1">
      <c r="A3322" s="42"/>
      <c r="B3322" s="42"/>
      <c r="C3322" s="14">
        <v>2013000404</v>
      </c>
      <c r="D3322" s="7">
        <v>41365</v>
      </c>
      <c r="E3322" s="3" t="s">
        <v>198</v>
      </c>
      <c r="F3322" s="17">
        <v>17.45</v>
      </c>
      <c r="G3322" s="18">
        <v>38424</v>
      </c>
      <c r="H3322" s="18">
        <v>91636</v>
      </c>
      <c r="I3322" s="18">
        <v>42692</v>
      </c>
      <c r="J3322" s="18">
        <v>48944</v>
      </c>
      <c r="K3322" s="19" t="s">
        <v>65</v>
      </c>
      <c r="L3322" s="19">
        <v>87.226217718208559</v>
      </c>
      <c r="M3322" s="20">
        <v>2.3848636268998544</v>
      </c>
      <c r="N3322" s="18">
        <v>5251.34670487106</v>
      </c>
      <c r="O3322" s="22" t="s">
        <v>250</v>
      </c>
    </row>
    <row r="3323" spans="1:15" s="43" customFormat="1">
      <c r="A3323" s="42"/>
      <c r="B3323" s="42"/>
      <c r="C3323" s="14">
        <v>2013000404</v>
      </c>
      <c r="D3323" s="7">
        <v>41365</v>
      </c>
      <c r="E3323" s="3" t="s">
        <v>191</v>
      </c>
      <c r="F3323" s="17">
        <v>26.83</v>
      </c>
      <c r="G3323" s="18">
        <v>94644</v>
      </c>
      <c r="H3323" s="18">
        <v>220002</v>
      </c>
      <c r="I3323" s="18">
        <v>103221</v>
      </c>
      <c r="J3323" s="18">
        <v>116781</v>
      </c>
      <c r="K3323" s="19" t="s">
        <v>65</v>
      </c>
      <c r="L3323" s="19">
        <v>88.388522105479481</v>
      </c>
      <c r="M3323" s="20">
        <v>2.3245213642703182</v>
      </c>
      <c r="N3323" s="18">
        <v>8199.8509131569135</v>
      </c>
      <c r="O3323" s="22" t="s">
        <v>250</v>
      </c>
    </row>
    <row r="3324" spans="1:15" s="43" customFormat="1">
      <c r="A3324" s="42"/>
      <c r="B3324" s="42"/>
      <c r="C3324" s="14">
        <v>2013000404</v>
      </c>
      <c r="D3324" s="7">
        <v>41365</v>
      </c>
      <c r="E3324" s="3" t="s">
        <v>199</v>
      </c>
      <c r="F3324" s="17">
        <v>138.02000000000001</v>
      </c>
      <c r="G3324" s="18">
        <v>95451</v>
      </c>
      <c r="H3324" s="18">
        <v>248502</v>
      </c>
      <c r="I3324" s="18">
        <v>119972</v>
      </c>
      <c r="J3324" s="18">
        <v>128530</v>
      </c>
      <c r="K3324" s="19" t="s">
        <v>65</v>
      </c>
      <c r="L3324" s="19">
        <v>93.341632303742315</v>
      </c>
      <c r="M3324" s="20">
        <v>2.6034509853223118</v>
      </c>
      <c r="N3324" s="18">
        <v>1800.4781915664396</v>
      </c>
      <c r="O3324" s="22" t="s">
        <v>250</v>
      </c>
    </row>
    <row r="3325" spans="1:15" s="43" customFormat="1">
      <c r="A3325" s="42"/>
      <c r="B3325" s="42"/>
      <c r="C3325" s="14">
        <v>2013000404</v>
      </c>
      <c r="D3325" s="7">
        <v>41365</v>
      </c>
      <c r="E3325" s="3" t="s">
        <v>200</v>
      </c>
      <c r="F3325" s="17">
        <v>99.43</v>
      </c>
      <c r="G3325" s="18">
        <v>65867</v>
      </c>
      <c r="H3325" s="18">
        <v>164739</v>
      </c>
      <c r="I3325" s="18">
        <v>80607</v>
      </c>
      <c r="J3325" s="18">
        <v>84132</v>
      </c>
      <c r="K3325" s="19" t="s">
        <v>65</v>
      </c>
      <c r="L3325" s="19">
        <v>95.810155469975754</v>
      </c>
      <c r="M3325" s="20">
        <v>2.5010855208222629</v>
      </c>
      <c r="N3325" s="18">
        <v>1656.8339535351502</v>
      </c>
      <c r="O3325" s="22" t="s">
        <v>250</v>
      </c>
    </row>
    <row r="3326" spans="1:15" s="43" customFormat="1">
      <c r="A3326" s="42"/>
      <c r="B3326" s="42"/>
      <c r="C3326" s="14">
        <v>2013000404</v>
      </c>
      <c r="D3326" s="7">
        <v>41365</v>
      </c>
      <c r="E3326" s="3" t="s">
        <v>201</v>
      </c>
      <c r="F3326" s="17">
        <v>38.590000000000003</v>
      </c>
      <c r="G3326" s="18">
        <v>29584</v>
      </c>
      <c r="H3326" s="18">
        <v>83763</v>
      </c>
      <c r="I3326" s="18">
        <v>39365</v>
      </c>
      <c r="J3326" s="18">
        <v>44398</v>
      </c>
      <c r="K3326" s="19" t="s">
        <v>65</v>
      </c>
      <c r="L3326" s="19">
        <v>88.663903779449527</v>
      </c>
      <c r="M3326" s="20">
        <v>2.8313615467820443</v>
      </c>
      <c r="N3326" s="18">
        <v>2170.5882352941176</v>
      </c>
      <c r="O3326" s="22" t="s">
        <v>250</v>
      </c>
    </row>
    <row r="3327" spans="1:15" s="43" customFormat="1">
      <c r="A3327" s="42"/>
      <c r="B3327" s="42"/>
      <c r="C3327" s="23">
        <v>2013000505</v>
      </c>
      <c r="D3327" s="7">
        <v>41395</v>
      </c>
      <c r="E3327" s="6" t="s">
        <v>183</v>
      </c>
      <c r="F3327" s="17">
        <v>552.83000000000004</v>
      </c>
      <c r="G3327" s="18">
        <v>692748</v>
      </c>
      <c r="H3327" s="18">
        <v>1542313</v>
      </c>
      <c r="I3327" s="18">
        <v>728676</v>
      </c>
      <c r="J3327" s="18">
        <v>813637</v>
      </c>
      <c r="K3327" s="19">
        <f>H3327/$H$46*100</f>
        <v>253.40149578407082</v>
      </c>
      <c r="L3327" s="19">
        <v>89.557874088813563</v>
      </c>
      <c r="M3327" s="20">
        <v>2.2263694734593242</v>
      </c>
      <c r="N3327" s="18">
        <v>2789.8504060922887</v>
      </c>
      <c r="O3327" s="22" t="s">
        <v>250</v>
      </c>
    </row>
    <row r="3328" spans="1:15" s="43" customFormat="1">
      <c r="A3328" s="42"/>
      <c r="B3328" s="42"/>
      <c r="C3328" s="14">
        <v>2013000505</v>
      </c>
      <c r="D3328" s="7">
        <v>41395</v>
      </c>
      <c r="E3328" s="3" t="s">
        <v>184</v>
      </c>
      <c r="F3328" s="17">
        <v>30.37</v>
      </c>
      <c r="G3328" s="18">
        <v>95624</v>
      </c>
      <c r="H3328" s="18">
        <v>212315</v>
      </c>
      <c r="I3328" s="18">
        <v>99980</v>
      </c>
      <c r="J3328" s="18">
        <v>112335</v>
      </c>
      <c r="K3328" s="19" t="s">
        <v>65</v>
      </c>
      <c r="L3328" s="19">
        <v>89.001646859838885</v>
      </c>
      <c r="M3328" s="20">
        <v>2.2203108006358234</v>
      </c>
      <c r="N3328" s="18">
        <v>6990.9450115245309</v>
      </c>
      <c r="O3328" s="22" t="s">
        <v>250</v>
      </c>
    </row>
    <row r="3329" spans="1:15" s="43" customFormat="1">
      <c r="A3329" s="42"/>
      <c r="B3329" s="42"/>
      <c r="C3329" s="14">
        <v>2013000505</v>
      </c>
      <c r="D3329" s="7">
        <v>41395</v>
      </c>
      <c r="E3329" s="3" t="s">
        <v>185</v>
      </c>
      <c r="F3329" s="17">
        <v>31.4</v>
      </c>
      <c r="G3329" s="18">
        <v>65929</v>
      </c>
      <c r="H3329" s="18">
        <v>134716</v>
      </c>
      <c r="I3329" s="18">
        <v>63448</v>
      </c>
      <c r="J3329" s="18">
        <v>71268</v>
      </c>
      <c r="K3329" s="19" t="s">
        <v>65</v>
      </c>
      <c r="L3329" s="19">
        <v>89.027333445585683</v>
      </c>
      <c r="M3329" s="20">
        <v>2.0433496640325197</v>
      </c>
      <c r="N3329" s="18">
        <v>4290.3184713375795</v>
      </c>
      <c r="O3329" s="22" t="s">
        <v>250</v>
      </c>
    </row>
    <row r="3330" spans="1:15" s="43" customFormat="1">
      <c r="A3330" s="42"/>
      <c r="B3330" s="42"/>
      <c r="C3330" s="14">
        <v>2013000505</v>
      </c>
      <c r="D3330" s="7">
        <v>41395</v>
      </c>
      <c r="E3330" s="3" t="s">
        <v>186</v>
      </c>
      <c r="F3330" s="17">
        <v>28.46</v>
      </c>
      <c r="G3330" s="18">
        <v>76893</v>
      </c>
      <c r="H3330" s="18">
        <v>131098</v>
      </c>
      <c r="I3330" s="18">
        <v>61064</v>
      </c>
      <c r="J3330" s="18">
        <v>70034</v>
      </c>
      <c r="K3330" s="19" t="s">
        <v>65</v>
      </c>
      <c r="L3330" s="19">
        <v>87.191935345689245</v>
      </c>
      <c r="M3330" s="20">
        <v>1.7049406317870288</v>
      </c>
      <c r="N3330" s="18">
        <v>4606.3949402670414</v>
      </c>
      <c r="O3330" s="22" t="s">
        <v>250</v>
      </c>
    </row>
    <row r="3331" spans="1:15" s="43" customFormat="1">
      <c r="A3331" s="42"/>
      <c r="B3331" s="42"/>
      <c r="C3331" s="14">
        <v>2013000505</v>
      </c>
      <c r="D3331" s="7">
        <v>41395</v>
      </c>
      <c r="E3331" s="3" t="s">
        <v>187</v>
      </c>
      <c r="F3331" s="17">
        <v>14.56</v>
      </c>
      <c r="G3331" s="18">
        <v>56688</v>
      </c>
      <c r="H3331" s="18">
        <v>107143</v>
      </c>
      <c r="I3331" s="18">
        <v>52136</v>
      </c>
      <c r="J3331" s="18">
        <v>55007</v>
      </c>
      <c r="K3331" s="19" t="s">
        <v>65</v>
      </c>
      <c r="L3331" s="19">
        <v>94.780664279091752</v>
      </c>
      <c r="M3331" s="20">
        <v>1.8900472763195033</v>
      </c>
      <c r="N3331" s="18">
        <v>7358.722527472527</v>
      </c>
      <c r="O3331" s="22" t="s">
        <v>250</v>
      </c>
    </row>
    <row r="3332" spans="1:15" s="43" customFormat="1">
      <c r="A3332" s="42"/>
      <c r="B3332" s="42"/>
      <c r="C3332" s="14">
        <v>2013000505</v>
      </c>
      <c r="D3332" s="7">
        <v>41395</v>
      </c>
      <c r="E3332" s="3" t="s">
        <v>193</v>
      </c>
      <c r="F3332" s="17">
        <v>241.73</v>
      </c>
      <c r="G3332" s="18">
        <v>87110</v>
      </c>
      <c r="H3332" s="18">
        <v>224540</v>
      </c>
      <c r="I3332" s="18">
        <v>106202</v>
      </c>
      <c r="J3332" s="18">
        <v>118338</v>
      </c>
      <c r="K3332" s="19" t="s">
        <v>65</v>
      </c>
      <c r="L3332" s="19">
        <v>89.744629789247739</v>
      </c>
      <c r="M3332" s="20">
        <v>2.577660429342211</v>
      </c>
      <c r="N3332" s="18">
        <v>928.88760186985485</v>
      </c>
      <c r="O3332" s="22" t="s">
        <v>250</v>
      </c>
    </row>
    <row r="3333" spans="1:15" s="43" customFormat="1">
      <c r="A3333" s="42"/>
      <c r="B3333" s="42"/>
      <c r="C3333" s="14">
        <v>2013000505</v>
      </c>
      <c r="D3333" s="7">
        <v>41395</v>
      </c>
      <c r="E3333" s="3" t="s">
        <v>194</v>
      </c>
      <c r="F3333" s="17">
        <v>95.81</v>
      </c>
      <c r="G3333" s="18">
        <v>55339</v>
      </c>
      <c r="H3333" s="18">
        <v>138585</v>
      </c>
      <c r="I3333" s="18">
        <v>64892</v>
      </c>
      <c r="J3333" s="18">
        <v>73693</v>
      </c>
      <c r="K3333" s="19" t="s">
        <v>65</v>
      </c>
      <c r="L3333" s="19">
        <v>88.057210318483442</v>
      </c>
      <c r="M3333" s="20">
        <v>2.5042917291602667</v>
      </c>
      <c r="N3333" s="18">
        <v>1446.4565285460808</v>
      </c>
      <c r="O3333" s="22" t="s">
        <v>250</v>
      </c>
    </row>
    <row r="3334" spans="1:15" s="43" customFormat="1">
      <c r="A3334" s="42"/>
      <c r="B3334" s="42"/>
      <c r="C3334" s="14">
        <v>2013000505</v>
      </c>
      <c r="D3334" s="7">
        <v>41395</v>
      </c>
      <c r="E3334" s="3" t="s">
        <v>195</v>
      </c>
      <c r="F3334" s="17">
        <v>145.91999999999999</v>
      </c>
      <c r="G3334" s="18">
        <v>31771</v>
      </c>
      <c r="H3334" s="18">
        <v>85955</v>
      </c>
      <c r="I3334" s="18">
        <v>41310</v>
      </c>
      <c r="J3334" s="18">
        <v>44645</v>
      </c>
      <c r="K3334" s="19" t="s">
        <v>65</v>
      </c>
      <c r="L3334" s="19">
        <v>92.529958561989019</v>
      </c>
      <c r="M3334" s="20">
        <v>2.7054546599099809</v>
      </c>
      <c r="N3334" s="18">
        <v>589.05564692982466</v>
      </c>
      <c r="O3334" s="22" t="s">
        <v>250</v>
      </c>
    </row>
    <row r="3335" spans="1:15" s="43" customFormat="1">
      <c r="A3335" s="42"/>
      <c r="B3335" s="42"/>
      <c r="C3335" s="14">
        <v>2013000505</v>
      </c>
      <c r="D3335" s="7">
        <v>41395</v>
      </c>
      <c r="E3335" s="3" t="s">
        <v>189</v>
      </c>
      <c r="F3335" s="17">
        <v>11.46</v>
      </c>
      <c r="G3335" s="18">
        <v>47891</v>
      </c>
      <c r="H3335" s="18">
        <v>99213</v>
      </c>
      <c r="I3335" s="18">
        <v>46448</v>
      </c>
      <c r="J3335" s="18">
        <v>52765</v>
      </c>
      <c r="K3335" s="19" t="s">
        <v>65</v>
      </c>
      <c r="L3335" s="19">
        <v>88.028048896048517</v>
      </c>
      <c r="M3335" s="20">
        <v>2.0716418533753731</v>
      </c>
      <c r="N3335" s="18">
        <v>8657.3298429319366</v>
      </c>
      <c r="O3335" s="22" t="s">
        <v>250</v>
      </c>
    </row>
    <row r="3336" spans="1:15" s="43" customFormat="1">
      <c r="A3336" s="42"/>
      <c r="B3336" s="42"/>
      <c r="C3336" s="14">
        <v>2013000505</v>
      </c>
      <c r="D3336" s="7">
        <v>41395</v>
      </c>
      <c r="E3336" s="3" t="s">
        <v>196</v>
      </c>
      <c r="F3336" s="17">
        <v>30</v>
      </c>
      <c r="G3336" s="18">
        <v>71958</v>
      </c>
      <c r="H3336" s="18">
        <v>164294</v>
      </c>
      <c r="I3336" s="18">
        <v>75855</v>
      </c>
      <c r="J3336" s="18">
        <v>88439</v>
      </c>
      <c r="K3336" s="19" t="s">
        <v>65</v>
      </c>
      <c r="L3336" s="19">
        <v>85.770983389681021</v>
      </c>
      <c r="M3336" s="20">
        <v>2.2831929736790908</v>
      </c>
      <c r="N3336" s="18">
        <v>5476.4666666666662</v>
      </c>
      <c r="O3336" s="22" t="s">
        <v>250</v>
      </c>
    </row>
    <row r="3337" spans="1:15" s="43" customFormat="1">
      <c r="A3337" s="42"/>
      <c r="B3337" s="42"/>
      <c r="C3337" s="14">
        <v>2013000505</v>
      </c>
      <c r="D3337" s="7">
        <v>41395</v>
      </c>
      <c r="E3337" s="3" t="s">
        <v>197</v>
      </c>
      <c r="F3337" s="17">
        <v>12.55</v>
      </c>
      <c r="G3337" s="18">
        <v>33499</v>
      </c>
      <c r="H3337" s="18">
        <v>72781</v>
      </c>
      <c r="I3337" s="18">
        <v>33227</v>
      </c>
      <c r="J3337" s="18">
        <v>39554</v>
      </c>
      <c r="K3337" s="19" t="s">
        <v>65</v>
      </c>
      <c r="L3337" s="19">
        <v>84.004146230469729</v>
      </c>
      <c r="M3337" s="20">
        <v>2.1726320188662349</v>
      </c>
      <c r="N3337" s="18">
        <v>5799.2828685258964</v>
      </c>
      <c r="O3337" s="22" t="s">
        <v>250</v>
      </c>
    </row>
    <row r="3338" spans="1:15" s="43" customFormat="1">
      <c r="A3338" s="42"/>
      <c r="B3338" s="42"/>
      <c r="C3338" s="14">
        <v>2013000505</v>
      </c>
      <c r="D3338" s="7">
        <v>41395</v>
      </c>
      <c r="E3338" s="3" t="s">
        <v>198</v>
      </c>
      <c r="F3338" s="17">
        <v>17.45</v>
      </c>
      <c r="G3338" s="18">
        <v>38459</v>
      </c>
      <c r="H3338" s="18">
        <v>91513</v>
      </c>
      <c r="I3338" s="18">
        <v>42628</v>
      </c>
      <c r="J3338" s="18">
        <v>48885</v>
      </c>
      <c r="K3338" s="19" t="s">
        <v>65</v>
      </c>
      <c r="L3338" s="19">
        <v>87.200572772834207</v>
      </c>
      <c r="M3338" s="20">
        <v>2.3794950466730804</v>
      </c>
      <c r="N3338" s="18">
        <v>5244.297994269341</v>
      </c>
      <c r="O3338" s="22" t="s">
        <v>250</v>
      </c>
    </row>
    <row r="3339" spans="1:15" s="43" customFormat="1">
      <c r="A3339" s="42"/>
      <c r="B3339" s="42"/>
      <c r="C3339" s="14">
        <v>2013000505</v>
      </c>
      <c r="D3339" s="7">
        <v>41395</v>
      </c>
      <c r="E3339" s="3" t="s">
        <v>191</v>
      </c>
      <c r="F3339" s="17">
        <v>26.83</v>
      </c>
      <c r="G3339" s="18">
        <v>94924</v>
      </c>
      <c r="H3339" s="18">
        <v>220298</v>
      </c>
      <c r="I3339" s="18">
        <v>103444</v>
      </c>
      <c r="J3339" s="18">
        <v>116854</v>
      </c>
      <c r="K3339" s="19" t="s">
        <v>65</v>
      </c>
      <c r="L3339" s="19">
        <v>88.524141236072367</v>
      </c>
      <c r="M3339" s="20">
        <v>2.3207829421431883</v>
      </c>
      <c r="N3339" s="18">
        <v>8210.8833395452857</v>
      </c>
      <c r="O3339" s="22" t="s">
        <v>250</v>
      </c>
    </row>
    <row r="3340" spans="1:15" s="43" customFormat="1">
      <c r="A3340" s="42"/>
      <c r="B3340" s="42"/>
      <c r="C3340" s="14">
        <v>2013000505</v>
      </c>
      <c r="D3340" s="7">
        <v>41395</v>
      </c>
      <c r="E3340" s="3" t="s">
        <v>199</v>
      </c>
      <c r="F3340" s="17">
        <v>138.02000000000001</v>
      </c>
      <c r="G3340" s="18">
        <v>95731</v>
      </c>
      <c r="H3340" s="18">
        <v>248696</v>
      </c>
      <c r="I3340" s="18">
        <v>120099</v>
      </c>
      <c r="J3340" s="18">
        <v>128597</v>
      </c>
      <c r="K3340" s="19" t="s">
        <v>65</v>
      </c>
      <c r="L3340" s="19">
        <v>93.391758750204119</v>
      </c>
      <c r="M3340" s="20">
        <v>2.5978627612790004</v>
      </c>
      <c r="N3340" s="18">
        <v>1801.8837849587014</v>
      </c>
      <c r="O3340" s="22" t="s">
        <v>250</v>
      </c>
    </row>
    <row r="3341" spans="1:15" s="43" customFormat="1">
      <c r="A3341" s="42"/>
      <c r="B3341" s="42"/>
      <c r="C3341" s="14">
        <v>2013000505</v>
      </c>
      <c r="D3341" s="7">
        <v>41395</v>
      </c>
      <c r="E3341" s="3" t="s">
        <v>200</v>
      </c>
      <c r="F3341" s="17">
        <v>99.43</v>
      </c>
      <c r="G3341" s="18">
        <v>66108</v>
      </c>
      <c r="H3341" s="18">
        <v>164889</v>
      </c>
      <c r="I3341" s="18">
        <v>80708</v>
      </c>
      <c r="J3341" s="18">
        <v>84181</v>
      </c>
      <c r="K3341" s="19" t="s">
        <v>65</v>
      </c>
      <c r="L3341" s="19">
        <v>95.874365949561067</v>
      </c>
      <c r="M3341" s="20">
        <v>2.4942367035759667</v>
      </c>
      <c r="N3341" s="18">
        <v>1658.3425525495322</v>
      </c>
      <c r="O3341" s="22" t="s">
        <v>250</v>
      </c>
    </row>
    <row r="3342" spans="1:15" s="43" customFormat="1">
      <c r="A3342" s="42"/>
      <c r="B3342" s="42"/>
      <c r="C3342" s="14">
        <v>2013000505</v>
      </c>
      <c r="D3342" s="7">
        <v>41395</v>
      </c>
      <c r="E3342" s="3" t="s">
        <v>201</v>
      </c>
      <c r="F3342" s="17">
        <v>38.590000000000003</v>
      </c>
      <c r="G3342" s="18">
        <v>29623</v>
      </c>
      <c r="H3342" s="18">
        <v>83807</v>
      </c>
      <c r="I3342" s="18">
        <v>39391</v>
      </c>
      <c r="J3342" s="18">
        <v>44416</v>
      </c>
      <c r="K3342" s="19" t="s">
        <v>65</v>
      </c>
      <c r="L3342" s="19">
        <v>88.68650936599424</v>
      </c>
      <c r="M3342" s="20">
        <v>2.8291192654356414</v>
      </c>
      <c r="N3342" s="18">
        <v>2171.7284270536406</v>
      </c>
      <c r="O3342" s="22" t="s">
        <v>250</v>
      </c>
    </row>
    <row r="3343" spans="1:15" s="43" customFormat="1">
      <c r="A3343" s="42"/>
      <c r="B3343" s="42"/>
      <c r="C3343" s="23">
        <v>2013000606</v>
      </c>
      <c r="D3343" s="7">
        <v>41426</v>
      </c>
      <c r="E3343" s="6" t="s">
        <v>183</v>
      </c>
      <c r="F3343" s="17">
        <v>552.83000000000004</v>
      </c>
      <c r="G3343" s="18">
        <v>693000</v>
      </c>
      <c r="H3343" s="18">
        <v>1542128</v>
      </c>
      <c r="I3343" s="18">
        <v>728675</v>
      </c>
      <c r="J3343" s="18">
        <v>813453</v>
      </c>
      <c r="K3343" s="19">
        <f>H3343/$H$46*100</f>
        <v>253.37110034765806</v>
      </c>
      <c r="L3343" s="19">
        <v>89.578008809359616</v>
      </c>
      <c r="M3343" s="20">
        <v>2.2252929292929293</v>
      </c>
      <c r="N3343" s="18">
        <v>2789.5157643398511</v>
      </c>
      <c r="O3343" s="22" t="s">
        <v>250</v>
      </c>
    </row>
    <row r="3344" spans="1:15" s="43" customFormat="1">
      <c r="A3344" s="42"/>
      <c r="B3344" s="42"/>
      <c r="C3344" s="14">
        <v>2013000606</v>
      </c>
      <c r="D3344" s="7">
        <v>41426</v>
      </c>
      <c r="E3344" s="3" t="s">
        <v>184</v>
      </c>
      <c r="F3344" s="17">
        <v>30.37</v>
      </c>
      <c r="G3344" s="18">
        <v>95665</v>
      </c>
      <c r="H3344" s="18">
        <v>212341</v>
      </c>
      <c r="I3344" s="18">
        <v>100011</v>
      </c>
      <c r="J3344" s="18">
        <v>112330</v>
      </c>
      <c r="K3344" s="19" t="s">
        <v>65</v>
      </c>
      <c r="L3344" s="19">
        <v>89.033205733107806</v>
      </c>
      <c r="M3344" s="20">
        <v>2.2196310040244605</v>
      </c>
      <c r="N3344" s="18">
        <v>6991.8011195258478</v>
      </c>
      <c r="O3344" s="22" t="s">
        <v>250</v>
      </c>
    </row>
    <row r="3345" spans="1:15" s="43" customFormat="1">
      <c r="A3345" s="42"/>
      <c r="B3345" s="42"/>
      <c r="C3345" s="14">
        <v>2013000606</v>
      </c>
      <c r="D3345" s="7">
        <v>41426</v>
      </c>
      <c r="E3345" s="3" t="s">
        <v>185</v>
      </c>
      <c r="F3345" s="17">
        <v>31.4</v>
      </c>
      <c r="G3345" s="18">
        <v>65950</v>
      </c>
      <c r="H3345" s="18">
        <v>134707</v>
      </c>
      <c r="I3345" s="18">
        <v>63476</v>
      </c>
      <c r="J3345" s="18">
        <v>71231</v>
      </c>
      <c r="K3345" s="19" t="s">
        <v>65</v>
      </c>
      <c r="L3345" s="19">
        <v>89.112886243349095</v>
      </c>
      <c r="M3345" s="20">
        <v>2.042562547384382</v>
      </c>
      <c r="N3345" s="18">
        <v>4290.0318471337578</v>
      </c>
      <c r="O3345" s="22" t="s">
        <v>250</v>
      </c>
    </row>
    <row r="3346" spans="1:15" s="43" customFormat="1">
      <c r="A3346" s="42"/>
      <c r="B3346" s="42"/>
      <c r="C3346" s="14">
        <v>2013000606</v>
      </c>
      <c r="D3346" s="7">
        <v>41426</v>
      </c>
      <c r="E3346" s="3" t="s">
        <v>186</v>
      </c>
      <c r="F3346" s="17">
        <v>28.46</v>
      </c>
      <c r="G3346" s="18">
        <v>77019</v>
      </c>
      <c r="H3346" s="18">
        <v>131286</v>
      </c>
      <c r="I3346" s="18">
        <v>61157</v>
      </c>
      <c r="J3346" s="18">
        <v>70129</v>
      </c>
      <c r="K3346" s="19" t="s">
        <v>65</v>
      </c>
      <c r="L3346" s="19">
        <v>87.206433857605276</v>
      </c>
      <c r="M3346" s="20">
        <v>1.7045923733104817</v>
      </c>
      <c r="N3346" s="18">
        <v>4613.0007027406882</v>
      </c>
      <c r="O3346" s="22" t="s">
        <v>250</v>
      </c>
    </row>
    <row r="3347" spans="1:15" s="43" customFormat="1">
      <c r="A3347" s="42"/>
      <c r="B3347" s="42"/>
      <c r="C3347" s="14">
        <v>2013000606</v>
      </c>
      <c r="D3347" s="7">
        <v>41426</v>
      </c>
      <c r="E3347" s="3" t="s">
        <v>187</v>
      </c>
      <c r="F3347" s="17">
        <v>14.56</v>
      </c>
      <c r="G3347" s="18">
        <v>56684</v>
      </c>
      <c r="H3347" s="18">
        <v>107128</v>
      </c>
      <c r="I3347" s="18">
        <v>52188</v>
      </c>
      <c r="J3347" s="18">
        <v>54940</v>
      </c>
      <c r="K3347" s="19" t="s">
        <v>65</v>
      </c>
      <c r="L3347" s="19">
        <v>94.990899162722968</v>
      </c>
      <c r="M3347" s="20">
        <v>1.8899160256862606</v>
      </c>
      <c r="N3347" s="18">
        <v>7357.6923076923076</v>
      </c>
      <c r="O3347" s="22" t="s">
        <v>250</v>
      </c>
    </row>
    <row r="3348" spans="1:15" s="43" customFormat="1">
      <c r="A3348" s="42"/>
      <c r="B3348" s="42"/>
      <c r="C3348" s="14">
        <v>2013000606</v>
      </c>
      <c r="D3348" s="7">
        <v>41426</v>
      </c>
      <c r="E3348" s="3" t="s">
        <v>193</v>
      </c>
      <c r="F3348" s="17">
        <v>241.73</v>
      </c>
      <c r="G3348" s="18">
        <v>87054</v>
      </c>
      <c r="H3348" s="18">
        <v>224338</v>
      </c>
      <c r="I3348" s="18">
        <v>106094</v>
      </c>
      <c r="J3348" s="18">
        <v>118244</v>
      </c>
      <c r="K3348" s="19" t="s">
        <v>65</v>
      </c>
      <c r="L3348" s="19">
        <v>89.724637190893404</v>
      </c>
      <c r="M3348" s="20">
        <v>2.5769981850345762</v>
      </c>
      <c r="N3348" s="18">
        <v>928.051958797005</v>
      </c>
      <c r="O3348" s="22" t="s">
        <v>250</v>
      </c>
    </row>
    <row r="3349" spans="1:15" s="43" customFormat="1">
      <c r="A3349" s="42"/>
      <c r="B3349" s="42"/>
      <c r="C3349" s="14">
        <v>2013000606</v>
      </c>
      <c r="D3349" s="7">
        <v>41426</v>
      </c>
      <c r="E3349" s="3" t="s">
        <v>194</v>
      </c>
      <c r="F3349" s="17">
        <v>95.81</v>
      </c>
      <c r="G3349" s="18">
        <v>55284</v>
      </c>
      <c r="H3349" s="18">
        <v>138419</v>
      </c>
      <c r="I3349" s="18">
        <v>64809</v>
      </c>
      <c r="J3349" s="18">
        <v>73610</v>
      </c>
      <c r="K3349" s="19" t="s">
        <v>65</v>
      </c>
      <c r="L3349" s="19">
        <v>88.043744056514058</v>
      </c>
      <c r="M3349" s="20">
        <v>2.5037804789812603</v>
      </c>
      <c r="N3349" s="18">
        <v>1444.7239327836342</v>
      </c>
      <c r="O3349" s="22" t="s">
        <v>250</v>
      </c>
    </row>
    <row r="3350" spans="1:15" s="43" customFormat="1">
      <c r="A3350" s="42"/>
      <c r="B3350" s="42"/>
      <c r="C3350" s="14">
        <v>2013000606</v>
      </c>
      <c r="D3350" s="7">
        <v>41426</v>
      </c>
      <c r="E3350" s="3" t="s">
        <v>195</v>
      </c>
      <c r="F3350" s="17">
        <v>145.91999999999999</v>
      </c>
      <c r="G3350" s="18">
        <v>31770</v>
      </c>
      <c r="H3350" s="18">
        <v>85919</v>
      </c>
      <c r="I3350" s="18">
        <v>41285</v>
      </c>
      <c r="J3350" s="18">
        <v>44634</v>
      </c>
      <c r="K3350" s="19" t="s">
        <v>65</v>
      </c>
      <c r="L3350" s="19">
        <v>92.496751355468916</v>
      </c>
      <c r="M3350" s="20">
        <v>2.7044066729619138</v>
      </c>
      <c r="N3350" s="18">
        <v>588.80893640350882</v>
      </c>
      <c r="O3350" s="22" t="s">
        <v>250</v>
      </c>
    </row>
    <row r="3351" spans="1:15" s="43" customFormat="1">
      <c r="A3351" s="42"/>
      <c r="B3351" s="42"/>
      <c r="C3351" s="14">
        <v>2013000606</v>
      </c>
      <c r="D3351" s="7">
        <v>41426</v>
      </c>
      <c r="E3351" s="3" t="s">
        <v>189</v>
      </c>
      <c r="F3351" s="17">
        <v>11.46</v>
      </c>
      <c r="G3351" s="18">
        <v>47878</v>
      </c>
      <c r="H3351" s="18">
        <v>99115</v>
      </c>
      <c r="I3351" s="18">
        <v>46380</v>
      </c>
      <c r="J3351" s="18">
        <v>52735</v>
      </c>
      <c r="K3351" s="19" t="s">
        <v>65</v>
      </c>
      <c r="L3351" s="19">
        <v>87.94917986157202</v>
      </c>
      <c r="M3351" s="20">
        <v>2.0701574836041607</v>
      </c>
      <c r="N3351" s="18">
        <v>8648.7783595113433</v>
      </c>
      <c r="O3351" s="22" t="s">
        <v>250</v>
      </c>
    </row>
    <row r="3352" spans="1:15" s="43" customFormat="1">
      <c r="A3352" s="42"/>
      <c r="B3352" s="42"/>
      <c r="C3352" s="14">
        <v>2013000606</v>
      </c>
      <c r="D3352" s="7">
        <v>41426</v>
      </c>
      <c r="E3352" s="3" t="s">
        <v>196</v>
      </c>
      <c r="F3352" s="17">
        <v>30</v>
      </c>
      <c r="G3352" s="18">
        <v>71953</v>
      </c>
      <c r="H3352" s="18">
        <v>164146</v>
      </c>
      <c r="I3352" s="18">
        <v>75775</v>
      </c>
      <c r="J3352" s="18">
        <v>88371</v>
      </c>
      <c r="K3352" s="19" t="s">
        <v>65</v>
      </c>
      <c r="L3352" s="19">
        <v>85.746455285104844</v>
      </c>
      <c r="M3352" s="20">
        <v>2.2812947340625129</v>
      </c>
      <c r="N3352" s="18">
        <v>5471.5333333333338</v>
      </c>
      <c r="O3352" s="22" t="s">
        <v>250</v>
      </c>
    </row>
    <row r="3353" spans="1:15" s="43" customFormat="1">
      <c r="A3353" s="42"/>
      <c r="B3353" s="42"/>
      <c r="C3353" s="14">
        <v>2013000606</v>
      </c>
      <c r="D3353" s="7">
        <v>41426</v>
      </c>
      <c r="E3353" s="3" t="s">
        <v>197</v>
      </c>
      <c r="F3353" s="17">
        <v>12.55</v>
      </c>
      <c r="G3353" s="18">
        <v>33508</v>
      </c>
      <c r="H3353" s="18">
        <v>72760</v>
      </c>
      <c r="I3353" s="18">
        <v>33212</v>
      </c>
      <c r="J3353" s="18">
        <v>39548</v>
      </c>
      <c r="K3353" s="19" t="s">
        <v>65</v>
      </c>
      <c r="L3353" s="19">
        <v>83.97896227369273</v>
      </c>
      <c r="M3353" s="20">
        <v>2.1714217500298436</v>
      </c>
      <c r="N3353" s="18">
        <v>5797.6095617529882</v>
      </c>
      <c r="O3353" s="22" t="s">
        <v>250</v>
      </c>
    </row>
    <row r="3354" spans="1:15" s="43" customFormat="1">
      <c r="A3354" s="42"/>
      <c r="B3354" s="42"/>
      <c r="C3354" s="14">
        <v>2013000606</v>
      </c>
      <c r="D3354" s="7">
        <v>41426</v>
      </c>
      <c r="E3354" s="3" t="s">
        <v>198</v>
      </c>
      <c r="F3354" s="17">
        <v>17.45</v>
      </c>
      <c r="G3354" s="18">
        <v>38445</v>
      </c>
      <c r="H3354" s="18">
        <v>91386</v>
      </c>
      <c r="I3354" s="18">
        <v>42563</v>
      </c>
      <c r="J3354" s="18">
        <v>48823</v>
      </c>
      <c r="K3354" s="19" t="s">
        <v>65</v>
      </c>
      <c r="L3354" s="19">
        <v>87.178174221166245</v>
      </c>
      <c r="M3354" s="20">
        <v>2.3770581349980491</v>
      </c>
      <c r="N3354" s="18">
        <v>5237.0200573065904</v>
      </c>
      <c r="O3354" s="22" t="s">
        <v>250</v>
      </c>
    </row>
    <row r="3355" spans="1:15" s="43" customFormat="1">
      <c r="A3355" s="42"/>
      <c r="B3355" s="42"/>
      <c r="C3355" s="14">
        <v>2013000606</v>
      </c>
      <c r="D3355" s="7">
        <v>41426</v>
      </c>
      <c r="E3355" s="3" t="s">
        <v>191</v>
      </c>
      <c r="F3355" s="17">
        <v>26.83</v>
      </c>
      <c r="G3355" s="18">
        <v>94987</v>
      </c>
      <c r="H3355" s="18">
        <v>220369</v>
      </c>
      <c r="I3355" s="18">
        <v>103469</v>
      </c>
      <c r="J3355" s="18">
        <v>116900</v>
      </c>
      <c r="K3355" s="19" t="s">
        <v>65</v>
      </c>
      <c r="L3355" s="19">
        <v>88.51069289991446</v>
      </c>
      <c r="M3355" s="20">
        <v>2.319991156684599</v>
      </c>
      <c r="N3355" s="18">
        <v>8213.5296310100639</v>
      </c>
      <c r="O3355" s="22" t="s">
        <v>250</v>
      </c>
    </row>
    <row r="3356" spans="1:15" s="43" customFormat="1">
      <c r="A3356" s="42"/>
      <c r="B3356" s="42"/>
      <c r="C3356" s="14">
        <v>2013000606</v>
      </c>
      <c r="D3356" s="7">
        <v>41426</v>
      </c>
      <c r="E3356" s="3" t="s">
        <v>199</v>
      </c>
      <c r="F3356" s="17">
        <v>138.02000000000001</v>
      </c>
      <c r="G3356" s="18">
        <v>95810</v>
      </c>
      <c r="H3356" s="18">
        <v>248698</v>
      </c>
      <c r="I3356" s="18">
        <v>120125</v>
      </c>
      <c r="J3356" s="18">
        <v>128573</v>
      </c>
      <c r="K3356" s="19" t="s">
        <v>65</v>
      </c>
      <c r="L3356" s="19">
        <v>93.429413640499945</v>
      </c>
      <c r="M3356" s="20">
        <v>2.5957415718609749</v>
      </c>
      <c r="N3356" s="18">
        <v>1801.89827561223</v>
      </c>
      <c r="O3356" s="22" t="s">
        <v>250</v>
      </c>
    </row>
    <row r="3357" spans="1:15" s="43" customFormat="1">
      <c r="A3357" s="42"/>
      <c r="B3357" s="42"/>
      <c r="C3357" s="14">
        <v>2013000606</v>
      </c>
      <c r="D3357" s="7">
        <v>41426</v>
      </c>
      <c r="E3357" s="3" t="s">
        <v>200</v>
      </c>
      <c r="F3357" s="17">
        <v>99.43</v>
      </c>
      <c r="G3357" s="18">
        <v>66169</v>
      </c>
      <c r="H3357" s="18">
        <v>164875</v>
      </c>
      <c r="I3357" s="18">
        <v>80740</v>
      </c>
      <c r="J3357" s="18">
        <v>84135</v>
      </c>
      <c r="K3357" s="19" t="s">
        <v>65</v>
      </c>
      <c r="L3357" s="19">
        <v>95.964818446544243</v>
      </c>
      <c r="M3357" s="20">
        <v>2.4917257325938129</v>
      </c>
      <c r="N3357" s="18">
        <v>1658.2017499748565</v>
      </c>
      <c r="O3357" s="22" t="s">
        <v>250</v>
      </c>
    </row>
    <row r="3358" spans="1:15" s="43" customFormat="1">
      <c r="A3358" s="42"/>
      <c r="B3358" s="42"/>
      <c r="C3358" s="14">
        <v>2013000606</v>
      </c>
      <c r="D3358" s="7">
        <v>41426</v>
      </c>
      <c r="E3358" s="3" t="s">
        <v>201</v>
      </c>
      <c r="F3358" s="17">
        <v>38.590000000000003</v>
      </c>
      <c r="G3358" s="18">
        <v>29641</v>
      </c>
      <c r="H3358" s="18">
        <v>83823</v>
      </c>
      <c r="I3358" s="18">
        <v>39385</v>
      </c>
      <c r="J3358" s="18">
        <v>44438</v>
      </c>
      <c r="K3358" s="19" t="s">
        <v>65</v>
      </c>
      <c r="L3358" s="19">
        <v>88.629101219676855</v>
      </c>
      <c r="M3358" s="20">
        <v>2.8279410276306467</v>
      </c>
      <c r="N3358" s="18">
        <v>2172.1430422389217</v>
      </c>
      <c r="O3358" s="22" t="s">
        <v>250</v>
      </c>
    </row>
    <row r="3359" spans="1:15" s="43" customFormat="1">
      <c r="A3359" s="42"/>
      <c r="B3359" s="42"/>
      <c r="C3359" s="23">
        <v>2013000707</v>
      </c>
      <c r="D3359" s="7">
        <v>41456</v>
      </c>
      <c r="E3359" s="6" t="s">
        <v>183</v>
      </c>
      <c r="F3359" s="17">
        <v>552.83000000000004</v>
      </c>
      <c r="G3359" s="18">
        <v>693284</v>
      </c>
      <c r="H3359" s="18">
        <v>1541881</v>
      </c>
      <c r="I3359" s="18">
        <v>728628</v>
      </c>
      <c r="J3359" s="18">
        <v>813253</v>
      </c>
      <c r="K3359" s="19">
        <f>H3359/$H$46*100</f>
        <v>253.33051833255564</v>
      </c>
      <c r="L3359" s="19">
        <v>89.594259105100136</v>
      </c>
      <c r="M3359" s="20">
        <v>2.2240250748610957</v>
      </c>
      <c r="N3359" s="18">
        <v>2789.0689723784885</v>
      </c>
      <c r="O3359" s="22" t="s">
        <v>250</v>
      </c>
    </row>
    <row r="3360" spans="1:15" s="43" customFormat="1">
      <c r="A3360" s="42"/>
      <c r="B3360" s="42"/>
      <c r="C3360" s="14">
        <v>2013000707</v>
      </c>
      <c r="D3360" s="7">
        <v>41456</v>
      </c>
      <c r="E3360" s="3" t="s">
        <v>184</v>
      </c>
      <c r="F3360" s="17">
        <v>30.37</v>
      </c>
      <c r="G3360" s="18">
        <v>95737</v>
      </c>
      <c r="H3360" s="18">
        <v>212430</v>
      </c>
      <c r="I3360" s="18">
        <v>100066</v>
      </c>
      <c r="J3360" s="18">
        <v>112364</v>
      </c>
      <c r="K3360" s="19" t="s">
        <v>65</v>
      </c>
      <c r="L3360" s="19">
        <v>89.055213413548827</v>
      </c>
      <c r="M3360" s="20">
        <v>2.2188913377273156</v>
      </c>
      <c r="N3360" s="18">
        <v>6994.7316430688179</v>
      </c>
      <c r="O3360" s="22" t="s">
        <v>250</v>
      </c>
    </row>
    <row r="3361" spans="1:15" s="43" customFormat="1">
      <c r="A3361" s="42"/>
      <c r="B3361" s="42"/>
      <c r="C3361" s="14">
        <v>2013000707</v>
      </c>
      <c r="D3361" s="7">
        <v>41456</v>
      </c>
      <c r="E3361" s="3" t="s">
        <v>185</v>
      </c>
      <c r="F3361" s="17">
        <v>31.4</v>
      </c>
      <c r="G3361" s="18">
        <v>66024</v>
      </c>
      <c r="H3361" s="18">
        <v>134838</v>
      </c>
      <c r="I3361" s="18">
        <v>63541</v>
      </c>
      <c r="J3361" s="18">
        <v>71297</v>
      </c>
      <c r="K3361" s="19" t="s">
        <v>65</v>
      </c>
      <c r="L3361" s="19">
        <v>89.12156191705121</v>
      </c>
      <c r="M3361" s="20">
        <v>2.0422573609596508</v>
      </c>
      <c r="N3361" s="18">
        <v>4294.2038216560513</v>
      </c>
      <c r="O3361" s="22" t="s">
        <v>250</v>
      </c>
    </row>
    <row r="3362" spans="1:15" s="43" customFormat="1">
      <c r="A3362" s="42"/>
      <c r="B3362" s="42"/>
      <c r="C3362" s="14">
        <v>2013000707</v>
      </c>
      <c r="D3362" s="7">
        <v>41456</v>
      </c>
      <c r="E3362" s="3" t="s">
        <v>186</v>
      </c>
      <c r="F3362" s="17">
        <v>28.46</v>
      </c>
      <c r="G3362" s="18">
        <v>77088</v>
      </c>
      <c r="H3362" s="18">
        <v>131335</v>
      </c>
      <c r="I3362" s="18">
        <v>61145</v>
      </c>
      <c r="J3362" s="18">
        <v>70190</v>
      </c>
      <c r="K3362" s="19" t="s">
        <v>65</v>
      </c>
      <c r="L3362" s="19">
        <v>87.113548938595244</v>
      </c>
      <c r="M3362" s="20">
        <v>1.7037022623495226</v>
      </c>
      <c r="N3362" s="18">
        <v>4614.722417427969</v>
      </c>
      <c r="O3362" s="22" t="s">
        <v>250</v>
      </c>
    </row>
    <row r="3363" spans="1:15" s="43" customFormat="1">
      <c r="A3363" s="42"/>
      <c r="B3363" s="42"/>
      <c r="C3363" s="14">
        <v>2013000707</v>
      </c>
      <c r="D3363" s="7">
        <v>41456</v>
      </c>
      <c r="E3363" s="3" t="s">
        <v>187</v>
      </c>
      <c r="F3363" s="17">
        <v>14.56</v>
      </c>
      <c r="G3363" s="18">
        <v>56660</v>
      </c>
      <c r="H3363" s="18">
        <v>107035</v>
      </c>
      <c r="I3363" s="18">
        <v>52168</v>
      </c>
      <c r="J3363" s="18">
        <v>54867</v>
      </c>
      <c r="K3363" s="19" t="s">
        <v>65</v>
      </c>
      <c r="L3363" s="19">
        <v>95.08083182969726</v>
      </c>
      <c r="M3363" s="20">
        <v>1.8890751853159196</v>
      </c>
      <c r="N3363" s="18">
        <v>7351.3049450549452</v>
      </c>
      <c r="O3363" s="22" t="s">
        <v>250</v>
      </c>
    </row>
    <row r="3364" spans="1:15" s="43" customFormat="1">
      <c r="A3364" s="42"/>
      <c r="B3364" s="42"/>
      <c r="C3364" s="14">
        <v>2013000707</v>
      </c>
      <c r="D3364" s="7">
        <v>41456</v>
      </c>
      <c r="E3364" s="3" t="s">
        <v>193</v>
      </c>
      <c r="F3364" s="17">
        <v>241.73</v>
      </c>
      <c r="G3364" s="18">
        <v>87010</v>
      </c>
      <c r="H3364" s="18">
        <v>224149</v>
      </c>
      <c r="I3364" s="18">
        <v>106017</v>
      </c>
      <c r="J3364" s="18">
        <v>118132</v>
      </c>
      <c r="K3364" s="19" t="s">
        <v>65</v>
      </c>
      <c r="L3364" s="19">
        <v>89.744523075881219</v>
      </c>
      <c r="M3364" s="20">
        <v>2.5761291805539592</v>
      </c>
      <c r="N3364" s="18">
        <v>927.27009473379394</v>
      </c>
      <c r="O3364" s="22" t="s">
        <v>250</v>
      </c>
    </row>
    <row r="3365" spans="1:15" s="43" customFormat="1">
      <c r="A3365" s="42"/>
      <c r="B3365" s="42"/>
      <c r="C3365" s="14">
        <v>2013000707</v>
      </c>
      <c r="D3365" s="7">
        <v>41456</v>
      </c>
      <c r="E3365" s="3" t="s">
        <v>194</v>
      </c>
      <c r="F3365" s="17">
        <v>95.81</v>
      </c>
      <c r="G3365" s="18">
        <v>55262</v>
      </c>
      <c r="H3365" s="18">
        <v>138293</v>
      </c>
      <c r="I3365" s="18">
        <v>64753</v>
      </c>
      <c r="J3365" s="18">
        <v>73540</v>
      </c>
      <c r="K3365" s="19" t="s">
        <v>65</v>
      </c>
      <c r="L3365" s="19">
        <v>88.051400598313847</v>
      </c>
      <c r="M3365" s="20">
        <v>2.5024971951793278</v>
      </c>
      <c r="N3365" s="18">
        <v>1443.4088299759942</v>
      </c>
      <c r="O3365" s="22" t="s">
        <v>250</v>
      </c>
    </row>
    <row r="3366" spans="1:15" s="43" customFormat="1">
      <c r="A3366" s="42"/>
      <c r="B3366" s="42"/>
      <c r="C3366" s="14">
        <v>2013000707</v>
      </c>
      <c r="D3366" s="7">
        <v>41456</v>
      </c>
      <c r="E3366" s="3" t="s">
        <v>195</v>
      </c>
      <c r="F3366" s="17">
        <v>145.91999999999999</v>
      </c>
      <c r="G3366" s="18">
        <v>31748</v>
      </c>
      <c r="H3366" s="18">
        <v>85856</v>
      </c>
      <c r="I3366" s="18">
        <v>41264</v>
      </c>
      <c r="J3366" s="18">
        <v>44592</v>
      </c>
      <c r="K3366" s="19" t="s">
        <v>65</v>
      </c>
      <c r="L3366" s="19">
        <v>92.536777897380702</v>
      </c>
      <c r="M3366" s="20">
        <v>2.7042963336273149</v>
      </c>
      <c r="N3366" s="18">
        <v>588.37719298245622</v>
      </c>
      <c r="O3366" s="22" t="s">
        <v>250</v>
      </c>
    </row>
    <row r="3367" spans="1:15" s="43" customFormat="1">
      <c r="A3367" s="42"/>
      <c r="B3367" s="42"/>
      <c r="C3367" s="14">
        <v>2013000707</v>
      </c>
      <c r="D3367" s="7">
        <v>41456</v>
      </c>
      <c r="E3367" s="3" t="s">
        <v>189</v>
      </c>
      <c r="F3367" s="17">
        <v>11.46</v>
      </c>
      <c r="G3367" s="18">
        <v>47910</v>
      </c>
      <c r="H3367" s="18">
        <v>99081</v>
      </c>
      <c r="I3367" s="18">
        <v>46364</v>
      </c>
      <c r="J3367" s="18">
        <v>52717</v>
      </c>
      <c r="K3367" s="19" t="s">
        <v>65</v>
      </c>
      <c r="L3367" s="19">
        <v>87.94885900184002</v>
      </c>
      <c r="M3367" s="20">
        <v>2.068065122103945</v>
      </c>
      <c r="N3367" s="18">
        <v>8645.8115183246064</v>
      </c>
      <c r="O3367" s="22" t="s">
        <v>250</v>
      </c>
    </row>
    <row r="3368" spans="1:15" s="43" customFormat="1">
      <c r="A3368" s="42"/>
      <c r="B3368" s="42"/>
      <c r="C3368" s="14">
        <v>2013000707</v>
      </c>
      <c r="D3368" s="7">
        <v>41456</v>
      </c>
      <c r="E3368" s="3" t="s">
        <v>196</v>
      </c>
      <c r="F3368" s="17">
        <v>30</v>
      </c>
      <c r="G3368" s="18">
        <v>72038</v>
      </c>
      <c r="H3368" s="18">
        <v>164110</v>
      </c>
      <c r="I3368" s="18">
        <v>75794</v>
      </c>
      <c r="J3368" s="18">
        <v>88316</v>
      </c>
      <c r="K3368" s="19" t="s">
        <v>65</v>
      </c>
      <c r="L3368" s="19">
        <v>85.821368721409485</v>
      </c>
      <c r="M3368" s="20">
        <v>2.2781032232988143</v>
      </c>
      <c r="N3368" s="18">
        <v>5470.333333333333</v>
      </c>
      <c r="O3368" s="22" t="s">
        <v>250</v>
      </c>
    </row>
    <row r="3369" spans="1:15" s="43" customFormat="1">
      <c r="A3369" s="42"/>
      <c r="B3369" s="42"/>
      <c r="C3369" s="14">
        <v>2013000707</v>
      </c>
      <c r="D3369" s="7">
        <v>41456</v>
      </c>
      <c r="E3369" s="3" t="s">
        <v>197</v>
      </c>
      <c r="F3369" s="17">
        <v>12.55</v>
      </c>
      <c r="G3369" s="18">
        <v>33567</v>
      </c>
      <c r="H3369" s="18">
        <v>72778</v>
      </c>
      <c r="I3369" s="18">
        <v>33248</v>
      </c>
      <c r="J3369" s="18">
        <v>39530</v>
      </c>
      <c r="K3369" s="19" t="s">
        <v>65</v>
      </c>
      <c r="L3369" s="19">
        <v>84.108272198330383</v>
      </c>
      <c r="M3369" s="20">
        <v>2.1681413292817351</v>
      </c>
      <c r="N3369" s="18">
        <v>5799.0438247011953</v>
      </c>
      <c r="O3369" s="22" t="s">
        <v>250</v>
      </c>
    </row>
    <row r="3370" spans="1:15" s="43" customFormat="1">
      <c r="A3370" s="42"/>
      <c r="B3370" s="42"/>
      <c r="C3370" s="14">
        <v>2013000707</v>
      </c>
      <c r="D3370" s="7">
        <v>41456</v>
      </c>
      <c r="E3370" s="3" t="s">
        <v>198</v>
      </c>
      <c r="F3370" s="17">
        <v>17.45</v>
      </c>
      <c r="G3370" s="18">
        <v>38471</v>
      </c>
      <c r="H3370" s="18">
        <v>91332</v>
      </c>
      <c r="I3370" s="18">
        <v>42546</v>
      </c>
      <c r="J3370" s="18">
        <v>48786</v>
      </c>
      <c r="K3370" s="19" t="s">
        <v>65</v>
      </c>
      <c r="L3370" s="19">
        <v>87.209445332677404</v>
      </c>
      <c r="M3370" s="20">
        <v>2.3740479841958879</v>
      </c>
      <c r="N3370" s="18">
        <v>5233.9255014326645</v>
      </c>
      <c r="O3370" s="22" t="s">
        <v>250</v>
      </c>
    </row>
    <row r="3371" spans="1:15" s="43" customFormat="1">
      <c r="A3371" s="42"/>
      <c r="B3371" s="42"/>
      <c r="C3371" s="14">
        <v>2013000707</v>
      </c>
      <c r="D3371" s="7">
        <v>41456</v>
      </c>
      <c r="E3371" s="3" t="s">
        <v>191</v>
      </c>
      <c r="F3371" s="17">
        <v>26.83</v>
      </c>
      <c r="G3371" s="18">
        <v>94964</v>
      </c>
      <c r="H3371" s="18">
        <v>220263</v>
      </c>
      <c r="I3371" s="18">
        <v>103434</v>
      </c>
      <c r="J3371" s="18">
        <v>116829</v>
      </c>
      <c r="K3371" s="19" t="s">
        <v>65</v>
      </c>
      <c r="L3371" s="19">
        <v>88.534524818324229</v>
      </c>
      <c r="M3371" s="20">
        <v>2.3194368392232847</v>
      </c>
      <c r="N3371" s="18">
        <v>8209.5788296682822</v>
      </c>
      <c r="O3371" s="22" t="s">
        <v>250</v>
      </c>
    </row>
    <row r="3372" spans="1:15" s="43" customFormat="1">
      <c r="A3372" s="42"/>
      <c r="B3372" s="42"/>
      <c r="C3372" s="14">
        <v>2013000707</v>
      </c>
      <c r="D3372" s="7">
        <v>41456</v>
      </c>
      <c r="E3372" s="3" t="s">
        <v>199</v>
      </c>
      <c r="F3372" s="17">
        <v>138.02000000000001</v>
      </c>
      <c r="G3372" s="18">
        <v>95853</v>
      </c>
      <c r="H3372" s="18">
        <v>248640</v>
      </c>
      <c r="I3372" s="18">
        <v>120099</v>
      </c>
      <c r="J3372" s="18">
        <v>128541</v>
      </c>
      <c r="K3372" s="19" t="s">
        <v>65</v>
      </c>
      <c r="L3372" s="19">
        <v>93.432445678810652</v>
      </c>
      <c r="M3372" s="20">
        <v>2.593972019655097</v>
      </c>
      <c r="N3372" s="18">
        <v>1801.4780466599043</v>
      </c>
      <c r="O3372" s="22" t="s">
        <v>250</v>
      </c>
    </row>
    <row r="3373" spans="1:15" s="43" customFormat="1">
      <c r="A3373" s="42"/>
      <c r="B3373" s="42"/>
      <c r="C3373" s="14">
        <v>2013000707</v>
      </c>
      <c r="D3373" s="7">
        <v>41456</v>
      </c>
      <c r="E3373" s="3" t="s">
        <v>200</v>
      </c>
      <c r="F3373" s="17">
        <v>99.43</v>
      </c>
      <c r="G3373" s="18">
        <v>66210</v>
      </c>
      <c r="H3373" s="18">
        <v>164826</v>
      </c>
      <c r="I3373" s="18">
        <v>80714</v>
      </c>
      <c r="J3373" s="18">
        <v>84112</v>
      </c>
      <c r="K3373" s="19" t="s">
        <v>65</v>
      </c>
      <c r="L3373" s="19">
        <v>95.960148373597107</v>
      </c>
      <c r="M3373" s="20">
        <v>2.4894426823742637</v>
      </c>
      <c r="N3373" s="18">
        <v>1657.7089409634918</v>
      </c>
      <c r="O3373" s="22" t="s">
        <v>250</v>
      </c>
    </row>
    <row r="3374" spans="1:15" s="43" customFormat="1">
      <c r="A3374" s="42"/>
      <c r="B3374" s="42"/>
      <c r="C3374" s="14">
        <v>2013000707</v>
      </c>
      <c r="D3374" s="7">
        <v>41456</v>
      </c>
      <c r="E3374" s="3" t="s">
        <v>201</v>
      </c>
      <c r="F3374" s="17">
        <v>38.590000000000003</v>
      </c>
      <c r="G3374" s="18">
        <v>29643</v>
      </c>
      <c r="H3374" s="18">
        <v>83814</v>
      </c>
      <c r="I3374" s="18">
        <v>39385</v>
      </c>
      <c r="J3374" s="18">
        <v>44429</v>
      </c>
      <c r="K3374" s="19" t="s">
        <v>65</v>
      </c>
      <c r="L3374" s="19">
        <v>88.64705485156091</v>
      </c>
      <c r="M3374" s="20">
        <v>2.8274466147151096</v>
      </c>
      <c r="N3374" s="18">
        <v>2171.9098211972014</v>
      </c>
      <c r="O3374" s="22" t="s">
        <v>250</v>
      </c>
    </row>
    <row r="3375" spans="1:15" s="43" customFormat="1">
      <c r="A3375" s="42"/>
      <c r="B3375" s="42"/>
      <c r="C3375" s="23">
        <v>2013000808</v>
      </c>
      <c r="D3375" s="7">
        <v>41487</v>
      </c>
      <c r="E3375" s="6" t="s">
        <v>183</v>
      </c>
      <c r="F3375" s="17">
        <v>552.83000000000004</v>
      </c>
      <c r="G3375" s="18">
        <v>693607</v>
      </c>
      <c r="H3375" s="18">
        <v>1541627</v>
      </c>
      <c r="I3375" s="18">
        <v>728536</v>
      </c>
      <c r="J3375" s="18">
        <v>813091</v>
      </c>
      <c r="K3375" s="19">
        <f>H3375/$H$46*100</f>
        <v>253.28878621985922</v>
      </c>
      <c r="L3375" s="19">
        <v>89.600794990966577</v>
      </c>
      <c r="M3375" s="20">
        <v>2.2226231857521621</v>
      </c>
      <c r="N3375" s="18">
        <v>2788.6095182967638</v>
      </c>
      <c r="O3375" s="22" t="s">
        <v>250</v>
      </c>
    </row>
    <row r="3376" spans="1:15" s="43" customFormat="1">
      <c r="A3376" s="42"/>
      <c r="B3376" s="42"/>
      <c r="C3376" s="14">
        <v>2013000808</v>
      </c>
      <c r="D3376" s="7">
        <v>41487</v>
      </c>
      <c r="E3376" s="3" t="s">
        <v>184</v>
      </c>
      <c r="F3376" s="17">
        <v>30.37</v>
      </c>
      <c r="G3376" s="18">
        <v>95721</v>
      </c>
      <c r="H3376" s="18">
        <v>212386</v>
      </c>
      <c r="I3376" s="18">
        <v>100076</v>
      </c>
      <c r="J3376" s="18">
        <v>112310</v>
      </c>
      <c r="K3376" s="19" t="s">
        <v>65</v>
      </c>
      <c r="L3376" s="19">
        <v>89.106936158846054</v>
      </c>
      <c r="M3376" s="20">
        <v>2.2188025616113496</v>
      </c>
      <c r="N3376" s="18">
        <v>6993.2828449127428</v>
      </c>
      <c r="O3376" s="22" t="s">
        <v>250</v>
      </c>
    </row>
    <row r="3377" spans="1:15" s="43" customFormat="1">
      <c r="A3377" s="42"/>
      <c r="B3377" s="42"/>
      <c r="C3377" s="14">
        <v>2013000808</v>
      </c>
      <c r="D3377" s="7">
        <v>41487</v>
      </c>
      <c r="E3377" s="3" t="s">
        <v>185</v>
      </c>
      <c r="F3377" s="17">
        <v>31.4</v>
      </c>
      <c r="G3377" s="18">
        <v>66055</v>
      </c>
      <c r="H3377" s="18">
        <v>134862</v>
      </c>
      <c r="I3377" s="18">
        <v>63565</v>
      </c>
      <c r="J3377" s="18">
        <v>71297</v>
      </c>
      <c r="K3377" s="19" t="s">
        <v>65</v>
      </c>
      <c r="L3377" s="19">
        <v>89.155223922465183</v>
      </c>
      <c r="M3377" s="20">
        <v>2.041662251154341</v>
      </c>
      <c r="N3377" s="18">
        <v>4294.9681528662422</v>
      </c>
      <c r="O3377" s="22" t="s">
        <v>250</v>
      </c>
    </row>
    <row r="3378" spans="1:15" s="43" customFormat="1">
      <c r="A3378" s="42"/>
      <c r="B3378" s="42"/>
      <c r="C3378" s="14">
        <v>2013000808</v>
      </c>
      <c r="D3378" s="7">
        <v>41487</v>
      </c>
      <c r="E3378" s="3" t="s">
        <v>186</v>
      </c>
      <c r="F3378" s="17">
        <v>28.46</v>
      </c>
      <c r="G3378" s="18">
        <v>77135</v>
      </c>
      <c r="H3378" s="18">
        <v>131402</v>
      </c>
      <c r="I3378" s="18">
        <v>61164</v>
      </c>
      <c r="J3378" s="18">
        <v>70238</v>
      </c>
      <c r="K3378" s="19" t="s">
        <v>65</v>
      </c>
      <c r="L3378" s="19">
        <v>87.081067228565729</v>
      </c>
      <c r="M3378" s="20">
        <v>1.7035327672262917</v>
      </c>
      <c r="N3378" s="18">
        <v>4617.0765987350669</v>
      </c>
      <c r="O3378" s="22" t="s">
        <v>250</v>
      </c>
    </row>
    <row r="3379" spans="1:15" s="43" customFormat="1">
      <c r="A3379" s="42"/>
      <c r="B3379" s="42"/>
      <c r="C3379" s="14">
        <v>2013000808</v>
      </c>
      <c r="D3379" s="7">
        <v>41487</v>
      </c>
      <c r="E3379" s="3" t="s">
        <v>187</v>
      </c>
      <c r="F3379" s="17">
        <v>14.56</v>
      </c>
      <c r="G3379" s="18">
        <v>56757</v>
      </c>
      <c r="H3379" s="18">
        <v>107054</v>
      </c>
      <c r="I3379" s="18">
        <v>52170</v>
      </c>
      <c r="J3379" s="18">
        <v>54884</v>
      </c>
      <c r="K3379" s="19" t="s">
        <v>65</v>
      </c>
      <c r="L3379" s="19">
        <v>95.055025143939943</v>
      </c>
      <c r="M3379" s="20">
        <v>1.8861814401747803</v>
      </c>
      <c r="N3379" s="18">
        <v>7352.6098901098894</v>
      </c>
      <c r="O3379" s="22" t="s">
        <v>250</v>
      </c>
    </row>
    <row r="3380" spans="1:15" s="43" customFormat="1">
      <c r="A3380" s="42"/>
      <c r="B3380" s="42"/>
      <c r="C3380" s="14">
        <v>2013000808</v>
      </c>
      <c r="D3380" s="7">
        <v>41487</v>
      </c>
      <c r="E3380" s="3" t="s">
        <v>193</v>
      </c>
      <c r="F3380" s="17">
        <v>241.73</v>
      </c>
      <c r="G3380" s="18">
        <v>87015</v>
      </c>
      <c r="H3380" s="18">
        <v>224083</v>
      </c>
      <c r="I3380" s="18">
        <v>105982</v>
      </c>
      <c r="J3380" s="18">
        <v>118101</v>
      </c>
      <c r="K3380" s="19" t="s">
        <v>65</v>
      </c>
      <c r="L3380" s="19">
        <v>89.738444213004115</v>
      </c>
      <c r="M3380" s="20">
        <v>2.5752226627592942</v>
      </c>
      <c r="N3380" s="18">
        <v>926.99706283870432</v>
      </c>
      <c r="O3380" s="22" t="s">
        <v>250</v>
      </c>
    </row>
    <row r="3381" spans="1:15" s="43" customFormat="1">
      <c r="A3381" s="42"/>
      <c r="B3381" s="42"/>
      <c r="C3381" s="14">
        <v>2013000808</v>
      </c>
      <c r="D3381" s="7">
        <v>41487</v>
      </c>
      <c r="E3381" s="3" t="s">
        <v>194</v>
      </c>
      <c r="F3381" s="17">
        <v>95.81</v>
      </c>
      <c r="G3381" s="18">
        <v>55243</v>
      </c>
      <c r="H3381" s="18">
        <v>138227</v>
      </c>
      <c r="I3381" s="18">
        <v>64723</v>
      </c>
      <c r="J3381" s="18">
        <v>73504</v>
      </c>
      <c r="K3381" s="19" t="s">
        <v>65</v>
      </c>
      <c r="L3381" s="19">
        <v>88.053711362646936</v>
      </c>
      <c r="M3381" s="20">
        <v>2.5021631699943883</v>
      </c>
      <c r="N3381" s="18">
        <v>1442.7199666005636</v>
      </c>
      <c r="O3381" s="22" t="s">
        <v>250</v>
      </c>
    </row>
    <row r="3382" spans="1:15" s="43" customFormat="1">
      <c r="A3382" s="42"/>
      <c r="B3382" s="42"/>
      <c r="C3382" s="14">
        <v>2013000808</v>
      </c>
      <c r="D3382" s="7">
        <v>41487</v>
      </c>
      <c r="E3382" s="3" t="s">
        <v>195</v>
      </c>
      <c r="F3382" s="17">
        <v>145.91999999999999</v>
      </c>
      <c r="G3382" s="18">
        <v>31772</v>
      </c>
      <c r="H3382" s="18">
        <v>85856</v>
      </c>
      <c r="I3382" s="18">
        <v>41259</v>
      </c>
      <c r="J3382" s="18">
        <v>44597</v>
      </c>
      <c r="K3382" s="19" t="s">
        <v>65</v>
      </c>
      <c r="L3382" s="19">
        <v>92.515191604816465</v>
      </c>
      <c r="M3382" s="20">
        <v>2.7022535565907089</v>
      </c>
      <c r="N3382" s="18">
        <v>588.37719298245622</v>
      </c>
      <c r="O3382" s="22" t="s">
        <v>250</v>
      </c>
    </row>
    <row r="3383" spans="1:15" s="43" customFormat="1">
      <c r="A3383" s="42"/>
      <c r="B3383" s="42"/>
      <c r="C3383" s="14">
        <v>2013000808</v>
      </c>
      <c r="D3383" s="7">
        <v>41487</v>
      </c>
      <c r="E3383" s="3" t="s">
        <v>189</v>
      </c>
      <c r="F3383" s="17">
        <v>11.46</v>
      </c>
      <c r="G3383" s="18">
        <v>47960</v>
      </c>
      <c r="H3383" s="18">
        <v>99060</v>
      </c>
      <c r="I3383" s="18">
        <v>46357</v>
      </c>
      <c r="J3383" s="18">
        <v>52703</v>
      </c>
      <c r="K3383" s="19" t="s">
        <v>65</v>
      </c>
      <c r="L3383" s="19">
        <v>87.958939718801588</v>
      </c>
      <c r="M3383" s="20">
        <v>2.0654712260216845</v>
      </c>
      <c r="N3383" s="18">
        <v>8643.9790575916231</v>
      </c>
      <c r="O3383" s="22" t="s">
        <v>250</v>
      </c>
    </row>
    <row r="3384" spans="1:15" s="43" customFormat="1">
      <c r="A3384" s="42"/>
      <c r="B3384" s="42"/>
      <c r="C3384" s="14">
        <v>2013000808</v>
      </c>
      <c r="D3384" s="7">
        <v>41487</v>
      </c>
      <c r="E3384" s="3" t="s">
        <v>196</v>
      </c>
      <c r="F3384" s="17">
        <v>30</v>
      </c>
      <c r="G3384" s="18">
        <v>72083</v>
      </c>
      <c r="H3384" s="18">
        <v>164077</v>
      </c>
      <c r="I3384" s="18">
        <v>75791</v>
      </c>
      <c r="J3384" s="18">
        <v>88286</v>
      </c>
      <c r="K3384" s="19" t="s">
        <v>65</v>
      </c>
      <c r="L3384" s="19">
        <v>85.847133180798764</v>
      </c>
      <c r="M3384" s="20">
        <v>2.2762232426508331</v>
      </c>
      <c r="N3384" s="18">
        <v>5469.2333333333336</v>
      </c>
      <c r="O3384" s="22" t="s">
        <v>250</v>
      </c>
    </row>
    <row r="3385" spans="1:15" s="43" customFormat="1">
      <c r="A3385" s="42"/>
      <c r="B3385" s="42"/>
      <c r="C3385" s="14">
        <v>2013000808</v>
      </c>
      <c r="D3385" s="7">
        <v>41487</v>
      </c>
      <c r="E3385" s="3" t="s">
        <v>197</v>
      </c>
      <c r="F3385" s="17">
        <v>12.55</v>
      </c>
      <c r="G3385" s="18">
        <v>33622</v>
      </c>
      <c r="H3385" s="18">
        <v>72826</v>
      </c>
      <c r="I3385" s="18">
        <v>33275</v>
      </c>
      <c r="J3385" s="18">
        <v>39551</v>
      </c>
      <c r="K3385" s="19" t="s">
        <v>65</v>
      </c>
      <c r="L3385" s="19">
        <v>84.131880357007404</v>
      </c>
      <c r="M3385" s="20">
        <v>2.1660222473380526</v>
      </c>
      <c r="N3385" s="18">
        <v>5802.8685258964142</v>
      </c>
      <c r="O3385" s="22" t="s">
        <v>250</v>
      </c>
    </row>
    <row r="3386" spans="1:15" s="43" customFormat="1">
      <c r="A3386" s="42"/>
      <c r="B3386" s="42"/>
      <c r="C3386" s="14">
        <v>2013000808</v>
      </c>
      <c r="D3386" s="7">
        <v>41487</v>
      </c>
      <c r="E3386" s="3" t="s">
        <v>198</v>
      </c>
      <c r="F3386" s="17">
        <v>17.45</v>
      </c>
      <c r="G3386" s="18">
        <v>38461</v>
      </c>
      <c r="H3386" s="18">
        <v>91251</v>
      </c>
      <c r="I3386" s="18">
        <v>42516</v>
      </c>
      <c r="J3386" s="18">
        <v>48735</v>
      </c>
      <c r="K3386" s="19" t="s">
        <v>65</v>
      </c>
      <c r="L3386" s="19">
        <v>87.239150507848578</v>
      </c>
      <c r="M3386" s="20">
        <v>2.3725592158290216</v>
      </c>
      <c r="N3386" s="18">
        <v>5229.2836676217767</v>
      </c>
      <c r="O3386" s="22" t="s">
        <v>250</v>
      </c>
    </row>
    <row r="3387" spans="1:15" s="43" customFormat="1">
      <c r="A3387" s="42"/>
      <c r="B3387" s="42"/>
      <c r="C3387" s="14">
        <v>2013000808</v>
      </c>
      <c r="D3387" s="7">
        <v>41487</v>
      </c>
      <c r="E3387" s="3" t="s">
        <v>191</v>
      </c>
      <c r="F3387" s="17">
        <v>26.83</v>
      </c>
      <c r="G3387" s="18">
        <v>94950</v>
      </c>
      <c r="H3387" s="18">
        <v>220171</v>
      </c>
      <c r="I3387" s="18">
        <v>103385</v>
      </c>
      <c r="J3387" s="18">
        <v>116786</v>
      </c>
      <c r="K3387" s="19" t="s">
        <v>65</v>
      </c>
      <c r="L3387" s="19">
        <v>88.525165687668036</v>
      </c>
      <c r="M3387" s="20">
        <v>2.3188098999473405</v>
      </c>
      <c r="N3387" s="18">
        <v>8206.1498322773023</v>
      </c>
      <c r="O3387" s="22" t="s">
        <v>250</v>
      </c>
    </row>
    <row r="3388" spans="1:15" s="43" customFormat="1">
      <c r="A3388" s="42"/>
      <c r="B3388" s="42"/>
      <c r="C3388" s="14">
        <v>2013000808</v>
      </c>
      <c r="D3388" s="7">
        <v>41487</v>
      </c>
      <c r="E3388" s="3" t="s">
        <v>199</v>
      </c>
      <c r="F3388" s="17">
        <v>138.02000000000001</v>
      </c>
      <c r="G3388" s="18">
        <v>95931</v>
      </c>
      <c r="H3388" s="18">
        <v>248532</v>
      </c>
      <c r="I3388" s="18">
        <v>120046</v>
      </c>
      <c r="J3388" s="18">
        <v>128486</v>
      </c>
      <c r="K3388" s="19" t="s">
        <v>65</v>
      </c>
      <c r="L3388" s="19">
        <v>93.431190946873585</v>
      </c>
      <c r="M3388" s="20">
        <v>2.5907370922850799</v>
      </c>
      <c r="N3388" s="18">
        <v>1800.6955513693665</v>
      </c>
      <c r="O3388" s="22" t="s">
        <v>250</v>
      </c>
    </row>
    <row r="3389" spans="1:15" s="43" customFormat="1">
      <c r="A3389" s="42"/>
      <c r="B3389" s="42"/>
      <c r="C3389" s="14">
        <v>2013000808</v>
      </c>
      <c r="D3389" s="7">
        <v>41487</v>
      </c>
      <c r="E3389" s="3" t="s">
        <v>200</v>
      </c>
      <c r="F3389" s="17">
        <v>99.43</v>
      </c>
      <c r="G3389" s="18">
        <v>66257</v>
      </c>
      <c r="H3389" s="18">
        <v>164736</v>
      </c>
      <c r="I3389" s="18">
        <v>80679</v>
      </c>
      <c r="J3389" s="18">
        <v>84057</v>
      </c>
      <c r="K3389" s="19" t="s">
        <v>65</v>
      </c>
      <c r="L3389" s="19">
        <v>95.981298404653984</v>
      </c>
      <c r="M3389" s="20">
        <v>2.4863184267322698</v>
      </c>
      <c r="N3389" s="18">
        <v>1656.8037815548626</v>
      </c>
      <c r="O3389" s="22" t="s">
        <v>250</v>
      </c>
    </row>
    <row r="3390" spans="1:15" s="43" customFormat="1">
      <c r="A3390" s="42"/>
      <c r="B3390" s="42"/>
      <c r="C3390" s="14">
        <v>2013000808</v>
      </c>
      <c r="D3390" s="7">
        <v>41487</v>
      </c>
      <c r="E3390" s="3" t="s">
        <v>201</v>
      </c>
      <c r="F3390" s="17">
        <v>38.590000000000003</v>
      </c>
      <c r="G3390" s="18">
        <v>29674</v>
      </c>
      <c r="H3390" s="18">
        <v>83796</v>
      </c>
      <c r="I3390" s="18">
        <v>39367</v>
      </c>
      <c r="J3390" s="18">
        <v>44429</v>
      </c>
      <c r="K3390" s="19" t="s">
        <v>65</v>
      </c>
      <c r="L3390" s="19">
        <v>88.606540772918578</v>
      </c>
      <c r="M3390" s="20">
        <v>2.8238862303700207</v>
      </c>
      <c r="N3390" s="18">
        <v>2171.4433791137599</v>
      </c>
      <c r="O3390" s="22" t="s">
        <v>250</v>
      </c>
    </row>
    <row r="3391" spans="1:15" s="43" customFormat="1">
      <c r="A3391" s="42"/>
      <c r="B3391" s="42"/>
      <c r="C3391" s="23">
        <v>2013000909</v>
      </c>
      <c r="D3391" s="7">
        <v>41518</v>
      </c>
      <c r="E3391" s="6" t="s">
        <v>183</v>
      </c>
      <c r="F3391" s="17">
        <v>552.83000000000004</v>
      </c>
      <c r="G3391" s="18">
        <v>693835</v>
      </c>
      <c r="H3391" s="18">
        <v>1541323</v>
      </c>
      <c r="I3391" s="18">
        <v>728511</v>
      </c>
      <c r="J3391" s="18">
        <v>812812</v>
      </c>
      <c r="K3391" s="19">
        <f>H3391/$H$46*100</f>
        <v>253.23883912434857</v>
      </c>
      <c r="L3391" s="19">
        <v>89.628474973302559</v>
      </c>
      <c r="M3391" s="20">
        <v>2.2214546686171786</v>
      </c>
      <c r="N3391" s="18">
        <v>2788.0596204981639</v>
      </c>
      <c r="O3391" s="22" t="s">
        <v>250</v>
      </c>
    </row>
    <row r="3392" spans="1:15" s="43" customFormat="1">
      <c r="A3392" s="42"/>
      <c r="B3392" s="42"/>
      <c r="C3392" s="14">
        <v>2013000909</v>
      </c>
      <c r="D3392" s="7">
        <v>41518</v>
      </c>
      <c r="E3392" s="3" t="s">
        <v>184</v>
      </c>
      <c r="F3392" s="17">
        <v>30.37</v>
      </c>
      <c r="G3392" s="18">
        <v>95753</v>
      </c>
      <c r="H3392" s="18">
        <v>212379</v>
      </c>
      <c r="I3392" s="18">
        <v>100089</v>
      </c>
      <c r="J3392" s="18">
        <v>112290</v>
      </c>
      <c r="K3392" s="19" t="s">
        <v>65</v>
      </c>
      <c r="L3392" s="19">
        <v>89.134384183809772</v>
      </c>
      <c r="M3392" s="20">
        <v>2.217987948158282</v>
      </c>
      <c r="N3392" s="18">
        <v>6993.0523542970031</v>
      </c>
      <c r="O3392" s="22" t="s">
        <v>250</v>
      </c>
    </row>
    <row r="3393" spans="1:15" s="43" customFormat="1">
      <c r="A3393" s="42"/>
      <c r="B3393" s="42"/>
      <c r="C3393" s="14">
        <v>2013000909</v>
      </c>
      <c r="D3393" s="7">
        <v>41518</v>
      </c>
      <c r="E3393" s="3" t="s">
        <v>185</v>
      </c>
      <c r="F3393" s="17">
        <v>31.4</v>
      </c>
      <c r="G3393" s="18">
        <v>66083</v>
      </c>
      <c r="H3393" s="18">
        <v>134901</v>
      </c>
      <c r="I3393" s="18">
        <v>63617</v>
      </c>
      <c r="J3393" s="18">
        <v>71284</v>
      </c>
      <c r="K3393" s="19" t="s">
        <v>65</v>
      </c>
      <c r="L3393" s="19">
        <v>89.244430727793059</v>
      </c>
      <c r="M3393" s="20">
        <v>2.0413873462161223</v>
      </c>
      <c r="N3393" s="18">
        <v>4296.2101910828023</v>
      </c>
      <c r="O3393" s="22" t="s">
        <v>250</v>
      </c>
    </row>
    <row r="3394" spans="1:15" s="43" customFormat="1">
      <c r="A3394" s="42"/>
      <c r="B3394" s="42"/>
      <c r="C3394" s="14">
        <v>2013000909</v>
      </c>
      <c r="D3394" s="7">
        <v>41518</v>
      </c>
      <c r="E3394" s="3" t="s">
        <v>186</v>
      </c>
      <c r="F3394" s="17">
        <v>28.46</v>
      </c>
      <c r="G3394" s="18">
        <v>77187</v>
      </c>
      <c r="H3394" s="18">
        <v>131368</v>
      </c>
      <c r="I3394" s="18">
        <v>61160</v>
      </c>
      <c r="J3394" s="18">
        <v>70208</v>
      </c>
      <c r="K3394" s="19" t="s">
        <v>65</v>
      </c>
      <c r="L3394" s="19">
        <v>87.112579762989967</v>
      </c>
      <c r="M3394" s="20">
        <v>1.7019446279813959</v>
      </c>
      <c r="N3394" s="18">
        <v>4615.8819395643004</v>
      </c>
      <c r="O3394" s="22" t="s">
        <v>250</v>
      </c>
    </row>
    <row r="3395" spans="1:15" s="43" customFormat="1">
      <c r="A3395" s="42"/>
      <c r="B3395" s="42"/>
      <c r="C3395" s="14">
        <v>2013000909</v>
      </c>
      <c r="D3395" s="7">
        <v>41518</v>
      </c>
      <c r="E3395" s="3" t="s">
        <v>187</v>
      </c>
      <c r="F3395" s="17">
        <v>14.56</v>
      </c>
      <c r="G3395" s="18">
        <v>56753</v>
      </c>
      <c r="H3395" s="18">
        <v>107026</v>
      </c>
      <c r="I3395" s="18">
        <v>52170</v>
      </c>
      <c r="J3395" s="18">
        <v>54856</v>
      </c>
      <c r="K3395" s="19" t="s">
        <v>65</v>
      </c>
      <c r="L3395" s="19">
        <v>95.103543823829668</v>
      </c>
      <c r="M3395" s="20">
        <v>1.8858210138671083</v>
      </c>
      <c r="N3395" s="18">
        <v>7350.6868131868132</v>
      </c>
      <c r="O3395" s="22" t="s">
        <v>250</v>
      </c>
    </row>
    <row r="3396" spans="1:15" s="43" customFormat="1">
      <c r="A3396" s="42"/>
      <c r="B3396" s="42"/>
      <c r="C3396" s="14">
        <v>2013000909</v>
      </c>
      <c r="D3396" s="7">
        <v>41518</v>
      </c>
      <c r="E3396" s="3" t="s">
        <v>193</v>
      </c>
      <c r="F3396" s="17">
        <v>241.73</v>
      </c>
      <c r="G3396" s="18">
        <v>87009</v>
      </c>
      <c r="H3396" s="18">
        <v>223974</v>
      </c>
      <c r="I3396" s="18">
        <v>105945</v>
      </c>
      <c r="J3396" s="18">
        <v>118029</v>
      </c>
      <c r="K3396" s="19" t="s">
        <v>65</v>
      </c>
      <c r="L3396" s="19">
        <v>89.761838192308673</v>
      </c>
      <c r="M3396" s="20">
        <v>2.5741475019825537</v>
      </c>
      <c r="N3396" s="18">
        <v>926.54614652711712</v>
      </c>
      <c r="O3396" s="22" t="s">
        <v>250</v>
      </c>
    </row>
    <row r="3397" spans="1:15" s="43" customFormat="1">
      <c r="A3397" s="42"/>
      <c r="B3397" s="42"/>
      <c r="C3397" s="14">
        <v>2013000909</v>
      </c>
      <c r="D3397" s="7">
        <v>41518</v>
      </c>
      <c r="E3397" s="3" t="s">
        <v>194</v>
      </c>
      <c r="F3397" s="17">
        <v>95.81</v>
      </c>
      <c r="G3397" s="18">
        <v>55217</v>
      </c>
      <c r="H3397" s="18">
        <v>138087</v>
      </c>
      <c r="I3397" s="18">
        <v>64664</v>
      </c>
      <c r="J3397" s="18">
        <v>73423</v>
      </c>
      <c r="K3397" s="19" t="s">
        <v>65</v>
      </c>
      <c r="L3397" s="19">
        <v>88.070495621263092</v>
      </c>
      <c r="M3397" s="20">
        <v>2.5008059112229928</v>
      </c>
      <c r="N3397" s="18">
        <v>1441.2587412587411</v>
      </c>
      <c r="O3397" s="22" t="s">
        <v>250</v>
      </c>
    </row>
    <row r="3398" spans="1:15" s="43" customFormat="1">
      <c r="A3398" s="42"/>
      <c r="B3398" s="42"/>
      <c r="C3398" s="14">
        <v>2013000909</v>
      </c>
      <c r="D3398" s="7">
        <v>41518</v>
      </c>
      <c r="E3398" s="3" t="s">
        <v>195</v>
      </c>
      <c r="F3398" s="17">
        <v>145.91999999999999</v>
      </c>
      <c r="G3398" s="18">
        <v>31792</v>
      </c>
      <c r="H3398" s="18">
        <v>85887</v>
      </c>
      <c r="I3398" s="18">
        <v>41281</v>
      </c>
      <c r="J3398" s="18">
        <v>44606</v>
      </c>
      <c r="K3398" s="19" t="s">
        <v>65</v>
      </c>
      <c r="L3398" s="19">
        <v>92.545845850334047</v>
      </c>
      <c r="M3398" s="20">
        <v>2.7015286864620029</v>
      </c>
      <c r="N3398" s="18">
        <v>588.5896381578948</v>
      </c>
      <c r="O3398" s="22" t="s">
        <v>250</v>
      </c>
    </row>
    <row r="3399" spans="1:15" s="43" customFormat="1">
      <c r="A3399" s="42"/>
      <c r="B3399" s="42"/>
      <c r="C3399" s="14">
        <v>2013000909</v>
      </c>
      <c r="D3399" s="7">
        <v>41518</v>
      </c>
      <c r="E3399" s="3" t="s">
        <v>189</v>
      </c>
      <c r="F3399" s="17">
        <v>11.46</v>
      </c>
      <c r="G3399" s="18">
        <v>47953</v>
      </c>
      <c r="H3399" s="18">
        <v>98984</v>
      </c>
      <c r="I3399" s="18">
        <v>46322</v>
      </c>
      <c r="J3399" s="18">
        <v>52662</v>
      </c>
      <c r="K3399" s="19" t="s">
        <v>65</v>
      </c>
      <c r="L3399" s="19">
        <v>87.960958565948872</v>
      </c>
      <c r="M3399" s="20">
        <v>2.0641878506037163</v>
      </c>
      <c r="N3399" s="18">
        <v>8637.3472949389179</v>
      </c>
      <c r="O3399" s="22" t="s">
        <v>250</v>
      </c>
    </row>
    <row r="3400" spans="1:15" s="43" customFormat="1">
      <c r="A3400" s="42"/>
      <c r="B3400" s="42"/>
      <c r="C3400" s="14">
        <v>2013000909</v>
      </c>
      <c r="D3400" s="7">
        <v>41518</v>
      </c>
      <c r="E3400" s="3" t="s">
        <v>196</v>
      </c>
      <c r="F3400" s="17">
        <v>30</v>
      </c>
      <c r="G3400" s="18">
        <v>72087</v>
      </c>
      <c r="H3400" s="18">
        <v>163929</v>
      </c>
      <c r="I3400" s="18">
        <v>75726</v>
      </c>
      <c r="J3400" s="18">
        <v>88203</v>
      </c>
      <c r="K3400" s="19" t="s">
        <v>65</v>
      </c>
      <c r="L3400" s="19">
        <v>85.85422264548825</v>
      </c>
      <c r="M3400" s="20">
        <v>2.2740438636647387</v>
      </c>
      <c r="N3400" s="18">
        <v>5464.3</v>
      </c>
      <c r="O3400" s="22" t="s">
        <v>250</v>
      </c>
    </row>
    <row r="3401" spans="1:15" s="43" customFormat="1">
      <c r="A3401" s="42"/>
      <c r="B3401" s="42"/>
      <c r="C3401" s="14">
        <v>2013000909</v>
      </c>
      <c r="D3401" s="7">
        <v>41518</v>
      </c>
      <c r="E3401" s="3" t="s">
        <v>197</v>
      </c>
      <c r="F3401" s="17">
        <v>12.55</v>
      </c>
      <c r="G3401" s="18">
        <v>33613</v>
      </c>
      <c r="H3401" s="18">
        <v>72765</v>
      </c>
      <c r="I3401" s="18">
        <v>33254</v>
      </c>
      <c r="J3401" s="18">
        <v>39511</v>
      </c>
      <c r="K3401" s="19" t="s">
        <v>65</v>
      </c>
      <c r="L3401" s="19">
        <v>84.163903723013846</v>
      </c>
      <c r="M3401" s="20">
        <v>2.1647874334334931</v>
      </c>
      <c r="N3401" s="18">
        <v>5798.0079681274901</v>
      </c>
      <c r="O3401" s="22" t="s">
        <v>250</v>
      </c>
    </row>
    <row r="3402" spans="1:15" s="43" customFormat="1">
      <c r="A3402" s="42"/>
      <c r="B3402" s="42"/>
      <c r="C3402" s="14">
        <v>2013000909</v>
      </c>
      <c r="D3402" s="7">
        <v>41518</v>
      </c>
      <c r="E3402" s="3" t="s">
        <v>198</v>
      </c>
      <c r="F3402" s="17">
        <v>17.45</v>
      </c>
      <c r="G3402" s="18">
        <v>38474</v>
      </c>
      <c r="H3402" s="18">
        <v>91164</v>
      </c>
      <c r="I3402" s="18">
        <v>42472</v>
      </c>
      <c r="J3402" s="18">
        <v>48692</v>
      </c>
      <c r="K3402" s="19" t="s">
        <v>65</v>
      </c>
      <c r="L3402" s="19">
        <v>87.225827651359566</v>
      </c>
      <c r="M3402" s="20">
        <v>2.3694962832042417</v>
      </c>
      <c r="N3402" s="18">
        <v>5224.297994269341</v>
      </c>
      <c r="O3402" s="22" t="s">
        <v>250</v>
      </c>
    </row>
    <row r="3403" spans="1:15" s="43" customFormat="1">
      <c r="A3403" s="42"/>
      <c r="B3403" s="42"/>
      <c r="C3403" s="14">
        <v>2013000909</v>
      </c>
      <c r="D3403" s="7">
        <v>41518</v>
      </c>
      <c r="E3403" s="3" t="s">
        <v>191</v>
      </c>
      <c r="F3403" s="17">
        <v>26.83</v>
      </c>
      <c r="G3403" s="18">
        <v>94982</v>
      </c>
      <c r="H3403" s="18">
        <v>220245</v>
      </c>
      <c r="I3403" s="18">
        <v>103431</v>
      </c>
      <c r="J3403" s="18">
        <v>116814</v>
      </c>
      <c r="K3403" s="19" t="s">
        <v>65</v>
      </c>
      <c r="L3403" s="19">
        <v>88.543325286352655</v>
      </c>
      <c r="M3403" s="20">
        <v>2.3188077741045672</v>
      </c>
      <c r="N3403" s="18">
        <v>8208.9079388743939</v>
      </c>
      <c r="O3403" s="22" t="s">
        <v>250</v>
      </c>
    </row>
    <row r="3404" spans="1:15" s="43" customFormat="1">
      <c r="A3404" s="42"/>
      <c r="B3404" s="42"/>
      <c r="C3404" s="14">
        <v>2013000909</v>
      </c>
      <c r="D3404" s="7">
        <v>41518</v>
      </c>
      <c r="E3404" s="3" t="s">
        <v>199</v>
      </c>
      <c r="F3404" s="17">
        <v>138.02000000000001</v>
      </c>
      <c r="G3404" s="18">
        <v>96028</v>
      </c>
      <c r="H3404" s="18">
        <v>248517</v>
      </c>
      <c r="I3404" s="18">
        <v>120051</v>
      </c>
      <c r="J3404" s="18">
        <v>128466</v>
      </c>
      <c r="K3404" s="19" t="s">
        <v>65</v>
      </c>
      <c r="L3404" s="19">
        <v>93.449628695530336</v>
      </c>
      <c r="M3404" s="20">
        <v>2.5879639271879036</v>
      </c>
      <c r="N3404" s="18">
        <v>1800.5868714679032</v>
      </c>
      <c r="O3404" s="22" t="s">
        <v>250</v>
      </c>
    </row>
    <row r="3405" spans="1:15" s="43" customFormat="1">
      <c r="A3405" s="42"/>
      <c r="B3405" s="42"/>
      <c r="C3405" s="14">
        <v>2013000909</v>
      </c>
      <c r="D3405" s="7">
        <v>41518</v>
      </c>
      <c r="E3405" s="3" t="s">
        <v>200</v>
      </c>
      <c r="F3405" s="17">
        <v>99.43</v>
      </c>
      <c r="G3405" s="18">
        <v>66332</v>
      </c>
      <c r="H3405" s="18">
        <v>164712</v>
      </c>
      <c r="I3405" s="18">
        <v>80666</v>
      </c>
      <c r="J3405" s="18">
        <v>84046</v>
      </c>
      <c r="K3405" s="19" t="s">
        <v>65</v>
      </c>
      <c r="L3405" s="19">
        <v>95.978392784903505</v>
      </c>
      <c r="M3405" s="20">
        <v>2.4831453898570826</v>
      </c>
      <c r="N3405" s="18">
        <v>1656.5624057125615</v>
      </c>
      <c r="O3405" s="22" t="s">
        <v>250</v>
      </c>
    </row>
    <row r="3406" spans="1:15" s="43" customFormat="1">
      <c r="A3406" s="42"/>
      <c r="B3406" s="42"/>
      <c r="C3406" s="14">
        <v>2013000909</v>
      </c>
      <c r="D3406" s="7">
        <v>41518</v>
      </c>
      <c r="E3406" s="3" t="s">
        <v>201</v>
      </c>
      <c r="F3406" s="17">
        <v>38.590000000000003</v>
      </c>
      <c r="G3406" s="18">
        <v>29696</v>
      </c>
      <c r="H3406" s="18">
        <v>83805</v>
      </c>
      <c r="I3406" s="18">
        <v>39385</v>
      </c>
      <c r="J3406" s="18">
        <v>44420</v>
      </c>
      <c r="K3406" s="19" t="s">
        <v>65</v>
      </c>
      <c r="L3406" s="19">
        <v>88.665015758667266</v>
      </c>
      <c r="M3406" s="20">
        <v>2.8220972521551726</v>
      </c>
      <c r="N3406" s="18">
        <v>2171.6766001554806</v>
      </c>
      <c r="O3406" s="22" t="s">
        <v>250</v>
      </c>
    </row>
    <row r="3407" spans="1:15" s="43" customFormat="1">
      <c r="A3407" s="42"/>
      <c r="B3407" s="42"/>
      <c r="C3407" s="14">
        <v>2013001010</v>
      </c>
      <c r="D3407" s="7">
        <v>41548</v>
      </c>
      <c r="E3407" s="6" t="s">
        <v>183</v>
      </c>
      <c r="F3407" s="17">
        <v>552.83000000000004</v>
      </c>
      <c r="G3407" s="18">
        <v>694196</v>
      </c>
      <c r="H3407" s="18">
        <v>1541169</v>
      </c>
      <c r="I3407" s="18">
        <v>728374</v>
      </c>
      <c r="J3407" s="18">
        <v>812795</v>
      </c>
      <c r="K3407" s="19">
        <f>H3407/$H$46*100</f>
        <v>253.21353697728063</v>
      </c>
      <c r="L3407" s="19">
        <v>89.613494177498637</v>
      </c>
      <c r="M3407" s="20">
        <v>2.220077614967531</v>
      </c>
      <c r="N3407" s="18">
        <v>2787.781053850189</v>
      </c>
      <c r="O3407" s="22" t="s">
        <v>251</v>
      </c>
    </row>
    <row r="3408" spans="1:15" s="43" customFormat="1">
      <c r="A3408" s="42"/>
      <c r="B3408" s="42"/>
      <c r="C3408" s="14">
        <v>2013001010</v>
      </c>
      <c r="D3408" s="7">
        <v>41548</v>
      </c>
      <c r="E3408" s="3" t="s">
        <v>184</v>
      </c>
      <c r="F3408" s="17">
        <v>30.37</v>
      </c>
      <c r="G3408" s="18">
        <v>95816</v>
      </c>
      <c r="H3408" s="18">
        <v>212453</v>
      </c>
      <c r="I3408" s="18">
        <v>100116</v>
      </c>
      <c r="J3408" s="18">
        <v>112337</v>
      </c>
      <c r="K3408" s="19" t="s">
        <v>65</v>
      </c>
      <c r="L3408" s="19">
        <v>89.12112661011065</v>
      </c>
      <c r="M3408" s="20">
        <v>2.2173019119979962</v>
      </c>
      <c r="N3408" s="18">
        <v>6995.4889693776749</v>
      </c>
      <c r="O3408" s="22" t="s">
        <v>251</v>
      </c>
    </row>
    <row r="3409" spans="1:15" s="43" customFormat="1">
      <c r="A3409" s="42"/>
      <c r="B3409" s="42"/>
      <c r="C3409" s="14">
        <v>2013001010</v>
      </c>
      <c r="D3409" s="7">
        <v>41548</v>
      </c>
      <c r="E3409" s="3" t="s">
        <v>185</v>
      </c>
      <c r="F3409" s="17">
        <v>31.4</v>
      </c>
      <c r="G3409" s="18">
        <v>66080</v>
      </c>
      <c r="H3409" s="18">
        <v>134789</v>
      </c>
      <c r="I3409" s="18">
        <v>63546</v>
      </c>
      <c r="J3409" s="18">
        <v>71243</v>
      </c>
      <c r="K3409" s="19" t="s">
        <v>65</v>
      </c>
      <c r="L3409" s="19">
        <v>89.196131549766292</v>
      </c>
      <c r="M3409" s="20">
        <v>2.0397851089588377</v>
      </c>
      <c r="N3409" s="18">
        <v>4292.6433121019109</v>
      </c>
      <c r="O3409" s="22" t="s">
        <v>251</v>
      </c>
    </row>
    <row r="3410" spans="1:15" s="43" customFormat="1">
      <c r="A3410" s="42"/>
      <c r="B3410" s="42"/>
      <c r="C3410" s="14">
        <v>2013001010</v>
      </c>
      <c r="D3410" s="7">
        <v>41548</v>
      </c>
      <c r="E3410" s="3" t="s">
        <v>186</v>
      </c>
      <c r="F3410" s="17">
        <v>28.46</v>
      </c>
      <c r="G3410" s="18">
        <v>77235</v>
      </c>
      <c r="H3410" s="18">
        <v>131422</v>
      </c>
      <c r="I3410" s="18">
        <v>61192</v>
      </c>
      <c r="J3410" s="18">
        <v>70230</v>
      </c>
      <c r="K3410" s="19" t="s">
        <v>65</v>
      </c>
      <c r="L3410" s="19">
        <v>87.130855759646877</v>
      </c>
      <c r="M3410" s="20">
        <v>1.7015860684922639</v>
      </c>
      <c r="N3410" s="18">
        <v>4617.7793394237524</v>
      </c>
      <c r="O3410" s="22" t="s">
        <v>251</v>
      </c>
    </row>
    <row r="3411" spans="1:15" s="43" customFormat="1">
      <c r="A3411" s="42"/>
      <c r="B3411" s="42"/>
      <c r="C3411" s="14">
        <v>2013001010</v>
      </c>
      <c r="D3411" s="7">
        <v>41548</v>
      </c>
      <c r="E3411" s="3" t="s">
        <v>187</v>
      </c>
      <c r="F3411" s="17">
        <v>14.56</v>
      </c>
      <c r="G3411" s="18">
        <v>56768</v>
      </c>
      <c r="H3411" s="18">
        <v>107010</v>
      </c>
      <c r="I3411" s="18">
        <v>52166</v>
      </c>
      <c r="J3411" s="18">
        <v>54844</v>
      </c>
      <c r="K3411" s="19" t="s">
        <v>65</v>
      </c>
      <c r="L3411" s="19">
        <v>95.117059295456201</v>
      </c>
      <c r="M3411" s="20">
        <v>1.8850408680947013</v>
      </c>
      <c r="N3411" s="18">
        <v>7349.5879120879117</v>
      </c>
      <c r="O3411" s="22" t="s">
        <v>251</v>
      </c>
    </row>
    <row r="3412" spans="1:15" s="43" customFormat="1">
      <c r="A3412" s="42"/>
      <c r="B3412" s="42"/>
      <c r="C3412" s="14">
        <v>2013001010</v>
      </c>
      <c r="D3412" s="7">
        <v>41548</v>
      </c>
      <c r="E3412" s="3" t="s">
        <v>193</v>
      </c>
      <c r="F3412" s="17">
        <v>241.73</v>
      </c>
      <c r="G3412" s="18">
        <v>87007</v>
      </c>
      <c r="H3412" s="18">
        <v>223865</v>
      </c>
      <c r="I3412" s="18">
        <v>105895</v>
      </c>
      <c r="J3412" s="18">
        <v>117970</v>
      </c>
      <c r="K3412" s="19" t="s">
        <v>65</v>
      </c>
      <c r="L3412" s="19">
        <v>89.764346867847749</v>
      </c>
      <c r="M3412" s="20">
        <v>2.5729539002608988</v>
      </c>
      <c r="N3412" s="18">
        <v>926.0952302155298</v>
      </c>
      <c r="O3412" s="22" t="s">
        <v>251</v>
      </c>
    </row>
    <row r="3413" spans="1:15" s="43" customFormat="1">
      <c r="A3413" s="42"/>
      <c r="B3413" s="42"/>
      <c r="C3413" s="14">
        <v>2013001010</v>
      </c>
      <c r="D3413" s="7">
        <v>41548</v>
      </c>
      <c r="E3413" s="3" t="s">
        <v>194</v>
      </c>
      <c r="F3413" s="17">
        <v>95.81</v>
      </c>
      <c r="G3413" s="18">
        <v>55211</v>
      </c>
      <c r="H3413" s="18">
        <v>138027</v>
      </c>
      <c r="I3413" s="18">
        <v>64649</v>
      </c>
      <c r="J3413" s="18">
        <v>73378</v>
      </c>
      <c r="K3413" s="19" t="s">
        <v>65</v>
      </c>
      <c r="L3413" s="19">
        <v>88.104063888358908</v>
      </c>
      <c r="M3413" s="20">
        <v>2.4999909438336565</v>
      </c>
      <c r="N3413" s="18">
        <v>1440.6325018265316</v>
      </c>
      <c r="O3413" s="22" t="s">
        <v>251</v>
      </c>
    </row>
    <row r="3414" spans="1:15" s="43" customFormat="1">
      <c r="A3414" s="42"/>
      <c r="B3414" s="42"/>
      <c r="C3414" s="14">
        <v>2013001010</v>
      </c>
      <c r="D3414" s="7">
        <v>41548</v>
      </c>
      <c r="E3414" s="3" t="s">
        <v>195</v>
      </c>
      <c r="F3414" s="17">
        <v>145.91999999999999</v>
      </c>
      <c r="G3414" s="18">
        <v>31796</v>
      </c>
      <c r="H3414" s="18">
        <v>85838</v>
      </c>
      <c r="I3414" s="18">
        <v>41246</v>
      </c>
      <c r="J3414" s="18">
        <v>44592</v>
      </c>
      <c r="K3414" s="19" t="s">
        <v>65</v>
      </c>
      <c r="L3414" s="19">
        <v>92.496411912450654</v>
      </c>
      <c r="M3414" s="20">
        <v>2.6996477544345199</v>
      </c>
      <c r="N3414" s="18">
        <v>588.2538377192983</v>
      </c>
      <c r="O3414" s="22" t="s">
        <v>251</v>
      </c>
    </row>
    <row r="3415" spans="1:15" s="43" customFormat="1">
      <c r="A3415" s="42"/>
      <c r="B3415" s="42"/>
      <c r="C3415" s="14">
        <v>2013001010</v>
      </c>
      <c r="D3415" s="7">
        <v>41548</v>
      </c>
      <c r="E3415" s="3" t="s">
        <v>189</v>
      </c>
      <c r="F3415" s="17">
        <v>11.46</v>
      </c>
      <c r="G3415" s="18">
        <v>47994</v>
      </c>
      <c r="H3415" s="18">
        <v>98963</v>
      </c>
      <c r="I3415" s="18">
        <v>46294</v>
      </c>
      <c r="J3415" s="18">
        <v>52669</v>
      </c>
      <c r="K3415" s="19" t="s">
        <v>65</v>
      </c>
      <c r="L3415" s="19">
        <v>87.896105868727332</v>
      </c>
      <c r="M3415" s="20">
        <v>2.0619869150310457</v>
      </c>
      <c r="N3415" s="18">
        <v>8635.5148342059329</v>
      </c>
      <c r="O3415" s="22" t="s">
        <v>251</v>
      </c>
    </row>
    <row r="3416" spans="1:15" s="43" customFormat="1">
      <c r="A3416" s="42"/>
      <c r="B3416" s="42"/>
      <c r="C3416" s="14">
        <v>2013001010</v>
      </c>
      <c r="D3416" s="7">
        <v>41548</v>
      </c>
      <c r="E3416" s="3" t="s">
        <v>196</v>
      </c>
      <c r="F3416" s="17">
        <v>30</v>
      </c>
      <c r="G3416" s="18">
        <v>72176</v>
      </c>
      <c r="H3416" s="18">
        <v>163970</v>
      </c>
      <c r="I3416" s="18">
        <v>75747</v>
      </c>
      <c r="J3416" s="18">
        <v>88223</v>
      </c>
      <c r="K3416" s="19" t="s">
        <v>65</v>
      </c>
      <c r="L3416" s="19">
        <v>85.858562959772399</v>
      </c>
      <c r="M3416" s="20">
        <v>2.2718078031478606</v>
      </c>
      <c r="N3416" s="18">
        <v>5465.666666666667</v>
      </c>
      <c r="O3416" s="22" t="s">
        <v>251</v>
      </c>
    </row>
    <row r="3417" spans="1:15" s="43" customFormat="1">
      <c r="A3417" s="42"/>
      <c r="B3417" s="42"/>
      <c r="C3417" s="14">
        <v>2013001010</v>
      </c>
      <c r="D3417" s="7">
        <v>41548</v>
      </c>
      <c r="E3417" s="3" t="s">
        <v>197</v>
      </c>
      <c r="F3417" s="17">
        <v>12.55</v>
      </c>
      <c r="G3417" s="18">
        <v>33624</v>
      </c>
      <c r="H3417" s="18">
        <v>72736</v>
      </c>
      <c r="I3417" s="18">
        <v>33235</v>
      </c>
      <c r="J3417" s="18">
        <v>39501</v>
      </c>
      <c r="K3417" s="19" t="s">
        <v>65</v>
      </c>
      <c r="L3417" s="19">
        <v>84.137110452899918</v>
      </c>
      <c r="M3417" s="20">
        <v>2.1632167499405188</v>
      </c>
      <c r="N3417" s="18">
        <v>5795.6972111553778</v>
      </c>
      <c r="O3417" s="22" t="s">
        <v>251</v>
      </c>
    </row>
    <row r="3418" spans="1:15" s="43" customFormat="1">
      <c r="A3418" s="42"/>
      <c r="B3418" s="42"/>
      <c r="C3418" s="14">
        <v>2013001010</v>
      </c>
      <c r="D3418" s="7">
        <v>41548</v>
      </c>
      <c r="E3418" s="3" t="s">
        <v>198</v>
      </c>
      <c r="F3418" s="17">
        <v>17.45</v>
      </c>
      <c r="G3418" s="18">
        <v>38552</v>
      </c>
      <c r="H3418" s="18">
        <v>91234</v>
      </c>
      <c r="I3418" s="18">
        <v>42512</v>
      </c>
      <c r="J3418" s="18">
        <v>48722</v>
      </c>
      <c r="K3418" s="19" t="s">
        <v>65</v>
      </c>
      <c r="L3418" s="19">
        <v>87.254217807150766</v>
      </c>
      <c r="M3418" s="20">
        <v>2.3665179497821125</v>
      </c>
      <c r="N3418" s="18">
        <v>5228.3094555873931</v>
      </c>
      <c r="O3418" s="22" t="s">
        <v>251</v>
      </c>
    </row>
    <row r="3419" spans="1:15" s="43" customFormat="1">
      <c r="A3419" s="42"/>
      <c r="B3419" s="42"/>
      <c r="C3419" s="14">
        <v>2013001010</v>
      </c>
      <c r="D3419" s="7">
        <v>41548</v>
      </c>
      <c r="E3419" s="3" t="s">
        <v>191</v>
      </c>
      <c r="F3419" s="17">
        <v>26.83</v>
      </c>
      <c r="G3419" s="18">
        <v>94997</v>
      </c>
      <c r="H3419" s="18">
        <v>220255</v>
      </c>
      <c r="I3419" s="18">
        <v>103379</v>
      </c>
      <c r="J3419" s="18">
        <v>116876</v>
      </c>
      <c r="K3419" s="19" t="s">
        <v>65</v>
      </c>
      <c r="L3419" s="19">
        <v>88.451863513467259</v>
      </c>
      <c r="M3419" s="20">
        <v>2.3185469014810995</v>
      </c>
      <c r="N3419" s="18">
        <v>8209.2806559821092</v>
      </c>
      <c r="O3419" s="22" t="s">
        <v>251</v>
      </c>
    </row>
    <row r="3420" spans="1:15" s="43" customFormat="1">
      <c r="A3420" s="42"/>
      <c r="B3420" s="42"/>
      <c r="C3420" s="14">
        <v>2013001010</v>
      </c>
      <c r="D3420" s="7">
        <v>41548</v>
      </c>
      <c r="E3420" s="3" t="s">
        <v>199</v>
      </c>
      <c r="F3420" s="17">
        <v>138.02000000000001</v>
      </c>
      <c r="G3420" s="18">
        <v>96123</v>
      </c>
      <c r="H3420" s="18">
        <v>248442</v>
      </c>
      <c r="I3420" s="18">
        <v>120039</v>
      </c>
      <c r="J3420" s="18">
        <v>128403</v>
      </c>
      <c r="K3420" s="19" t="s">
        <v>65</v>
      </c>
      <c r="L3420" s="19">
        <v>93.486133501553709</v>
      </c>
      <c r="M3420" s="20">
        <v>2.5846259480041196</v>
      </c>
      <c r="N3420" s="18">
        <v>1800.0434719605853</v>
      </c>
      <c r="O3420" s="22" t="s">
        <v>251</v>
      </c>
    </row>
    <row r="3421" spans="1:15" s="43" customFormat="1">
      <c r="A3421" s="42"/>
      <c r="B3421" s="42"/>
      <c r="C3421" s="14">
        <v>2013001010</v>
      </c>
      <c r="D3421" s="7">
        <v>41548</v>
      </c>
      <c r="E3421" s="3" t="s">
        <v>200</v>
      </c>
      <c r="F3421" s="17">
        <v>99.43</v>
      </c>
      <c r="G3421" s="18">
        <v>66418</v>
      </c>
      <c r="H3421" s="18">
        <v>164712</v>
      </c>
      <c r="I3421" s="18">
        <v>80683</v>
      </c>
      <c r="J3421" s="18">
        <v>84029</v>
      </c>
      <c r="K3421" s="19" t="s">
        <v>65</v>
      </c>
      <c r="L3421" s="19">
        <v>96.018041390472348</v>
      </c>
      <c r="M3421" s="20">
        <v>2.4799301394200368</v>
      </c>
      <c r="N3421" s="18">
        <v>1656.5624057125615</v>
      </c>
      <c r="O3421" s="22" t="s">
        <v>251</v>
      </c>
    </row>
    <row r="3422" spans="1:15" s="43" customFormat="1">
      <c r="A3422" s="42"/>
      <c r="B3422" s="42"/>
      <c r="C3422" s="14">
        <v>2013001010</v>
      </c>
      <c r="D3422" s="7">
        <v>41548</v>
      </c>
      <c r="E3422" s="3" t="s">
        <v>201</v>
      </c>
      <c r="F3422" s="17">
        <v>38.590000000000003</v>
      </c>
      <c r="G3422" s="18">
        <v>29705</v>
      </c>
      <c r="H3422" s="18">
        <v>83730</v>
      </c>
      <c r="I3422" s="18">
        <v>39356</v>
      </c>
      <c r="J3422" s="18">
        <v>44374</v>
      </c>
      <c r="K3422" s="19" t="s">
        <v>65</v>
      </c>
      <c r="L3422" s="19">
        <v>88.691576148194883</v>
      </c>
      <c r="M3422" s="20">
        <v>2.8187173876451777</v>
      </c>
      <c r="N3422" s="18">
        <v>2169.7330914744753</v>
      </c>
      <c r="O3422" s="22" t="s">
        <v>251</v>
      </c>
    </row>
    <row r="3423" spans="1:15" s="43" customFormat="1">
      <c r="A3423" s="42"/>
      <c r="B3423" s="42"/>
      <c r="C3423" s="14">
        <v>2013001111</v>
      </c>
      <c r="D3423" s="7">
        <v>41579</v>
      </c>
      <c r="E3423" s="6" t="s">
        <v>183</v>
      </c>
      <c r="F3423" s="17">
        <v>552.83000000000004</v>
      </c>
      <c r="G3423" s="18">
        <v>695017</v>
      </c>
      <c r="H3423" s="18">
        <v>1541970</v>
      </c>
      <c r="I3423" s="18">
        <v>728816</v>
      </c>
      <c r="J3423" s="18">
        <v>813154</v>
      </c>
      <c r="K3423" s="19">
        <f>H3423/$H$46*100</f>
        <v>253.345141001965</v>
      </c>
      <c r="L3423" s="19">
        <v>89.628286892765701</v>
      </c>
      <c r="M3423" s="20">
        <v>2.2186076024039698</v>
      </c>
      <c r="N3423" s="18">
        <v>2789.2299621945263</v>
      </c>
      <c r="O3423" s="22" t="s">
        <v>250</v>
      </c>
    </row>
    <row r="3424" spans="1:15" s="43" customFormat="1">
      <c r="A3424" s="42"/>
      <c r="B3424" s="42"/>
      <c r="C3424" s="14">
        <v>2013001111</v>
      </c>
      <c r="D3424" s="7">
        <v>41579</v>
      </c>
      <c r="E3424" s="3" t="s">
        <v>184</v>
      </c>
      <c r="F3424" s="17">
        <v>30.37</v>
      </c>
      <c r="G3424" s="18">
        <v>96058</v>
      </c>
      <c r="H3424" s="18">
        <v>212796</v>
      </c>
      <c r="I3424" s="18">
        <v>100268</v>
      </c>
      <c r="J3424" s="18">
        <v>112528</v>
      </c>
      <c r="K3424" s="19" t="s">
        <v>65</v>
      </c>
      <c r="L3424" s="19">
        <v>89.104933883122428</v>
      </c>
      <c r="M3424" s="20">
        <v>2.215286597680568</v>
      </c>
      <c r="N3424" s="18">
        <v>7006.7830095488971</v>
      </c>
      <c r="O3424" s="22" t="s">
        <v>250</v>
      </c>
    </row>
    <row r="3425" spans="1:15" s="43" customFormat="1">
      <c r="A3425" s="42"/>
      <c r="B3425" s="42"/>
      <c r="C3425" s="14">
        <v>2013001111</v>
      </c>
      <c r="D3425" s="7">
        <v>41579</v>
      </c>
      <c r="E3425" s="3" t="s">
        <v>185</v>
      </c>
      <c r="F3425" s="17">
        <v>31.4</v>
      </c>
      <c r="G3425" s="18">
        <v>66176</v>
      </c>
      <c r="H3425" s="18">
        <v>134963</v>
      </c>
      <c r="I3425" s="18">
        <v>63617</v>
      </c>
      <c r="J3425" s="18">
        <v>71346</v>
      </c>
      <c r="K3425" s="19" t="s">
        <v>65</v>
      </c>
      <c r="L3425" s="19">
        <v>89.166876909707625</v>
      </c>
      <c r="M3425" s="20">
        <v>2.0394553916827851</v>
      </c>
      <c r="N3425" s="18">
        <v>4298.1847133757965</v>
      </c>
      <c r="O3425" s="22" t="s">
        <v>250</v>
      </c>
    </row>
    <row r="3426" spans="1:15" s="43" customFormat="1">
      <c r="A3426" s="42"/>
      <c r="B3426" s="42"/>
      <c r="C3426" s="14">
        <v>2013001111</v>
      </c>
      <c r="D3426" s="7">
        <v>41579</v>
      </c>
      <c r="E3426" s="3" t="s">
        <v>186</v>
      </c>
      <c r="F3426" s="17">
        <v>28.46</v>
      </c>
      <c r="G3426" s="18">
        <v>77391</v>
      </c>
      <c r="H3426" s="18">
        <v>131618</v>
      </c>
      <c r="I3426" s="18">
        <v>61298</v>
      </c>
      <c r="J3426" s="18">
        <v>70320</v>
      </c>
      <c r="K3426" s="19" t="s">
        <v>65</v>
      </c>
      <c r="L3426" s="19">
        <v>87.170079635949946</v>
      </c>
      <c r="M3426" s="20">
        <v>1.7006887105735808</v>
      </c>
      <c r="N3426" s="18">
        <v>4624.6661981728739</v>
      </c>
      <c r="O3426" s="22" t="s">
        <v>250</v>
      </c>
    </row>
    <row r="3427" spans="1:15" s="43" customFormat="1">
      <c r="A3427" s="42"/>
      <c r="B3427" s="42"/>
      <c r="C3427" s="14">
        <v>2013001111</v>
      </c>
      <c r="D3427" s="7">
        <v>41579</v>
      </c>
      <c r="E3427" s="3" t="s">
        <v>187</v>
      </c>
      <c r="F3427" s="17">
        <v>14.56</v>
      </c>
      <c r="G3427" s="18">
        <v>56821</v>
      </c>
      <c r="H3427" s="18">
        <v>107007</v>
      </c>
      <c r="I3427" s="18">
        <v>52188</v>
      </c>
      <c r="J3427" s="18">
        <v>54819</v>
      </c>
      <c r="K3427" s="19" t="s">
        <v>65</v>
      </c>
      <c r="L3427" s="19">
        <v>95.20056914573415</v>
      </c>
      <c r="M3427" s="20">
        <v>1.8832297918023266</v>
      </c>
      <c r="N3427" s="18">
        <v>7349.381868131868</v>
      </c>
      <c r="O3427" s="22" t="s">
        <v>250</v>
      </c>
    </row>
    <row r="3428" spans="1:15" s="43" customFormat="1">
      <c r="A3428" s="42"/>
      <c r="B3428" s="42"/>
      <c r="C3428" s="14">
        <v>2013001111</v>
      </c>
      <c r="D3428" s="7">
        <v>41579</v>
      </c>
      <c r="E3428" s="3" t="s">
        <v>193</v>
      </c>
      <c r="F3428" s="17">
        <v>241.73</v>
      </c>
      <c r="G3428" s="18">
        <v>87015</v>
      </c>
      <c r="H3428" s="18">
        <v>223739</v>
      </c>
      <c r="I3428" s="18">
        <v>105849</v>
      </c>
      <c r="J3428" s="18">
        <v>117890</v>
      </c>
      <c r="K3428" s="19" t="s">
        <v>65</v>
      </c>
      <c r="L3428" s="19">
        <v>89.786241411485278</v>
      </c>
      <c r="M3428" s="20">
        <v>2.5712693213813709</v>
      </c>
      <c r="N3428" s="18">
        <v>925.57398750672246</v>
      </c>
      <c r="O3428" s="22" t="s">
        <v>250</v>
      </c>
    </row>
    <row r="3429" spans="1:15" s="43" customFormat="1">
      <c r="A3429" s="42"/>
      <c r="B3429" s="42"/>
      <c r="C3429" s="14">
        <v>2013001111</v>
      </c>
      <c r="D3429" s="7">
        <v>41579</v>
      </c>
      <c r="E3429" s="3" t="s">
        <v>194</v>
      </c>
      <c r="F3429" s="17">
        <v>95.81</v>
      </c>
      <c r="G3429" s="18">
        <v>55209</v>
      </c>
      <c r="H3429" s="18">
        <v>137903</v>
      </c>
      <c r="I3429" s="18">
        <v>64601</v>
      </c>
      <c r="J3429" s="18">
        <v>73302</v>
      </c>
      <c r="K3429" s="19" t="s">
        <v>65</v>
      </c>
      <c r="L3429" s="19">
        <v>88.129928242067066</v>
      </c>
      <c r="M3429" s="20">
        <v>2.497835497835498</v>
      </c>
      <c r="N3429" s="18">
        <v>1439.3382736666319</v>
      </c>
      <c r="O3429" s="22" t="s">
        <v>250</v>
      </c>
    </row>
    <row r="3430" spans="1:15" s="43" customFormat="1">
      <c r="A3430" s="42"/>
      <c r="B3430" s="42"/>
      <c r="C3430" s="14">
        <v>2013001111</v>
      </c>
      <c r="D3430" s="7">
        <v>41579</v>
      </c>
      <c r="E3430" s="3" t="s">
        <v>195</v>
      </c>
      <c r="F3430" s="17">
        <v>145.91999999999999</v>
      </c>
      <c r="G3430" s="18">
        <v>31806</v>
      </c>
      <c r="H3430" s="18">
        <v>85836</v>
      </c>
      <c r="I3430" s="18">
        <v>41248</v>
      </c>
      <c r="J3430" s="18">
        <v>44588</v>
      </c>
      <c r="K3430" s="19" t="s">
        <v>65</v>
      </c>
      <c r="L3430" s="19">
        <v>92.509195299183631</v>
      </c>
      <c r="M3430" s="20">
        <v>2.6987360875306545</v>
      </c>
      <c r="N3430" s="18">
        <v>588.2401315789474</v>
      </c>
      <c r="O3430" s="22" t="s">
        <v>250</v>
      </c>
    </row>
    <row r="3431" spans="1:15" s="43" customFormat="1">
      <c r="A3431" s="42"/>
      <c r="B3431" s="42"/>
      <c r="C3431" s="14">
        <v>2013001111</v>
      </c>
      <c r="D3431" s="7">
        <v>41579</v>
      </c>
      <c r="E3431" s="3" t="s">
        <v>189</v>
      </c>
      <c r="F3431" s="17">
        <v>11.46</v>
      </c>
      <c r="G3431" s="18">
        <v>48061</v>
      </c>
      <c r="H3431" s="18">
        <v>98973</v>
      </c>
      <c r="I3431" s="18">
        <v>46317</v>
      </c>
      <c r="J3431" s="18">
        <v>52656</v>
      </c>
      <c r="K3431" s="19" t="s">
        <v>65</v>
      </c>
      <c r="L3431" s="19">
        <v>87.961485870556061</v>
      </c>
      <c r="M3431" s="20">
        <v>2.0593204469320239</v>
      </c>
      <c r="N3431" s="18">
        <v>8636.3874345549739</v>
      </c>
      <c r="O3431" s="22" t="s">
        <v>250</v>
      </c>
    </row>
    <row r="3432" spans="1:15" s="43" customFormat="1">
      <c r="A3432" s="42"/>
      <c r="B3432" s="42"/>
      <c r="C3432" s="14">
        <v>2013001111</v>
      </c>
      <c r="D3432" s="7">
        <v>41579</v>
      </c>
      <c r="E3432" s="3" t="s">
        <v>196</v>
      </c>
      <c r="F3432" s="17">
        <v>30</v>
      </c>
      <c r="G3432" s="18">
        <v>72335</v>
      </c>
      <c r="H3432" s="18">
        <v>164201</v>
      </c>
      <c r="I3432" s="18">
        <v>75846</v>
      </c>
      <c r="J3432" s="18">
        <v>88355</v>
      </c>
      <c r="K3432" s="19" t="s">
        <v>65</v>
      </c>
      <c r="L3432" s="19">
        <v>85.842340557976343</v>
      </c>
      <c r="M3432" s="20">
        <v>2.27000760351144</v>
      </c>
      <c r="N3432" s="18">
        <v>5473.3666666666668</v>
      </c>
      <c r="O3432" s="22" t="s">
        <v>250</v>
      </c>
    </row>
    <row r="3433" spans="1:15" s="43" customFormat="1">
      <c r="A3433" s="42"/>
      <c r="B3433" s="42"/>
      <c r="C3433" s="14">
        <v>2013001111</v>
      </c>
      <c r="D3433" s="7">
        <v>41579</v>
      </c>
      <c r="E3433" s="3" t="s">
        <v>197</v>
      </c>
      <c r="F3433" s="17">
        <v>12.55</v>
      </c>
      <c r="G3433" s="18">
        <v>33642</v>
      </c>
      <c r="H3433" s="18">
        <v>72719</v>
      </c>
      <c r="I3433" s="18">
        <v>33204</v>
      </c>
      <c r="J3433" s="18">
        <v>39515</v>
      </c>
      <c r="K3433" s="19" t="s">
        <v>65</v>
      </c>
      <c r="L3433" s="19">
        <v>84.02884980387195</v>
      </c>
      <c r="M3433" s="20">
        <v>2.1615540098686168</v>
      </c>
      <c r="N3433" s="18">
        <v>5794.3426294820711</v>
      </c>
      <c r="O3433" s="22" t="s">
        <v>250</v>
      </c>
    </row>
    <row r="3434" spans="1:15" s="43" customFormat="1">
      <c r="A3434" s="42"/>
      <c r="B3434" s="42"/>
      <c r="C3434" s="14">
        <v>2013001111</v>
      </c>
      <c r="D3434" s="7">
        <v>41579</v>
      </c>
      <c r="E3434" s="3" t="s">
        <v>198</v>
      </c>
      <c r="F3434" s="17">
        <v>17.45</v>
      </c>
      <c r="G3434" s="18">
        <v>38693</v>
      </c>
      <c r="H3434" s="18">
        <v>91482</v>
      </c>
      <c r="I3434" s="18">
        <v>42642</v>
      </c>
      <c r="J3434" s="18">
        <v>48840</v>
      </c>
      <c r="K3434" s="19" t="s">
        <v>65</v>
      </c>
      <c r="L3434" s="19">
        <v>87.309582309582311</v>
      </c>
      <c r="M3434" s="20">
        <v>2.3643036208099657</v>
      </c>
      <c r="N3434" s="18">
        <v>5242.5214899713474</v>
      </c>
      <c r="O3434" s="22" t="s">
        <v>250</v>
      </c>
    </row>
    <row r="3435" spans="1:15" s="43" customFormat="1">
      <c r="A3435" s="42"/>
      <c r="B3435" s="42"/>
      <c r="C3435" s="14">
        <v>2013001111</v>
      </c>
      <c r="D3435" s="7">
        <v>41579</v>
      </c>
      <c r="E3435" s="3" t="s">
        <v>191</v>
      </c>
      <c r="F3435" s="17">
        <v>26.83</v>
      </c>
      <c r="G3435" s="18">
        <v>94988</v>
      </c>
      <c r="H3435" s="18">
        <v>220247</v>
      </c>
      <c r="I3435" s="18">
        <v>103364</v>
      </c>
      <c r="J3435" s="18">
        <v>116883</v>
      </c>
      <c r="K3435" s="19" t="s">
        <v>65</v>
      </c>
      <c r="L3435" s="19">
        <v>88.433732878177324</v>
      </c>
      <c r="M3435" s="20">
        <v>2.318682359877037</v>
      </c>
      <c r="N3435" s="18">
        <v>8208.9824822959381</v>
      </c>
      <c r="O3435" s="22" t="s">
        <v>250</v>
      </c>
    </row>
    <row r="3436" spans="1:15" s="43" customFormat="1">
      <c r="A3436" s="42"/>
      <c r="B3436" s="42"/>
      <c r="C3436" s="14">
        <v>2013001111</v>
      </c>
      <c r="D3436" s="7">
        <v>41579</v>
      </c>
      <c r="E3436" s="3" t="s">
        <v>199</v>
      </c>
      <c r="F3436" s="17">
        <v>138.02000000000001</v>
      </c>
      <c r="G3436" s="18">
        <v>96172</v>
      </c>
      <c r="H3436" s="18">
        <v>248426</v>
      </c>
      <c r="I3436" s="18">
        <v>120069</v>
      </c>
      <c r="J3436" s="18">
        <v>128357</v>
      </c>
      <c r="K3436" s="19" t="s">
        <v>65</v>
      </c>
      <c r="L3436" s="19">
        <v>93.543008951595937</v>
      </c>
      <c r="M3436" s="20">
        <v>2.5831427026577383</v>
      </c>
      <c r="N3436" s="18">
        <v>1799.9275467323575</v>
      </c>
      <c r="O3436" s="22" t="s">
        <v>250</v>
      </c>
    </row>
    <row r="3437" spans="1:15" s="43" customFormat="1">
      <c r="A3437" s="42"/>
      <c r="B3437" s="42"/>
      <c r="C3437" s="14">
        <v>2013001111</v>
      </c>
      <c r="D3437" s="7">
        <v>41579</v>
      </c>
      <c r="E3437" s="3" t="s">
        <v>200</v>
      </c>
      <c r="F3437" s="17">
        <v>99.43</v>
      </c>
      <c r="G3437" s="18">
        <v>66467</v>
      </c>
      <c r="H3437" s="18">
        <v>164722</v>
      </c>
      <c r="I3437" s="18">
        <v>80711</v>
      </c>
      <c r="J3437" s="18">
        <v>84011</v>
      </c>
      <c r="K3437" s="19" t="s">
        <v>65</v>
      </c>
      <c r="L3437" s="19">
        <v>96.071942959850503</v>
      </c>
      <c r="M3437" s="20">
        <v>2.4782523658356777</v>
      </c>
      <c r="N3437" s="18">
        <v>1656.6629789801871</v>
      </c>
      <c r="O3437" s="22" t="s">
        <v>250</v>
      </c>
    </row>
    <row r="3438" spans="1:15" s="43" customFormat="1">
      <c r="A3438" s="42"/>
      <c r="B3438" s="42"/>
      <c r="C3438" s="14">
        <v>2013001111</v>
      </c>
      <c r="D3438" s="7">
        <v>41579</v>
      </c>
      <c r="E3438" s="3" t="s">
        <v>201</v>
      </c>
      <c r="F3438" s="17">
        <v>38.590000000000003</v>
      </c>
      <c r="G3438" s="18">
        <v>29705</v>
      </c>
      <c r="H3438" s="18">
        <v>83704</v>
      </c>
      <c r="I3438" s="18">
        <v>39358</v>
      </c>
      <c r="J3438" s="18">
        <v>44346</v>
      </c>
      <c r="K3438" s="19" t="s">
        <v>65</v>
      </c>
      <c r="L3438" s="19">
        <v>88.752085870202507</v>
      </c>
      <c r="M3438" s="20">
        <v>2.8178421141222016</v>
      </c>
      <c r="N3438" s="18">
        <v>2169.0593417983932</v>
      </c>
      <c r="O3438" s="22" t="s">
        <v>250</v>
      </c>
    </row>
    <row r="3439" spans="1:15" s="43" customFormat="1">
      <c r="A3439" s="42"/>
      <c r="B3439" s="42"/>
      <c r="C3439" s="14">
        <v>2013001212</v>
      </c>
      <c r="D3439" s="7">
        <v>41609</v>
      </c>
      <c r="E3439" s="6" t="s">
        <v>183</v>
      </c>
      <c r="F3439" s="17">
        <v>552.83000000000004</v>
      </c>
      <c r="G3439" s="18">
        <v>695221</v>
      </c>
      <c r="H3439" s="18">
        <v>1541973</v>
      </c>
      <c r="I3439" s="18">
        <v>728873</v>
      </c>
      <c r="J3439" s="18">
        <v>813100</v>
      </c>
      <c r="K3439" s="19">
        <f>H3439/$H$46*100</f>
        <v>253.3456339009339</v>
      </c>
      <c r="L3439" s="19">
        <v>89.641249538802114</v>
      </c>
      <c r="M3439" s="20">
        <v>2.2179609073949149</v>
      </c>
      <c r="N3439" s="18">
        <v>2789.2353888175385</v>
      </c>
      <c r="O3439" s="22" t="s">
        <v>250</v>
      </c>
    </row>
    <row r="3440" spans="1:15" s="43" customFormat="1">
      <c r="A3440" s="42"/>
      <c r="B3440" s="42"/>
      <c r="C3440" s="14">
        <v>2013001212</v>
      </c>
      <c r="D3440" s="7">
        <v>41609</v>
      </c>
      <c r="E3440" s="3" t="s">
        <v>184</v>
      </c>
      <c r="F3440" s="17">
        <v>30.37</v>
      </c>
      <c r="G3440" s="18">
        <v>96083</v>
      </c>
      <c r="H3440" s="18">
        <v>212882</v>
      </c>
      <c r="I3440" s="18">
        <v>100364</v>
      </c>
      <c r="J3440" s="18">
        <v>112518</v>
      </c>
      <c r="K3440" s="19" t="s">
        <v>65</v>
      </c>
      <c r="L3440" s="19">
        <v>89.198172736806555</v>
      </c>
      <c r="M3440" s="20">
        <v>2.2156052579540604</v>
      </c>
      <c r="N3440" s="18">
        <v>7009.6147513994074</v>
      </c>
      <c r="O3440" s="22" t="s">
        <v>250</v>
      </c>
    </row>
    <row r="3441" spans="1:15" s="43" customFormat="1">
      <c r="A3441" s="42"/>
      <c r="B3441" s="42"/>
      <c r="C3441" s="14">
        <v>2013001212</v>
      </c>
      <c r="D3441" s="7">
        <v>41609</v>
      </c>
      <c r="E3441" s="3" t="s">
        <v>185</v>
      </c>
      <c r="F3441" s="17">
        <v>31.4</v>
      </c>
      <c r="G3441" s="18">
        <v>66241</v>
      </c>
      <c r="H3441" s="18">
        <v>135090</v>
      </c>
      <c r="I3441" s="18">
        <v>63669</v>
      </c>
      <c r="J3441" s="18">
        <v>71421</v>
      </c>
      <c r="K3441" s="19" t="s">
        <v>65</v>
      </c>
      <c r="L3441" s="19">
        <v>89.146049481245015</v>
      </c>
      <c r="M3441" s="20">
        <v>2.0393713863015352</v>
      </c>
      <c r="N3441" s="18">
        <v>4302.2292993630572</v>
      </c>
      <c r="O3441" s="22" t="s">
        <v>250</v>
      </c>
    </row>
    <row r="3442" spans="1:15" s="43" customFormat="1">
      <c r="A3442" s="42"/>
      <c r="B3442" s="42"/>
      <c r="C3442" s="14">
        <v>2013001212</v>
      </c>
      <c r="D3442" s="7">
        <v>41609</v>
      </c>
      <c r="E3442" s="3" t="s">
        <v>186</v>
      </c>
      <c r="F3442" s="17">
        <v>28.46</v>
      </c>
      <c r="G3442" s="18">
        <v>77460</v>
      </c>
      <c r="H3442" s="18">
        <v>131708</v>
      </c>
      <c r="I3442" s="18">
        <v>61357</v>
      </c>
      <c r="J3442" s="18">
        <v>70351</v>
      </c>
      <c r="K3442" s="19" t="s">
        <v>65</v>
      </c>
      <c r="L3442" s="19">
        <v>87.215533538968884</v>
      </c>
      <c r="M3442" s="20">
        <v>1.7003356571133488</v>
      </c>
      <c r="N3442" s="18">
        <v>4627.8285312719609</v>
      </c>
      <c r="O3442" s="22" t="s">
        <v>250</v>
      </c>
    </row>
    <row r="3443" spans="1:15" s="43" customFormat="1">
      <c r="A3443" s="42"/>
      <c r="B3443" s="42"/>
      <c r="C3443" s="14">
        <v>2013001212</v>
      </c>
      <c r="D3443" s="7">
        <v>41609</v>
      </c>
      <c r="E3443" s="3" t="s">
        <v>187</v>
      </c>
      <c r="F3443" s="17">
        <v>14.56</v>
      </c>
      <c r="G3443" s="18">
        <v>56804</v>
      </c>
      <c r="H3443" s="18">
        <v>106967</v>
      </c>
      <c r="I3443" s="18">
        <v>52172</v>
      </c>
      <c r="J3443" s="18">
        <v>54795</v>
      </c>
      <c r="K3443" s="19" t="s">
        <v>65</v>
      </c>
      <c r="L3443" s="19">
        <v>95.213066885664759</v>
      </c>
      <c r="M3443" s="20">
        <v>1.8830892190690796</v>
      </c>
      <c r="N3443" s="18">
        <v>7346.6346153846152</v>
      </c>
      <c r="O3443" s="22" t="s">
        <v>250</v>
      </c>
    </row>
    <row r="3444" spans="1:15" s="43" customFormat="1">
      <c r="A3444" s="42"/>
      <c r="B3444" s="42"/>
      <c r="C3444" s="14">
        <v>2013001212</v>
      </c>
      <c r="D3444" s="7">
        <v>41609</v>
      </c>
      <c r="E3444" s="3" t="s">
        <v>193</v>
      </c>
      <c r="F3444" s="17">
        <v>241.73</v>
      </c>
      <c r="G3444" s="18">
        <v>87030</v>
      </c>
      <c r="H3444" s="18">
        <v>223684</v>
      </c>
      <c r="I3444" s="18">
        <v>105856</v>
      </c>
      <c r="J3444" s="18">
        <v>117828</v>
      </c>
      <c r="K3444" s="19" t="s">
        <v>65</v>
      </c>
      <c r="L3444" s="19">
        <v>89.839426961333473</v>
      </c>
      <c r="M3444" s="20">
        <v>2.5701941859129036</v>
      </c>
      <c r="N3444" s="18">
        <v>925.34646092748108</v>
      </c>
      <c r="O3444" s="22" t="s">
        <v>250</v>
      </c>
    </row>
    <row r="3445" spans="1:15" s="43" customFormat="1">
      <c r="A3445" s="42"/>
      <c r="B3445" s="42"/>
      <c r="C3445" s="14">
        <v>2013001212</v>
      </c>
      <c r="D3445" s="7">
        <v>41609</v>
      </c>
      <c r="E3445" s="3" t="s">
        <v>194</v>
      </c>
      <c r="F3445" s="17">
        <v>95.81</v>
      </c>
      <c r="G3445" s="18">
        <v>55213</v>
      </c>
      <c r="H3445" s="18">
        <v>137851</v>
      </c>
      <c r="I3445" s="18">
        <v>64598</v>
      </c>
      <c r="J3445" s="18">
        <v>73253</v>
      </c>
      <c r="K3445" s="19" t="s">
        <v>65</v>
      </c>
      <c r="L3445" s="19">
        <v>88.184784240918461</v>
      </c>
      <c r="M3445" s="20">
        <v>2.4967127306974808</v>
      </c>
      <c r="N3445" s="18">
        <v>1438.7955328253836</v>
      </c>
      <c r="O3445" s="22" t="s">
        <v>250</v>
      </c>
    </row>
    <row r="3446" spans="1:15" s="43" customFormat="1">
      <c r="A3446" s="42"/>
      <c r="B3446" s="42"/>
      <c r="C3446" s="14">
        <v>2013001212</v>
      </c>
      <c r="D3446" s="7">
        <v>41609</v>
      </c>
      <c r="E3446" s="3" t="s">
        <v>195</v>
      </c>
      <c r="F3446" s="17">
        <v>145.91999999999999</v>
      </c>
      <c r="G3446" s="18">
        <v>31817</v>
      </c>
      <c r="H3446" s="18">
        <v>85833</v>
      </c>
      <c r="I3446" s="18">
        <v>41258</v>
      </c>
      <c r="J3446" s="18">
        <v>44575</v>
      </c>
      <c r="K3446" s="19" t="s">
        <v>65</v>
      </c>
      <c r="L3446" s="19">
        <v>92.558609085810431</v>
      </c>
      <c r="M3446" s="20">
        <v>2.6977087720401043</v>
      </c>
      <c r="N3446" s="18">
        <v>588.21957236842115</v>
      </c>
      <c r="O3446" s="22" t="s">
        <v>250</v>
      </c>
    </row>
    <row r="3447" spans="1:15" s="43" customFormat="1">
      <c r="A3447" s="42"/>
      <c r="B3447" s="42"/>
      <c r="C3447" s="14">
        <v>2013001212</v>
      </c>
      <c r="D3447" s="7">
        <v>41609</v>
      </c>
      <c r="E3447" s="3" t="s">
        <v>189</v>
      </c>
      <c r="F3447" s="17">
        <v>11.46</v>
      </c>
      <c r="G3447" s="18">
        <v>48026</v>
      </c>
      <c r="H3447" s="18">
        <v>98916</v>
      </c>
      <c r="I3447" s="18">
        <v>46276</v>
      </c>
      <c r="J3447" s="18">
        <v>52640</v>
      </c>
      <c r="K3447" s="19" t="s">
        <v>65</v>
      </c>
      <c r="L3447" s="19">
        <v>87.910334346504555</v>
      </c>
      <c r="M3447" s="20">
        <v>2.0596343647191104</v>
      </c>
      <c r="N3447" s="18">
        <v>8631.4136125654441</v>
      </c>
      <c r="O3447" s="22" t="s">
        <v>250</v>
      </c>
    </row>
    <row r="3448" spans="1:15" s="43" customFormat="1">
      <c r="A3448" s="42"/>
      <c r="B3448" s="42"/>
      <c r="C3448" s="14">
        <v>2013001212</v>
      </c>
      <c r="D3448" s="7">
        <v>41609</v>
      </c>
      <c r="E3448" s="3" t="s">
        <v>196</v>
      </c>
      <c r="F3448" s="17">
        <v>30</v>
      </c>
      <c r="G3448" s="18">
        <v>72341</v>
      </c>
      <c r="H3448" s="18">
        <v>164133</v>
      </c>
      <c r="I3448" s="18">
        <v>75794</v>
      </c>
      <c r="J3448" s="18">
        <v>88339</v>
      </c>
      <c r="K3448" s="19" t="s">
        <v>65</v>
      </c>
      <c r="L3448" s="19">
        <v>85.799024213541017</v>
      </c>
      <c r="M3448" s="20">
        <v>2.2688793353699839</v>
      </c>
      <c r="N3448" s="18">
        <v>5471.1</v>
      </c>
      <c r="O3448" s="22" t="s">
        <v>250</v>
      </c>
    </row>
    <row r="3449" spans="1:15" s="43" customFormat="1">
      <c r="A3449" s="42"/>
      <c r="B3449" s="42"/>
      <c r="C3449" s="14">
        <v>2013001212</v>
      </c>
      <c r="D3449" s="7">
        <v>41609</v>
      </c>
      <c r="E3449" s="3" t="s">
        <v>197</v>
      </c>
      <c r="F3449" s="17">
        <v>12.55</v>
      </c>
      <c r="G3449" s="18">
        <v>33627</v>
      </c>
      <c r="H3449" s="18">
        <v>72684</v>
      </c>
      <c r="I3449" s="18">
        <v>33191</v>
      </c>
      <c r="J3449" s="18">
        <v>39493</v>
      </c>
      <c r="K3449" s="19" t="s">
        <v>65</v>
      </c>
      <c r="L3449" s="19">
        <v>84.042741751702835</v>
      </c>
      <c r="M3449" s="20">
        <v>2.1614773842448032</v>
      </c>
      <c r="N3449" s="18">
        <v>5791.5537848605572</v>
      </c>
      <c r="O3449" s="22" t="s">
        <v>250</v>
      </c>
    </row>
    <row r="3450" spans="1:15" s="43" customFormat="1">
      <c r="A3450" s="42"/>
      <c r="B3450" s="42"/>
      <c r="C3450" s="14">
        <v>2013001212</v>
      </c>
      <c r="D3450" s="7">
        <v>41609</v>
      </c>
      <c r="E3450" s="3" t="s">
        <v>198</v>
      </c>
      <c r="F3450" s="17">
        <v>17.45</v>
      </c>
      <c r="G3450" s="18">
        <v>38714</v>
      </c>
      <c r="H3450" s="18">
        <v>91449</v>
      </c>
      <c r="I3450" s="18">
        <v>42603</v>
      </c>
      <c r="J3450" s="18">
        <v>48846</v>
      </c>
      <c r="K3450" s="19" t="s">
        <v>65</v>
      </c>
      <c r="L3450" s="19">
        <v>87.219014863038936</v>
      </c>
      <c r="M3450" s="20">
        <v>2.3621687244924319</v>
      </c>
      <c r="N3450" s="18">
        <v>5240.6303724928366</v>
      </c>
      <c r="O3450" s="22" t="s">
        <v>250</v>
      </c>
    </row>
    <row r="3451" spans="1:15" s="43" customFormat="1">
      <c r="A3451" s="42"/>
      <c r="B3451" s="42"/>
      <c r="C3451" s="14">
        <v>2013001212</v>
      </c>
      <c r="D3451" s="7">
        <v>41609</v>
      </c>
      <c r="E3451" s="3" t="s">
        <v>191</v>
      </c>
      <c r="F3451" s="17">
        <v>26.83</v>
      </c>
      <c r="G3451" s="18">
        <v>95003</v>
      </c>
      <c r="H3451" s="18">
        <v>220252</v>
      </c>
      <c r="I3451" s="18">
        <v>103340</v>
      </c>
      <c r="J3451" s="18">
        <v>116912</v>
      </c>
      <c r="K3451" s="19" t="s">
        <v>65</v>
      </c>
      <c r="L3451" s="19">
        <v>88.391268646503349</v>
      </c>
      <c r="M3451" s="20">
        <v>2.318368893613886</v>
      </c>
      <c r="N3451" s="18">
        <v>8209.1688408497957</v>
      </c>
      <c r="O3451" s="22" t="s">
        <v>250</v>
      </c>
    </row>
    <row r="3452" spans="1:15" s="43" customFormat="1">
      <c r="A3452" s="42"/>
      <c r="B3452" s="42"/>
      <c r="C3452" s="14">
        <v>2013001212</v>
      </c>
      <c r="D3452" s="7">
        <v>41609</v>
      </c>
      <c r="E3452" s="3" t="s">
        <v>199</v>
      </c>
      <c r="F3452" s="17">
        <v>138.02000000000001</v>
      </c>
      <c r="G3452" s="18">
        <v>96233</v>
      </c>
      <c r="H3452" s="18">
        <v>248341</v>
      </c>
      <c r="I3452" s="18">
        <v>120045</v>
      </c>
      <c r="J3452" s="18">
        <v>128296</v>
      </c>
      <c r="K3452" s="19" t="s">
        <v>65</v>
      </c>
      <c r="L3452" s="19">
        <v>93.568778449834753</v>
      </c>
      <c r="M3452" s="20">
        <v>2.5806220319433044</v>
      </c>
      <c r="N3452" s="18">
        <v>1799.3116939573974</v>
      </c>
      <c r="O3452" s="22" t="s">
        <v>250</v>
      </c>
    </row>
    <row r="3453" spans="1:15" s="43" customFormat="1">
      <c r="A3453" s="42"/>
      <c r="B3453" s="42"/>
      <c r="C3453" s="14">
        <v>2013001212</v>
      </c>
      <c r="D3453" s="7">
        <v>41609</v>
      </c>
      <c r="E3453" s="3" t="s">
        <v>200</v>
      </c>
      <c r="F3453" s="17">
        <v>99.43</v>
      </c>
      <c r="G3453" s="18">
        <v>66524</v>
      </c>
      <c r="H3453" s="18">
        <v>164646</v>
      </c>
      <c r="I3453" s="18">
        <v>80690</v>
      </c>
      <c r="J3453" s="18">
        <v>83956</v>
      </c>
      <c r="K3453" s="19" t="s">
        <v>65</v>
      </c>
      <c r="L3453" s="19">
        <v>96.109867073228841</v>
      </c>
      <c r="M3453" s="20">
        <v>2.4749864710480427</v>
      </c>
      <c r="N3453" s="18">
        <v>1655.8986221462335</v>
      </c>
      <c r="O3453" s="22" t="s">
        <v>250</v>
      </c>
    </row>
    <row r="3454" spans="1:15" s="43" customFormat="1">
      <c r="A3454" s="42"/>
      <c r="B3454" s="42"/>
      <c r="C3454" s="14">
        <v>2013001212</v>
      </c>
      <c r="D3454" s="7">
        <v>41609</v>
      </c>
      <c r="E3454" s="3" t="s">
        <v>201</v>
      </c>
      <c r="F3454" s="17">
        <v>38.590000000000003</v>
      </c>
      <c r="G3454" s="18">
        <v>29709</v>
      </c>
      <c r="H3454" s="18">
        <v>83695</v>
      </c>
      <c r="I3454" s="18">
        <v>39355</v>
      </c>
      <c r="J3454" s="18">
        <v>44340</v>
      </c>
      <c r="K3454" s="19" t="s">
        <v>65</v>
      </c>
      <c r="L3454" s="19">
        <v>88.757329724853406</v>
      </c>
      <c r="M3454" s="20">
        <v>2.8171597832306707</v>
      </c>
      <c r="N3454" s="18">
        <v>2168.8261207566725</v>
      </c>
      <c r="O3454" s="22" t="s">
        <v>250</v>
      </c>
    </row>
    <row r="3455" spans="1:15" s="43" customFormat="1">
      <c r="A3455" s="42"/>
      <c r="B3455" s="42"/>
      <c r="C3455" s="23">
        <v>2014000101</v>
      </c>
      <c r="D3455" s="7">
        <v>41640</v>
      </c>
      <c r="E3455" s="6" t="s">
        <v>181</v>
      </c>
      <c r="F3455" s="17">
        <v>552.83000000000004</v>
      </c>
      <c r="G3455" s="18">
        <v>695139</v>
      </c>
      <c r="H3455" s="18">
        <v>1541778</v>
      </c>
      <c r="I3455" s="18">
        <v>728710</v>
      </c>
      <c r="J3455" s="18">
        <v>813068</v>
      </c>
      <c r="K3455" s="19">
        <f>H3455/$H$46*100</f>
        <v>253.31359546795827</v>
      </c>
      <c r="L3455" s="19">
        <v>89.62473003488023</v>
      </c>
      <c r="M3455" s="20">
        <v>2.2179420231061702</v>
      </c>
      <c r="N3455" s="18">
        <v>2788.882658321726</v>
      </c>
      <c r="O3455" s="22" t="s">
        <v>250</v>
      </c>
    </row>
    <row r="3456" spans="1:15" s="43" customFormat="1">
      <c r="A3456" s="42"/>
      <c r="B3456" s="42"/>
      <c r="C3456" s="14">
        <v>2014000101</v>
      </c>
      <c r="D3456" s="7">
        <v>41640</v>
      </c>
      <c r="E3456" s="3" t="s">
        <v>184</v>
      </c>
      <c r="F3456" s="17">
        <v>30.37</v>
      </c>
      <c r="G3456" s="18">
        <v>96032</v>
      </c>
      <c r="H3456" s="18">
        <v>212845</v>
      </c>
      <c r="I3456" s="18">
        <v>100357</v>
      </c>
      <c r="J3456" s="18">
        <v>112488</v>
      </c>
      <c r="K3456" s="19" t="s">
        <v>65</v>
      </c>
      <c r="L3456" s="19">
        <v>89.215738567669447</v>
      </c>
      <c r="M3456" s="20">
        <v>2.2163966177940688</v>
      </c>
      <c r="N3456" s="18">
        <v>7008.396443859071</v>
      </c>
      <c r="O3456" s="22" t="s">
        <v>250</v>
      </c>
    </row>
    <row r="3457" spans="1:15" s="43" customFormat="1">
      <c r="A3457" s="42"/>
      <c r="B3457" s="42"/>
      <c r="C3457" s="14">
        <v>2014000101</v>
      </c>
      <c r="D3457" s="7">
        <v>41640</v>
      </c>
      <c r="E3457" s="3" t="s">
        <v>185</v>
      </c>
      <c r="F3457" s="17">
        <v>31.4</v>
      </c>
      <c r="G3457" s="18">
        <v>66220</v>
      </c>
      <c r="H3457" s="18">
        <v>135104</v>
      </c>
      <c r="I3457" s="18">
        <v>63664</v>
      </c>
      <c r="J3457" s="18">
        <v>71440</v>
      </c>
      <c r="K3457" s="19" t="s">
        <v>65</v>
      </c>
      <c r="L3457" s="19">
        <v>89.115341545352749</v>
      </c>
      <c r="M3457" s="20">
        <v>2.0402295379039566</v>
      </c>
      <c r="N3457" s="18">
        <v>4302.6751592356686</v>
      </c>
      <c r="O3457" s="22" t="s">
        <v>250</v>
      </c>
    </row>
    <row r="3458" spans="1:15" s="43" customFormat="1">
      <c r="A3458" s="42"/>
      <c r="B3458" s="42"/>
      <c r="C3458" s="14">
        <v>2014000101</v>
      </c>
      <c r="D3458" s="7">
        <v>41640</v>
      </c>
      <c r="E3458" s="3" t="s">
        <v>186</v>
      </c>
      <c r="F3458" s="17">
        <v>28.46</v>
      </c>
      <c r="G3458" s="18">
        <v>77547</v>
      </c>
      <c r="H3458" s="18">
        <v>131797</v>
      </c>
      <c r="I3458" s="18">
        <v>61371</v>
      </c>
      <c r="J3458" s="18">
        <v>70426</v>
      </c>
      <c r="K3458" s="19" t="s">
        <v>65</v>
      </c>
      <c r="L3458" s="19">
        <v>87.142532587396701</v>
      </c>
      <c r="M3458" s="20">
        <v>1.6995757411634236</v>
      </c>
      <c r="N3458" s="18">
        <v>4630.9557273366127</v>
      </c>
      <c r="O3458" s="22" t="s">
        <v>250</v>
      </c>
    </row>
    <row r="3459" spans="1:15" s="43" customFormat="1">
      <c r="A3459" s="42"/>
      <c r="B3459" s="42"/>
      <c r="C3459" s="14">
        <v>2014000101</v>
      </c>
      <c r="D3459" s="7">
        <v>41640</v>
      </c>
      <c r="E3459" s="3" t="s">
        <v>187</v>
      </c>
      <c r="F3459" s="17">
        <v>14.56</v>
      </c>
      <c r="G3459" s="18">
        <v>56773</v>
      </c>
      <c r="H3459" s="18">
        <v>106861</v>
      </c>
      <c r="I3459" s="18">
        <v>52125</v>
      </c>
      <c r="J3459" s="18">
        <v>54736</v>
      </c>
      <c r="K3459" s="19" t="s">
        <v>65</v>
      </c>
      <c r="L3459" s="19">
        <v>95.229830458930138</v>
      </c>
      <c r="M3459" s="20">
        <v>1.8822503654906382</v>
      </c>
      <c r="N3459" s="18">
        <v>7339.354395604395</v>
      </c>
      <c r="O3459" s="22" t="s">
        <v>250</v>
      </c>
    </row>
    <row r="3460" spans="1:15" s="43" customFormat="1">
      <c r="A3460" s="42"/>
      <c r="B3460" s="42"/>
      <c r="C3460" s="14">
        <v>2014000101</v>
      </c>
      <c r="D3460" s="7">
        <v>41640</v>
      </c>
      <c r="E3460" s="3" t="s">
        <v>193</v>
      </c>
      <c r="F3460" s="17">
        <v>241.73</v>
      </c>
      <c r="G3460" s="18">
        <v>86985</v>
      </c>
      <c r="H3460" s="18">
        <v>223615</v>
      </c>
      <c r="I3460" s="18">
        <v>105805</v>
      </c>
      <c r="J3460" s="18">
        <v>117810</v>
      </c>
      <c r="K3460" s="19" t="s">
        <v>65</v>
      </c>
      <c r="L3460" s="19">
        <v>89.809863339275111</v>
      </c>
      <c r="M3460" s="20">
        <v>2.5707305857331724</v>
      </c>
      <c r="N3460" s="18">
        <v>925.06101849170568</v>
      </c>
      <c r="O3460" s="22" t="s">
        <v>250</v>
      </c>
    </row>
    <row r="3461" spans="1:15" s="43" customFormat="1">
      <c r="A3461" s="42"/>
      <c r="B3461" s="42"/>
      <c r="C3461" s="14">
        <v>2014000101</v>
      </c>
      <c r="D3461" s="7">
        <v>41640</v>
      </c>
      <c r="E3461" s="3" t="s">
        <v>194</v>
      </c>
      <c r="F3461" s="17">
        <v>95.81</v>
      </c>
      <c r="G3461" s="18">
        <v>55166</v>
      </c>
      <c r="H3461" s="18">
        <v>137740</v>
      </c>
      <c r="I3461" s="18">
        <v>64535</v>
      </c>
      <c r="J3461" s="18">
        <v>73205</v>
      </c>
      <c r="K3461" s="19" t="s">
        <v>65</v>
      </c>
      <c r="L3461" s="19">
        <v>88.156546683969665</v>
      </c>
      <c r="M3461" s="20">
        <v>2.4968277562266614</v>
      </c>
      <c r="N3461" s="18">
        <v>1437.6369898757957</v>
      </c>
      <c r="O3461" s="22" t="s">
        <v>250</v>
      </c>
    </row>
    <row r="3462" spans="1:15" s="43" customFormat="1">
      <c r="A3462" s="42"/>
      <c r="B3462" s="42"/>
      <c r="C3462" s="14">
        <v>2014000101</v>
      </c>
      <c r="D3462" s="7">
        <v>41640</v>
      </c>
      <c r="E3462" s="3" t="s">
        <v>195</v>
      </c>
      <c r="F3462" s="17">
        <v>145.91999999999999</v>
      </c>
      <c r="G3462" s="18">
        <v>31819</v>
      </c>
      <c r="H3462" s="18">
        <v>85875</v>
      </c>
      <c r="I3462" s="18">
        <v>41270</v>
      </c>
      <c r="J3462" s="18">
        <v>44605</v>
      </c>
      <c r="K3462" s="19" t="s">
        <v>65</v>
      </c>
      <c r="L3462" s="19">
        <v>92.523259724246159</v>
      </c>
      <c r="M3462" s="20">
        <v>2.6988591721927149</v>
      </c>
      <c r="N3462" s="18">
        <v>588.50740131578948</v>
      </c>
      <c r="O3462" s="22" t="s">
        <v>250</v>
      </c>
    </row>
    <row r="3463" spans="1:15" s="43" customFormat="1">
      <c r="A3463" s="42"/>
      <c r="B3463" s="42"/>
      <c r="C3463" s="14">
        <v>2014000101</v>
      </c>
      <c r="D3463" s="7">
        <v>41640</v>
      </c>
      <c r="E3463" s="3" t="s">
        <v>189</v>
      </c>
      <c r="F3463" s="17">
        <v>11.46</v>
      </c>
      <c r="G3463" s="18">
        <v>48086</v>
      </c>
      <c r="H3463" s="18">
        <v>99010</v>
      </c>
      <c r="I3463" s="18">
        <v>46335</v>
      </c>
      <c r="J3463" s="18">
        <v>52675</v>
      </c>
      <c r="K3463" s="19" t="s">
        <v>65</v>
      </c>
      <c r="L3463" s="19">
        <v>87.963929757949685</v>
      </c>
      <c r="M3463" s="20">
        <v>2.0590192571642474</v>
      </c>
      <c r="N3463" s="18">
        <v>8639.6160558464217</v>
      </c>
      <c r="O3463" s="22" t="s">
        <v>250</v>
      </c>
    </row>
    <row r="3464" spans="1:15" s="43" customFormat="1">
      <c r="A3464" s="42"/>
      <c r="B3464" s="42"/>
      <c r="C3464" s="14">
        <v>2014000101</v>
      </c>
      <c r="D3464" s="7">
        <v>41640</v>
      </c>
      <c r="E3464" s="3" t="s">
        <v>196</v>
      </c>
      <c r="F3464" s="17">
        <v>30</v>
      </c>
      <c r="G3464" s="18">
        <v>72335</v>
      </c>
      <c r="H3464" s="18">
        <v>164064</v>
      </c>
      <c r="I3464" s="18">
        <v>75740</v>
      </c>
      <c r="J3464" s="18">
        <v>88324</v>
      </c>
      <c r="K3464" s="19" t="s">
        <v>65</v>
      </c>
      <c r="L3464" s="19">
        <v>85.752456863366703</v>
      </c>
      <c r="M3464" s="20">
        <v>2.2681136379346096</v>
      </c>
      <c r="N3464" s="18">
        <v>5468.8</v>
      </c>
      <c r="O3464" s="22" t="s">
        <v>250</v>
      </c>
    </row>
    <row r="3465" spans="1:15" s="43" customFormat="1">
      <c r="A3465" s="42"/>
      <c r="B3465" s="42"/>
      <c r="C3465" s="14">
        <v>2014000101</v>
      </c>
      <c r="D3465" s="7">
        <v>41640</v>
      </c>
      <c r="E3465" s="3" t="s">
        <v>197</v>
      </c>
      <c r="F3465" s="17">
        <v>12.55</v>
      </c>
      <c r="G3465" s="18">
        <v>33611</v>
      </c>
      <c r="H3465" s="18">
        <v>72653</v>
      </c>
      <c r="I3465" s="18">
        <v>33157</v>
      </c>
      <c r="J3465" s="18">
        <v>39496</v>
      </c>
      <c r="K3465" s="19" t="s">
        <v>65</v>
      </c>
      <c r="L3465" s="19">
        <v>83.950273445412193</v>
      </c>
      <c r="M3465" s="20">
        <v>2.1615840052363811</v>
      </c>
      <c r="N3465" s="18">
        <v>5789.083665338645</v>
      </c>
      <c r="O3465" s="22" t="s">
        <v>250</v>
      </c>
    </row>
    <row r="3466" spans="1:15" s="43" customFormat="1">
      <c r="A3466" s="42"/>
      <c r="B3466" s="42"/>
      <c r="C3466" s="14">
        <v>2014000101</v>
      </c>
      <c r="D3466" s="7">
        <v>41640</v>
      </c>
      <c r="E3466" s="3" t="s">
        <v>198</v>
      </c>
      <c r="F3466" s="17">
        <v>17.45</v>
      </c>
      <c r="G3466" s="18">
        <v>38724</v>
      </c>
      <c r="H3466" s="18">
        <v>91411</v>
      </c>
      <c r="I3466" s="18">
        <v>42583</v>
      </c>
      <c r="J3466" s="18">
        <v>48828</v>
      </c>
      <c r="K3466" s="19" t="s">
        <v>65</v>
      </c>
      <c r="L3466" s="19">
        <v>87.21020725813058</v>
      </c>
      <c r="M3466" s="20">
        <v>2.3605774196880489</v>
      </c>
      <c r="N3466" s="18">
        <v>5238.4527220630371</v>
      </c>
      <c r="O3466" s="22" t="s">
        <v>250</v>
      </c>
    </row>
    <row r="3467" spans="1:15" s="43" customFormat="1">
      <c r="A3467" s="42"/>
      <c r="B3467" s="42"/>
      <c r="C3467" s="14">
        <v>2014000101</v>
      </c>
      <c r="D3467" s="7">
        <v>41640</v>
      </c>
      <c r="E3467" s="3" t="s">
        <v>191</v>
      </c>
      <c r="F3467" s="17">
        <v>26.83</v>
      </c>
      <c r="G3467" s="18">
        <v>94948</v>
      </c>
      <c r="H3467" s="18">
        <v>220165</v>
      </c>
      <c r="I3467" s="18">
        <v>103272</v>
      </c>
      <c r="J3467" s="18">
        <v>116893</v>
      </c>
      <c r="K3467" s="19" t="s">
        <v>65</v>
      </c>
      <c r="L3467" s="19">
        <v>88.347463064511984</v>
      </c>
      <c r="M3467" s="20">
        <v>2.3187955512491047</v>
      </c>
      <c r="N3467" s="18">
        <v>8205.9262020126735</v>
      </c>
      <c r="O3467" s="22" t="s">
        <v>250</v>
      </c>
    </row>
    <row r="3468" spans="1:15" s="43" customFormat="1">
      <c r="A3468" s="42"/>
      <c r="B3468" s="42"/>
      <c r="C3468" s="14">
        <v>2014000101</v>
      </c>
      <c r="D3468" s="7">
        <v>41640</v>
      </c>
      <c r="E3468" s="3" t="s">
        <v>199</v>
      </c>
      <c r="F3468" s="17">
        <v>138.02000000000001</v>
      </c>
      <c r="G3468" s="18">
        <v>96213</v>
      </c>
      <c r="H3468" s="18">
        <v>248317</v>
      </c>
      <c r="I3468" s="18">
        <v>120041</v>
      </c>
      <c r="J3468" s="18">
        <v>128276</v>
      </c>
      <c r="K3468" s="19" t="s">
        <v>65</v>
      </c>
      <c r="L3468" s="19">
        <v>93.580248838442103</v>
      </c>
      <c r="M3468" s="20">
        <v>2.5809090247679629</v>
      </c>
      <c r="N3468" s="18">
        <v>1799.1378061150556</v>
      </c>
      <c r="O3468" s="22" t="s">
        <v>250</v>
      </c>
    </row>
    <row r="3469" spans="1:15" s="43" customFormat="1">
      <c r="A3469" s="42"/>
      <c r="B3469" s="42"/>
      <c r="C3469" s="14">
        <v>2014000101</v>
      </c>
      <c r="D3469" s="7">
        <v>41640</v>
      </c>
      <c r="E3469" s="3" t="s">
        <v>200</v>
      </c>
      <c r="F3469" s="17">
        <v>99.43</v>
      </c>
      <c r="G3469" s="18">
        <v>66528</v>
      </c>
      <c r="H3469" s="18">
        <v>164639</v>
      </c>
      <c r="I3469" s="18">
        <v>80697</v>
      </c>
      <c r="J3469" s="18">
        <v>83942</v>
      </c>
      <c r="K3469" s="19" t="s">
        <v>65</v>
      </c>
      <c r="L3469" s="19">
        <v>96.134235543589625</v>
      </c>
      <c r="M3469" s="20">
        <v>2.4747324434824436</v>
      </c>
      <c r="N3469" s="18">
        <v>1655.8282208588955</v>
      </c>
      <c r="O3469" s="22" t="s">
        <v>250</v>
      </c>
    </row>
    <row r="3470" spans="1:15" s="43" customFormat="1">
      <c r="A3470" s="42"/>
      <c r="B3470" s="42"/>
      <c r="C3470" s="14">
        <v>2014000101</v>
      </c>
      <c r="D3470" s="7">
        <v>41640</v>
      </c>
      <c r="E3470" s="3" t="s">
        <v>201</v>
      </c>
      <c r="F3470" s="17">
        <v>38.590000000000003</v>
      </c>
      <c r="G3470" s="18">
        <v>29685</v>
      </c>
      <c r="H3470" s="18">
        <v>83678</v>
      </c>
      <c r="I3470" s="18">
        <v>39344</v>
      </c>
      <c r="J3470" s="18">
        <v>44334</v>
      </c>
      <c r="K3470" s="19" t="s">
        <v>65</v>
      </c>
      <c r="L3470" s="19">
        <v>88.744530157441233</v>
      </c>
      <c r="M3470" s="20">
        <v>2.818864746504969</v>
      </c>
      <c r="N3470" s="18">
        <v>2168.3855921223112</v>
      </c>
      <c r="O3470" s="22" t="s">
        <v>250</v>
      </c>
    </row>
    <row r="3471" spans="1:15" s="43" customFormat="1">
      <c r="A3471" s="42"/>
      <c r="B3471" s="42"/>
      <c r="C3471" s="23">
        <v>2014000202</v>
      </c>
      <c r="D3471" s="7">
        <v>41671</v>
      </c>
      <c r="E3471" s="6" t="s">
        <v>181</v>
      </c>
      <c r="F3471" s="17">
        <v>552.83000000000004</v>
      </c>
      <c r="G3471" s="18">
        <v>694999</v>
      </c>
      <c r="H3471" s="18">
        <v>1541124</v>
      </c>
      <c r="I3471" s="18">
        <v>728551</v>
      </c>
      <c r="J3471" s="18">
        <v>812573</v>
      </c>
      <c r="K3471" s="19">
        <f>H3471/$H$46*100</f>
        <v>253.20614349274783</v>
      </c>
      <c r="L3471" s="19">
        <v>89.659759800042579</v>
      </c>
      <c r="M3471" s="20">
        <v>2.2174477948889133</v>
      </c>
      <c r="N3471" s="18">
        <v>2787.6996545050015</v>
      </c>
      <c r="O3471" s="22" t="s">
        <v>250</v>
      </c>
    </row>
    <row r="3472" spans="1:15" s="43" customFormat="1">
      <c r="A3472" s="42"/>
      <c r="B3472" s="42"/>
      <c r="C3472" s="14">
        <v>2014000202</v>
      </c>
      <c r="D3472" s="7">
        <v>41671</v>
      </c>
      <c r="E3472" s="3" t="s">
        <v>184</v>
      </c>
      <c r="F3472" s="17">
        <v>30.37</v>
      </c>
      <c r="G3472" s="18">
        <v>95911</v>
      </c>
      <c r="H3472" s="18">
        <v>212672</v>
      </c>
      <c r="I3472" s="18">
        <v>100336</v>
      </c>
      <c r="J3472" s="18">
        <v>112336</v>
      </c>
      <c r="K3472" s="19" t="s">
        <v>65</v>
      </c>
      <c r="L3472" s="19">
        <v>89.317761002706163</v>
      </c>
      <c r="M3472" s="20">
        <v>2.2173890377537511</v>
      </c>
      <c r="N3472" s="18">
        <v>7002.7000329272305</v>
      </c>
      <c r="O3472" s="22" t="s">
        <v>250</v>
      </c>
    </row>
    <row r="3473" spans="1:15" s="43" customFormat="1">
      <c r="A3473" s="42"/>
      <c r="B3473" s="42"/>
      <c r="C3473" s="14">
        <v>2014000202</v>
      </c>
      <c r="D3473" s="7">
        <v>41671</v>
      </c>
      <c r="E3473" s="3" t="s">
        <v>185</v>
      </c>
      <c r="F3473" s="17">
        <v>31.4</v>
      </c>
      <c r="G3473" s="18">
        <v>66219</v>
      </c>
      <c r="H3473" s="18">
        <v>135169</v>
      </c>
      <c r="I3473" s="18">
        <v>63712</v>
      </c>
      <c r="J3473" s="18">
        <v>71457</v>
      </c>
      <c r="K3473" s="19" t="s">
        <v>65</v>
      </c>
      <c r="L3473" s="19">
        <v>89.161313797108761</v>
      </c>
      <c r="M3473" s="20">
        <v>2.0412419396245789</v>
      </c>
      <c r="N3473" s="18">
        <v>4304.7452229299361</v>
      </c>
      <c r="O3473" s="22" t="s">
        <v>250</v>
      </c>
    </row>
    <row r="3474" spans="1:15" s="43" customFormat="1">
      <c r="A3474" s="42"/>
      <c r="B3474" s="42"/>
      <c r="C3474" s="14">
        <v>2014000202</v>
      </c>
      <c r="D3474" s="7">
        <v>41671</v>
      </c>
      <c r="E3474" s="3" t="s">
        <v>186</v>
      </c>
      <c r="F3474" s="17">
        <v>28.46</v>
      </c>
      <c r="G3474" s="18">
        <v>77585</v>
      </c>
      <c r="H3474" s="18">
        <v>131835</v>
      </c>
      <c r="I3474" s="18">
        <v>61411</v>
      </c>
      <c r="J3474" s="18">
        <v>70424</v>
      </c>
      <c r="K3474" s="19" t="s">
        <v>65</v>
      </c>
      <c r="L3474" s="19">
        <v>87.201806202430987</v>
      </c>
      <c r="M3474" s="20">
        <v>1.6992330991815427</v>
      </c>
      <c r="N3474" s="18">
        <v>4632.2909346451161</v>
      </c>
      <c r="O3474" s="22" t="s">
        <v>250</v>
      </c>
    </row>
    <row r="3475" spans="1:15" s="43" customFormat="1">
      <c r="A3475" s="42"/>
      <c r="B3475" s="42"/>
      <c r="C3475" s="14">
        <v>2014000202</v>
      </c>
      <c r="D3475" s="7">
        <v>41671</v>
      </c>
      <c r="E3475" s="3" t="s">
        <v>187</v>
      </c>
      <c r="F3475" s="17">
        <v>14.56</v>
      </c>
      <c r="G3475" s="18">
        <v>56767</v>
      </c>
      <c r="H3475" s="18">
        <v>106788</v>
      </c>
      <c r="I3475" s="18">
        <v>52118</v>
      </c>
      <c r="J3475" s="18">
        <v>54670</v>
      </c>
      <c r="K3475" s="19" t="s">
        <v>65</v>
      </c>
      <c r="L3475" s="19">
        <v>95.331991951710265</v>
      </c>
      <c r="M3475" s="20">
        <v>1.8811633519474342</v>
      </c>
      <c r="N3475" s="18">
        <v>7334.3406593406589</v>
      </c>
      <c r="O3475" s="22" t="s">
        <v>250</v>
      </c>
    </row>
    <row r="3476" spans="1:15" s="43" customFormat="1">
      <c r="A3476" s="42"/>
      <c r="B3476" s="42"/>
      <c r="C3476" s="14">
        <v>2014000202</v>
      </c>
      <c r="D3476" s="7">
        <v>41671</v>
      </c>
      <c r="E3476" s="3" t="s">
        <v>193</v>
      </c>
      <c r="F3476" s="17">
        <v>241.73</v>
      </c>
      <c r="G3476" s="18">
        <v>86937</v>
      </c>
      <c r="H3476" s="18">
        <v>223455</v>
      </c>
      <c r="I3476" s="18">
        <v>105758</v>
      </c>
      <c r="J3476" s="18">
        <v>117697</v>
      </c>
      <c r="K3476" s="19" t="s">
        <v>65</v>
      </c>
      <c r="L3476" s="19">
        <v>89.85615606175179</v>
      </c>
      <c r="M3476" s="20">
        <v>2.5703095344904932</v>
      </c>
      <c r="N3476" s="18">
        <v>924.3991229884582</v>
      </c>
      <c r="O3476" s="22" t="s">
        <v>250</v>
      </c>
    </row>
    <row r="3477" spans="1:15" s="43" customFormat="1">
      <c r="A3477" s="42"/>
      <c r="B3477" s="42"/>
      <c r="C3477" s="14">
        <v>2014000202</v>
      </c>
      <c r="D3477" s="7">
        <v>41671</v>
      </c>
      <c r="E3477" s="3" t="s">
        <v>194</v>
      </c>
      <c r="F3477" s="17">
        <v>95.81</v>
      </c>
      <c r="G3477" s="18">
        <v>55122</v>
      </c>
      <c r="H3477" s="18">
        <v>137614</v>
      </c>
      <c r="I3477" s="18">
        <v>64482</v>
      </c>
      <c r="J3477" s="18">
        <v>73132</v>
      </c>
      <c r="K3477" s="19" t="s">
        <v>65</v>
      </c>
      <c r="L3477" s="19">
        <v>88.172072416999399</v>
      </c>
      <c r="M3477" s="20">
        <v>2.4965349588186205</v>
      </c>
      <c r="N3477" s="18">
        <v>1436.3218870681558</v>
      </c>
      <c r="O3477" s="22" t="s">
        <v>250</v>
      </c>
    </row>
    <row r="3478" spans="1:15" s="43" customFormat="1">
      <c r="A3478" s="42"/>
      <c r="B3478" s="42"/>
      <c r="C3478" s="14">
        <v>2014000202</v>
      </c>
      <c r="D3478" s="7">
        <v>41671</v>
      </c>
      <c r="E3478" s="3" t="s">
        <v>195</v>
      </c>
      <c r="F3478" s="17">
        <v>145.91999999999999</v>
      </c>
      <c r="G3478" s="18">
        <v>31815</v>
      </c>
      <c r="H3478" s="18">
        <v>85841</v>
      </c>
      <c r="I3478" s="18">
        <v>41276</v>
      </c>
      <c r="J3478" s="18">
        <v>44565</v>
      </c>
      <c r="K3478" s="19" t="s">
        <v>65</v>
      </c>
      <c r="L3478" s="19">
        <v>92.619768876921356</v>
      </c>
      <c r="M3478" s="20">
        <v>2.6981298129812981</v>
      </c>
      <c r="N3478" s="18">
        <v>588.27439692982466</v>
      </c>
      <c r="O3478" s="22" t="s">
        <v>250</v>
      </c>
    </row>
    <row r="3479" spans="1:15" s="43" customFormat="1">
      <c r="A3479" s="42"/>
      <c r="B3479" s="42"/>
      <c r="C3479" s="14">
        <v>2014000202</v>
      </c>
      <c r="D3479" s="7">
        <v>41671</v>
      </c>
      <c r="E3479" s="3" t="s">
        <v>189</v>
      </c>
      <c r="F3479" s="17">
        <v>11.46</v>
      </c>
      <c r="G3479" s="18">
        <v>48053</v>
      </c>
      <c r="H3479" s="18">
        <v>98880</v>
      </c>
      <c r="I3479" s="18">
        <v>46252</v>
      </c>
      <c r="J3479" s="18">
        <v>52628</v>
      </c>
      <c r="K3479" s="19" t="s">
        <v>65</v>
      </c>
      <c r="L3479" s="19">
        <v>87.884776164779211</v>
      </c>
      <c r="M3479" s="20">
        <v>2.0577279254156871</v>
      </c>
      <c r="N3479" s="18">
        <v>8628.2722513088993</v>
      </c>
      <c r="O3479" s="22" t="s">
        <v>250</v>
      </c>
    </row>
    <row r="3480" spans="1:15" s="43" customFormat="1">
      <c r="A3480" s="42"/>
      <c r="B3480" s="42"/>
      <c r="C3480" s="14">
        <v>2014000202</v>
      </c>
      <c r="D3480" s="7">
        <v>41671</v>
      </c>
      <c r="E3480" s="3" t="s">
        <v>196</v>
      </c>
      <c r="F3480" s="17">
        <v>30</v>
      </c>
      <c r="G3480" s="18">
        <v>72367</v>
      </c>
      <c r="H3480" s="18">
        <v>163977</v>
      </c>
      <c r="I3480" s="18">
        <v>75702</v>
      </c>
      <c r="J3480" s="18">
        <v>88275</v>
      </c>
      <c r="K3480" s="19" t="s">
        <v>65</v>
      </c>
      <c r="L3480" s="19">
        <v>85.757009345794387</v>
      </c>
      <c r="M3480" s="20">
        <v>2.2659084942031589</v>
      </c>
      <c r="N3480" s="18">
        <v>5465.9</v>
      </c>
      <c r="O3480" s="22" t="s">
        <v>250</v>
      </c>
    </row>
    <row r="3481" spans="1:15" s="43" customFormat="1">
      <c r="A3481" s="42"/>
      <c r="B3481" s="42"/>
      <c r="C3481" s="14">
        <v>2014000202</v>
      </c>
      <c r="D3481" s="7">
        <v>41671</v>
      </c>
      <c r="E3481" s="3" t="s">
        <v>197</v>
      </c>
      <c r="F3481" s="17">
        <v>12.55</v>
      </c>
      <c r="G3481" s="18">
        <v>33637</v>
      </c>
      <c r="H3481" s="18">
        <v>72668</v>
      </c>
      <c r="I3481" s="18">
        <v>33170</v>
      </c>
      <c r="J3481" s="18">
        <v>39498</v>
      </c>
      <c r="K3481" s="19" t="s">
        <v>65</v>
      </c>
      <c r="L3481" s="19">
        <v>83.978935642311001</v>
      </c>
      <c r="M3481" s="20">
        <v>2.160359128340815</v>
      </c>
      <c r="N3481" s="18">
        <v>5790.2788844621509</v>
      </c>
      <c r="O3481" s="22" t="s">
        <v>250</v>
      </c>
    </row>
    <row r="3482" spans="1:15" s="43" customFormat="1">
      <c r="A3482" s="42"/>
      <c r="B3482" s="42"/>
      <c r="C3482" s="14">
        <v>2014000202</v>
      </c>
      <c r="D3482" s="7">
        <v>41671</v>
      </c>
      <c r="E3482" s="3" t="s">
        <v>198</v>
      </c>
      <c r="F3482" s="17">
        <v>17.45</v>
      </c>
      <c r="G3482" s="18">
        <v>38730</v>
      </c>
      <c r="H3482" s="18">
        <v>91309</v>
      </c>
      <c r="I3482" s="18">
        <v>42532</v>
      </c>
      <c r="J3482" s="18">
        <v>48777</v>
      </c>
      <c r="K3482" s="19" t="s">
        <v>65</v>
      </c>
      <c r="L3482" s="19">
        <v>87.196834573672021</v>
      </c>
      <c r="M3482" s="20">
        <v>2.3575781048282987</v>
      </c>
      <c r="N3482" s="18">
        <v>5232.6074498567341</v>
      </c>
      <c r="O3482" s="22" t="s">
        <v>250</v>
      </c>
    </row>
    <row r="3483" spans="1:15" s="43" customFormat="1">
      <c r="A3483" s="42"/>
      <c r="B3483" s="42"/>
      <c r="C3483" s="14">
        <v>2014000202</v>
      </c>
      <c r="D3483" s="7">
        <v>41671</v>
      </c>
      <c r="E3483" s="3" t="s">
        <v>191</v>
      </c>
      <c r="F3483" s="17">
        <v>26.83</v>
      </c>
      <c r="G3483" s="18">
        <v>94888</v>
      </c>
      <c r="H3483" s="18">
        <v>220070</v>
      </c>
      <c r="I3483" s="18">
        <v>103201</v>
      </c>
      <c r="J3483" s="18">
        <v>116869</v>
      </c>
      <c r="K3483" s="19" t="s">
        <v>65</v>
      </c>
      <c r="L3483" s="19">
        <v>88.304854152940464</v>
      </c>
      <c r="M3483" s="20">
        <v>2.3192606019728523</v>
      </c>
      <c r="N3483" s="18">
        <v>8202.3853894893782</v>
      </c>
      <c r="O3483" s="22" t="s">
        <v>250</v>
      </c>
    </row>
    <row r="3484" spans="1:15" s="43" customFormat="1">
      <c r="A3484" s="42"/>
      <c r="B3484" s="42"/>
      <c r="C3484" s="14">
        <v>2014000202</v>
      </c>
      <c r="D3484" s="7">
        <v>41671</v>
      </c>
      <c r="E3484" s="3" t="s">
        <v>199</v>
      </c>
      <c r="F3484" s="17">
        <v>138.02000000000001</v>
      </c>
      <c r="G3484" s="18">
        <v>96272</v>
      </c>
      <c r="H3484" s="18">
        <v>248278</v>
      </c>
      <c r="I3484" s="18">
        <v>120061</v>
      </c>
      <c r="J3484" s="18">
        <v>128217</v>
      </c>
      <c r="K3484" s="19" t="s">
        <v>65</v>
      </c>
      <c r="L3484" s="19">
        <v>93.638909037023183</v>
      </c>
      <c r="M3484" s="20">
        <v>2.5789222203756026</v>
      </c>
      <c r="N3484" s="18">
        <v>1798.8552383712504</v>
      </c>
      <c r="O3484" s="22" t="s">
        <v>250</v>
      </c>
    </row>
    <row r="3485" spans="1:15" s="43" customFormat="1">
      <c r="A3485" s="42"/>
      <c r="B3485" s="42"/>
      <c r="C3485" s="14">
        <v>2014000202</v>
      </c>
      <c r="D3485" s="7">
        <v>41671</v>
      </c>
      <c r="E3485" s="3" t="s">
        <v>200</v>
      </c>
      <c r="F3485" s="17">
        <v>99.43</v>
      </c>
      <c r="G3485" s="18">
        <v>66586</v>
      </c>
      <c r="H3485" s="18">
        <v>164615</v>
      </c>
      <c r="I3485" s="18">
        <v>80727</v>
      </c>
      <c r="J3485" s="18">
        <v>83888</v>
      </c>
      <c r="K3485" s="19" t="s">
        <v>65</v>
      </c>
      <c r="L3485" s="19">
        <v>96.231880602708372</v>
      </c>
      <c r="M3485" s="20">
        <v>2.4722163818220046</v>
      </c>
      <c r="N3485" s="18">
        <v>1655.5868450165945</v>
      </c>
      <c r="O3485" s="22" t="s">
        <v>250</v>
      </c>
    </row>
    <row r="3486" spans="1:15" s="43" customFormat="1">
      <c r="A3486" s="42"/>
      <c r="B3486" s="42"/>
      <c r="C3486" s="14">
        <v>2014000202</v>
      </c>
      <c r="D3486" s="7">
        <v>41671</v>
      </c>
      <c r="E3486" s="3" t="s">
        <v>201</v>
      </c>
      <c r="F3486" s="17">
        <v>38.590000000000003</v>
      </c>
      <c r="G3486" s="18">
        <v>29686</v>
      </c>
      <c r="H3486" s="18">
        <v>83663</v>
      </c>
      <c r="I3486" s="18">
        <v>39334</v>
      </c>
      <c r="J3486" s="18">
        <v>44329</v>
      </c>
      <c r="K3486" s="19" t="s">
        <v>65</v>
      </c>
      <c r="L3486" s="19">
        <v>88.73198132148255</v>
      </c>
      <c r="M3486" s="20">
        <v>2.8182645017853534</v>
      </c>
      <c r="N3486" s="18">
        <v>2167.9968903861104</v>
      </c>
      <c r="O3486" s="22" t="s">
        <v>250</v>
      </c>
    </row>
    <row r="3487" spans="1:15" s="43" customFormat="1">
      <c r="A3487" s="42"/>
      <c r="B3487" s="42"/>
      <c r="C3487" s="23">
        <v>2014000303</v>
      </c>
      <c r="D3487" s="7">
        <v>41699</v>
      </c>
      <c r="E3487" s="6" t="s">
        <v>183</v>
      </c>
      <c r="F3487" s="24">
        <v>553.12</v>
      </c>
      <c r="G3487" s="18">
        <v>694840</v>
      </c>
      <c r="H3487" s="18">
        <v>1540218</v>
      </c>
      <c r="I3487" s="18">
        <v>728119</v>
      </c>
      <c r="J3487" s="18">
        <v>812099</v>
      </c>
      <c r="K3487" s="19">
        <f>H3487/$H$46*100</f>
        <v>253.05728800415349</v>
      </c>
      <c r="L3487" s="19">
        <v>89.658896267573283</v>
      </c>
      <c r="M3487" s="20">
        <v>2.2166513154107421</v>
      </c>
      <c r="N3487" s="18">
        <v>2784.6000867804455</v>
      </c>
      <c r="O3487" s="22" t="s">
        <v>250</v>
      </c>
    </row>
    <row r="3488" spans="1:15" s="43" customFormat="1">
      <c r="A3488" s="42"/>
      <c r="B3488" s="42"/>
      <c r="C3488" s="14">
        <v>2014000303</v>
      </c>
      <c r="D3488" s="7">
        <v>41699</v>
      </c>
      <c r="E3488" s="3" t="s">
        <v>184</v>
      </c>
      <c r="F3488" s="17">
        <v>30.37</v>
      </c>
      <c r="G3488" s="18">
        <v>95856</v>
      </c>
      <c r="H3488" s="18">
        <v>212630</v>
      </c>
      <c r="I3488" s="18">
        <v>100359</v>
      </c>
      <c r="J3488" s="18">
        <v>112271</v>
      </c>
      <c r="K3488" s="19" t="s">
        <v>65</v>
      </c>
      <c r="L3488" s="19">
        <v>89.389958226077965</v>
      </c>
      <c r="M3488" s="20">
        <v>2.2182231680854616</v>
      </c>
      <c r="N3488" s="18">
        <v>7001.3170892327953</v>
      </c>
      <c r="O3488" s="22" t="s">
        <v>250</v>
      </c>
    </row>
    <row r="3489" spans="1:15" s="43" customFormat="1">
      <c r="A3489" s="42"/>
      <c r="B3489" s="42"/>
      <c r="C3489" s="14">
        <v>2014000303</v>
      </c>
      <c r="D3489" s="7">
        <v>41699</v>
      </c>
      <c r="E3489" s="3" t="s">
        <v>185</v>
      </c>
      <c r="F3489" s="17">
        <v>31.4</v>
      </c>
      <c r="G3489" s="18">
        <v>66203</v>
      </c>
      <c r="H3489" s="18">
        <v>135184</v>
      </c>
      <c r="I3489" s="18">
        <v>63691</v>
      </c>
      <c r="J3489" s="18">
        <v>71493</v>
      </c>
      <c r="K3489" s="19" t="s">
        <v>65</v>
      </c>
      <c r="L3489" s="19">
        <v>89.087043486774931</v>
      </c>
      <c r="M3489" s="20">
        <v>2.0419618446293977</v>
      </c>
      <c r="N3489" s="18">
        <v>4305.2229299363062</v>
      </c>
      <c r="O3489" s="22" t="s">
        <v>250</v>
      </c>
    </row>
    <row r="3490" spans="1:15" s="43" customFormat="1">
      <c r="A3490" s="42"/>
      <c r="B3490" s="42"/>
      <c r="C3490" s="14">
        <v>2014000303</v>
      </c>
      <c r="D3490" s="7">
        <v>41699</v>
      </c>
      <c r="E3490" s="3" t="s">
        <v>186</v>
      </c>
      <c r="F3490" s="17">
        <v>28.75</v>
      </c>
      <c r="G3490" s="18">
        <v>77583</v>
      </c>
      <c r="H3490" s="18">
        <v>131731</v>
      </c>
      <c r="I3490" s="18">
        <v>61352</v>
      </c>
      <c r="J3490" s="18">
        <v>70379</v>
      </c>
      <c r="K3490" s="19" t="s">
        <v>65</v>
      </c>
      <c r="L3490" s="19">
        <v>87.173730800380795</v>
      </c>
      <c r="M3490" s="20">
        <v>1.6979364035935707</v>
      </c>
      <c r="N3490" s="18">
        <v>4581.9478260869564</v>
      </c>
      <c r="O3490" s="22" t="s">
        <v>250</v>
      </c>
    </row>
    <row r="3491" spans="1:15" s="43" customFormat="1">
      <c r="A3491" s="42"/>
      <c r="B3491" s="42"/>
      <c r="C3491" s="14">
        <v>2014000303</v>
      </c>
      <c r="D3491" s="7">
        <v>41699</v>
      </c>
      <c r="E3491" s="3" t="s">
        <v>187</v>
      </c>
      <c r="F3491" s="17">
        <v>14.56</v>
      </c>
      <c r="G3491" s="18">
        <v>56747</v>
      </c>
      <c r="H3491" s="18">
        <v>106686</v>
      </c>
      <c r="I3491" s="18">
        <v>52108</v>
      </c>
      <c r="J3491" s="18">
        <v>54578</v>
      </c>
      <c r="K3491" s="19" t="s">
        <v>65</v>
      </c>
      <c r="L3491" s="19">
        <v>95.47436696104657</v>
      </c>
      <c r="M3491" s="20">
        <v>1.8800289002061783</v>
      </c>
      <c r="N3491" s="18">
        <v>7327.3351648351645</v>
      </c>
      <c r="O3491" s="22" t="s">
        <v>250</v>
      </c>
    </row>
    <row r="3492" spans="1:15" s="43" customFormat="1">
      <c r="A3492" s="42"/>
      <c r="B3492" s="42"/>
      <c r="C3492" s="14">
        <v>2014000303</v>
      </c>
      <c r="D3492" s="7">
        <v>41699</v>
      </c>
      <c r="E3492" s="3" t="s">
        <v>193</v>
      </c>
      <c r="F3492" s="17">
        <v>241.73</v>
      </c>
      <c r="G3492" s="18">
        <v>86982</v>
      </c>
      <c r="H3492" s="18">
        <v>223339</v>
      </c>
      <c r="I3492" s="18">
        <v>105685</v>
      </c>
      <c r="J3492" s="18">
        <v>117654</v>
      </c>
      <c r="K3492" s="19" t="s">
        <v>65</v>
      </c>
      <c r="L3492" s="19">
        <v>89.826950209937621</v>
      </c>
      <c r="M3492" s="20">
        <v>2.567646179669357</v>
      </c>
      <c r="N3492" s="18">
        <v>923.91924874860388</v>
      </c>
      <c r="O3492" s="22" t="s">
        <v>250</v>
      </c>
    </row>
    <row r="3493" spans="1:15" s="43" customFormat="1">
      <c r="A3493" s="42"/>
      <c r="B3493" s="42"/>
      <c r="C3493" s="14">
        <v>2014000303</v>
      </c>
      <c r="D3493" s="7">
        <v>41699</v>
      </c>
      <c r="E3493" s="3" t="s">
        <v>194</v>
      </c>
      <c r="F3493" s="17">
        <v>95.81</v>
      </c>
      <c r="G3493" s="18">
        <v>55151</v>
      </c>
      <c r="H3493" s="18">
        <v>137540</v>
      </c>
      <c r="I3493" s="18">
        <v>64423</v>
      </c>
      <c r="J3493" s="18">
        <v>73117</v>
      </c>
      <c r="K3493" s="19" t="s">
        <v>65</v>
      </c>
      <c r="L3493" s="19">
        <v>88.109468386284988</v>
      </c>
      <c r="M3493" s="20">
        <v>2.4938804373447443</v>
      </c>
      <c r="N3493" s="18">
        <v>1435.5495251017639</v>
      </c>
      <c r="O3493" s="22" t="s">
        <v>250</v>
      </c>
    </row>
    <row r="3494" spans="1:15" s="43" customFormat="1">
      <c r="A3494" s="42"/>
      <c r="B3494" s="42"/>
      <c r="C3494" s="14">
        <v>2014000303</v>
      </c>
      <c r="D3494" s="7">
        <v>41699</v>
      </c>
      <c r="E3494" s="3" t="s">
        <v>195</v>
      </c>
      <c r="F3494" s="17">
        <v>145.91999999999999</v>
      </c>
      <c r="G3494" s="18">
        <v>31831</v>
      </c>
      <c r="H3494" s="18">
        <v>85799</v>
      </c>
      <c r="I3494" s="18">
        <v>41262</v>
      </c>
      <c r="J3494" s="18">
        <v>44537</v>
      </c>
      <c r="K3494" s="19" t="s">
        <v>65</v>
      </c>
      <c r="L3494" s="19">
        <v>92.646563531445764</v>
      </c>
      <c r="M3494" s="20">
        <v>2.6954541170557005</v>
      </c>
      <c r="N3494" s="18">
        <v>587.98656798245622</v>
      </c>
      <c r="O3494" s="22" t="s">
        <v>250</v>
      </c>
    </row>
    <row r="3495" spans="1:15" s="43" customFormat="1">
      <c r="A3495" s="42"/>
      <c r="B3495" s="42"/>
      <c r="C3495" s="14">
        <v>2014000303</v>
      </c>
      <c r="D3495" s="7">
        <v>41699</v>
      </c>
      <c r="E3495" s="3" t="s">
        <v>189</v>
      </c>
      <c r="F3495" s="17">
        <v>11.46</v>
      </c>
      <c r="G3495" s="18">
        <v>48040</v>
      </c>
      <c r="H3495" s="18">
        <v>98828</v>
      </c>
      <c r="I3495" s="18">
        <v>46203</v>
      </c>
      <c r="J3495" s="18">
        <v>52625</v>
      </c>
      <c r="K3495" s="19" t="s">
        <v>65</v>
      </c>
      <c r="L3495" s="19">
        <v>87.796674584323043</v>
      </c>
      <c r="M3495" s="20">
        <v>2.0572023313905081</v>
      </c>
      <c r="N3495" s="18">
        <v>8623.7347294938918</v>
      </c>
      <c r="O3495" s="22" t="s">
        <v>250</v>
      </c>
    </row>
    <row r="3496" spans="1:15" s="43" customFormat="1">
      <c r="A3496" s="42"/>
      <c r="B3496" s="42"/>
      <c r="C3496" s="14">
        <v>2014000303</v>
      </c>
      <c r="D3496" s="7">
        <v>41699</v>
      </c>
      <c r="E3496" s="3" t="s">
        <v>196</v>
      </c>
      <c r="F3496" s="17">
        <v>30</v>
      </c>
      <c r="G3496" s="18">
        <v>72347</v>
      </c>
      <c r="H3496" s="18">
        <v>163809</v>
      </c>
      <c r="I3496" s="18">
        <v>75625</v>
      </c>
      <c r="J3496" s="18">
        <v>88184</v>
      </c>
      <c r="K3496" s="19" t="s">
        <v>65</v>
      </c>
      <c r="L3496" s="19">
        <v>85.75818742629049</v>
      </c>
      <c r="M3496" s="20">
        <v>2.2642127524292643</v>
      </c>
      <c r="N3496" s="18">
        <v>5460.3</v>
      </c>
      <c r="O3496" s="22" t="s">
        <v>250</v>
      </c>
    </row>
    <row r="3497" spans="1:15" s="43" customFormat="1">
      <c r="A3497" s="42"/>
      <c r="B3497" s="42"/>
      <c r="C3497" s="14">
        <v>2014000303</v>
      </c>
      <c r="D3497" s="7">
        <v>41699</v>
      </c>
      <c r="E3497" s="3" t="s">
        <v>197</v>
      </c>
      <c r="F3497" s="17">
        <v>12.55</v>
      </c>
      <c r="G3497" s="18">
        <v>33613</v>
      </c>
      <c r="H3497" s="18">
        <v>72606</v>
      </c>
      <c r="I3497" s="18">
        <v>33149</v>
      </c>
      <c r="J3497" s="18">
        <v>39457</v>
      </c>
      <c r="K3497" s="19" t="s">
        <v>65</v>
      </c>
      <c r="L3497" s="19">
        <v>84.012976151253255</v>
      </c>
      <c r="M3497" s="20">
        <v>2.16005712075685</v>
      </c>
      <c r="N3497" s="18">
        <v>5785.3386454183265</v>
      </c>
      <c r="O3497" s="22" t="s">
        <v>250</v>
      </c>
    </row>
    <row r="3498" spans="1:15" s="43" customFormat="1">
      <c r="A3498" s="42"/>
      <c r="B3498" s="42"/>
      <c r="C3498" s="14">
        <v>2014000303</v>
      </c>
      <c r="D3498" s="7">
        <v>41699</v>
      </c>
      <c r="E3498" s="3" t="s">
        <v>198</v>
      </c>
      <c r="F3498" s="17">
        <v>17.45</v>
      </c>
      <c r="G3498" s="18">
        <v>38734</v>
      </c>
      <c r="H3498" s="18">
        <v>91203</v>
      </c>
      <c r="I3498" s="18">
        <v>42476</v>
      </c>
      <c r="J3498" s="18">
        <v>48727</v>
      </c>
      <c r="K3498" s="19" t="s">
        <v>65</v>
      </c>
      <c r="L3498" s="19">
        <v>87.17138342192213</v>
      </c>
      <c r="M3498" s="20">
        <v>2.354598027572675</v>
      </c>
      <c r="N3498" s="18">
        <v>5226.5329512893986</v>
      </c>
      <c r="O3498" s="22" t="s">
        <v>250</v>
      </c>
    </row>
    <row r="3499" spans="1:15" s="43" customFormat="1">
      <c r="A3499" s="42"/>
      <c r="B3499" s="42"/>
      <c r="C3499" s="14">
        <v>2014000303</v>
      </c>
      <c r="D3499" s="7">
        <v>41699</v>
      </c>
      <c r="E3499" s="3" t="s">
        <v>191</v>
      </c>
      <c r="F3499" s="17">
        <v>26.83</v>
      </c>
      <c r="G3499" s="18">
        <v>94821</v>
      </c>
      <c r="H3499" s="18">
        <v>219959</v>
      </c>
      <c r="I3499" s="18">
        <v>103115</v>
      </c>
      <c r="J3499" s="18">
        <v>116844</v>
      </c>
      <c r="K3499" s="19" t="s">
        <v>65</v>
      </c>
      <c r="L3499" s="19">
        <v>88.250145493136145</v>
      </c>
      <c r="M3499" s="20">
        <v>2.3197287520696892</v>
      </c>
      <c r="N3499" s="18">
        <v>8198.2482295937389</v>
      </c>
      <c r="O3499" s="22" t="s">
        <v>250</v>
      </c>
    </row>
    <row r="3500" spans="1:15" s="43" customFormat="1">
      <c r="A3500" s="42"/>
      <c r="B3500" s="42"/>
      <c r="C3500" s="14">
        <v>2014000303</v>
      </c>
      <c r="D3500" s="7">
        <v>41699</v>
      </c>
      <c r="E3500" s="3" t="s">
        <v>199</v>
      </c>
      <c r="F3500" s="17">
        <v>138.02000000000001</v>
      </c>
      <c r="G3500" s="18">
        <v>96261</v>
      </c>
      <c r="H3500" s="18">
        <v>248052</v>
      </c>
      <c r="I3500" s="18">
        <v>119981</v>
      </c>
      <c r="J3500" s="18">
        <v>128071</v>
      </c>
      <c r="K3500" s="19" t="s">
        <v>65</v>
      </c>
      <c r="L3500" s="19">
        <v>93.683191354795397</v>
      </c>
      <c r="M3500" s="20">
        <v>2.5768691370336896</v>
      </c>
      <c r="N3500" s="18">
        <v>1797.2177945225328</v>
      </c>
      <c r="O3500" s="22" t="s">
        <v>250</v>
      </c>
    </row>
    <row r="3501" spans="1:15" s="43" customFormat="1">
      <c r="A3501" s="42"/>
      <c r="B3501" s="42"/>
      <c r="C3501" s="14">
        <v>2014000303</v>
      </c>
      <c r="D3501" s="7">
        <v>41699</v>
      </c>
      <c r="E3501" s="3" t="s">
        <v>200</v>
      </c>
      <c r="F3501" s="17">
        <v>99.21</v>
      </c>
      <c r="G3501" s="18">
        <v>66569</v>
      </c>
      <c r="H3501" s="18">
        <v>164437</v>
      </c>
      <c r="I3501" s="18">
        <v>80668</v>
      </c>
      <c r="J3501" s="18">
        <v>83769</v>
      </c>
      <c r="K3501" s="19" t="s">
        <v>65</v>
      </c>
      <c r="L3501" s="19">
        <v>96.298153254783998</v>
      </c>
      <c r="M3501" s="20">
        <v>2.4701738046237738</v>
      </c>
      <c r="N3501" s="18">
        <v>1657.463965326076</v>
      </c>
      <c r="O3501" s="22" t="s">
        <v>250</v>
      </c>
    </row>
    <row r="3502" spans="1:15" s="43" customFormat="1">
      <c r="A3502" s="42"/>
      <c r="B3502" s="42"/>
      <c r="C3502" s="14">
        <v>2014000303</v>
      </c>
      <c r="D3502" s="7">
        <v>41699</v>
      </c>
      <c r="E3502" s="3" t="s">
        <v>201</v>
      </c>
      <c r="F3502" s="17">
        <v>38.81</v>
      </c>
      <c r="G3502" s="18">
        <v>29692</v>
      </c>
      <c r="H3502" s="18">
        <v>83615</v>
      </c>
      <c r="I3502" s="18">
        <v>39313</v>
      </c>
      <c r="J3502" s="18">
        <v>44302</v>
      </c>
      <c r="K3502" s="19" t="s">
        <v>65</v>
      </c>
      <c r="L3502" s="19">
        <v>88.738657396957237</v>
      </c>
      <c r="M3502" s="20">
        <v>2.8160784049575645</v>
      </c>
      <c r="N3502" s="18">
        <v>2154.4704972945115</v>
      </c>
      <c r="O3502" s="22" t="s">
        <v>250</v>
      </c>
    </row>
    <row r="3503" spans="1:15" s="43" customFormat="1">
      <c r="A3503" s="42"/>
      <c r="B3503" s="42"/>
      <c r="C3503" s="23">
        <v>2014000404</v>
      </c>
      <c r="D3503" s="7">
        <v>41730</v>
      </c>
      <c r="E3503" s="6" t="s">
        <v>183</v>
      </c>
      <c r="F3503" s="17">
        <v>553.12</v>
      </c>
      <c r="G3503" s="18">
        <v>695541</v>
      </c>
      <c r="H3503" s="18">
        <v>1537859</v>
      </c>
      <c r="I3503" s="18">
        <v>726336</v>
      </c>
      <c r="J3503" s="18">
        <v>811523</v>
      </c>
      <c r="K3503" s="19">
        <f>H3503/$H$46*100</f>
        <v>252.66970511497689</v>
      </c>
      <c r="L3503" s="19">
        <v>89.502823703086662</v>
      </c>
      <c r="M3503" s="20">
        <v>2.2110256620386144</v>
      </c>
      <c r="N3503" s="18">
        <v>2780.3351894706393</v>
      </c>
      <c r="O3503" s="22" t="s">
        <v>250</v>
      </c>
    </row>
    <row r="3504" spans="1:15" s="43" customFormat="1">
      <c r="A3504" s="42"/>
      <c r="B3504" s="42"/>
      <c r="C3504" s="14">
        <v>2014000404</v>
      </c>
      <c r="D3504" s="7">
        <v>41730</v>
      </c>
      <c r="E3504" s="3" t="s">
        <v>184</v>
      </c>
      <c r="F3504" s="17">
        <v>30.37</v>
      </c>
      <c r="G3504" s="18">
        <v>95746</v>
      </c>
      <c r="H3504" s="18">
        <v>212067</v>
      </c>
      <c r="I3504" s="18">
        <v>99897</v>
      </c>
      <c r="J3504" s="18">
        <v>112170</v>
      </c>
      <c r="K3504" s="19" t="s">
        <v>65</v>
      </c>
      <c r="L3504" s="19">
        <v>89.058571810644565</v>
      </c>
      <c r="M3504" s="20">
        <v>2.2148914837173352</v>
      </c>
      <c r="N3504" s="18">
        <v>6982.7790582811986</v>
      </c>
      <c r="O3504" s="22" t="s">
        <v>250</v>
      </c>
    </row>
    <row r="3505" spans="1:15" s="43" customFormat="1">
      <c r="A3505" s="42"/>
      <c r="B3505" s="42"/>
      <c r="C3505" s="14">
        <v>2014000404</v>
      </c>
      <c r="D3505" s="7">
        <v>41730</v>
      </c>
      <c r="E3505" s="3" t="s">
        <v>185</v>
      </c>
      <c r="F3505" s="17">
        <v>31.4</v>
      </c>
      <c r="G3505" s="18">
        <v>66162</v>
      </c>
      <c r="H3505" s="18">
        <v>135064</v>
      </c>
      <c r="I3505" s="18">
        <v>63576</v>
      </c>
      <c r="J3505" s="18">
        <v>71488</v>
      </c>
      <c r="K3505" s="19" t="s">
        <v>65</v>
      </c>
      <c r="L3505" s="19">
        <v>88.932408236347356</v>
      </c>
      <c r="M3505" s="20">
        <v>2.0414135001964873</v>
      </c>
      <c r="N3505" s="18">
        <v>4301.4012738853507</v>
      </c>
      <c r="O3505" s="22" t="s">
        <v>250</v>
      </c>
    </row>
    <row r="3506" spans="1:15" s="43" customFormat="1">
      <c r="A3506" s="42"/>
      <c r="B3506" s="42"/>
      <c r="C3506" s="14">
        <v>2014000404</v>
      </c>
      <c r="D3506" s="7">
        <v>41730</v>
      </c>
      <c r="E3506" s="3" t="s">
        <v>186</v>
      </c>
      <c r="F3506" s="17">
        <v>28.75</v>
      </c>
      <c r="G3506" s="18">
        <v>77822</v>
      </c>
      <c r="H3506" s="18">
        <v>131740</v>
      </c>
      <c r="I3506" s="18">
        <v>61268</v>
      </c>
      <c r="J3506" s="18">
        <v>70472</v>
      </c>
      <c r="K3506" s="19" t="s">
        <v>65</v>
      </c>
      <c r="L3506" s="19">
        <v>86.939493699625388</v>
      </c>
      <c r="M3506" s="20">
        <v>1.6928375009637378</v>
      </c>
      <c r="N3506" s="18">
        <v>4582.260869565217</v>
      </c>
      <c r="O3506" s="22" t="s">
        <v>250</v>
      </c>
    </row>
    <row r="3507" spans="1:15" s="43" customFormat="1">
      <c r="A3507" s="42"/>
      <c r="B3507" s="42"/>
      <c r="C3507" s="14">
        <v>2014000404</v>
      </c>
      <c r="D3507" s="7">
        <v>41730</v>
      </c>
      <c r="E3507" s="3" t="s">
        <v>187</v>
      </c>
      <c r="F3507" s="17">
        <v>14.56</v>
      </c>
      <c r="G3507" s="18">
        <v>56956</v>
      </c>
      <c r="H3507" s="18">
        <v>106707</v>
      </c>
      <c r="I3507" s="18">
        <v>52162</v>
      </c>
      <c r="J3507" s="18">
        <v>54545</v>
      </c>
      <c r="K3507" s="19" t="s">
        <v>65</v>
      </c>
      <c r="L3507" s="19">
        <v>95.631130259418825</v>
      </c>
      <c r="M3507" s="20">
        <v>1.8734988412107592</v>
      </c>
      <c r="N3507" s="18">
        <v>7328.7774725274721</v>
      </c>
      <c r="O3507" s="22" t="s">
        <v>250</v>
      </c>
    </row>
    <row r="3508" spans="1:15" s="43" customFormat="1">
      <c r="A3508" s="42"/>
      <c r="B3508" s="42"/>
      <c r="C3508" s="14">
        <v>2014000404</v>
      </c>
      <c r="D3508" s="7">
        <v>41730</v>
      </c>
      <c r="E3508" s="3" t="s">
        <v>193</v>
      </c>
      <c r="F3508" s="17">
        <v>241.73</v>
      </c>
      <c r="G3508" s="18">
        <v>87030</v>
      </c>
      <c r="H3508" s="18">
        <v>222804</v>
      </c>
      <c r="I3508" s="18">
        <v>105383</v>
      </c>
      <c r="J3508" s="18">
        <v>117421</v>
      </c>
      <c r="K3508" s="19" t="s">
        <v>65</v>
      </c>
      <c r="L3508" s="19">
        <v>89.748000783505518</v>
      </c>
      <c r="M3508" s="20">
        <v>2.5600827300930713</v>
      </c>
      <c r="N3508" s="18">
        <v>921.70603565962028</v>
      </c>
      <c r="O3508" s="22" t="s">
        <v>250</v>
      </c>
    </row>
    <row r="3509" spans="1:15" s="43" customFormat="1">
      <c r="A3509" s="42"/>
      <c r="B3509" s="42"/>
      <c r="C3509" s="14">
        <v>2014000404</v>
      </c>
      <c r="D3509" s="7">
        <v>41730</v>
      </c>
      <c r="E3509" s="3" t="s">
        <v>194</v>
      </c>
      <c r="F3509" s="17">
        <v>95.81</v>
      </c>
      <c r="G3509" s="18">
        <v>55155</v>
      </c>
      <c r="H3509" s="18">
        <v>137175</v>
      </c>
      <c r="I3509" s="18">
        <v>64227</v>
      </c>
      <c r="J3509" s="18">
        <v>72948</v>
      </c>
      <c r="K3509" s="19" t="s">
        <v>65</v>
      </c>
      <c r="L3509" s="19">
        <v>88.04490870208916</v>
      </c>
      <c r="M3509" s="20">
        <v>2.4870818602121294</v>
      </c>
      <c r="N3509" s="18">
        <v>1431.7399018891556</v>
      </c>
      <c r="O3509" s="22" t="s">
        <v>250</v>
      </c>
    </row>
    <row r="3510" spans="1:15" s="43" customFormat="1">
      <c r="A3510" s="42"/>
      <c r="B3510" s="42"/>
      <c r="C3510" s="14">
        <v>2014000404</v>
      </c>
      <c r="D3510" s="7">
        <v>41730</v>
      </c>
      <c r="E3510" s="3" t="s">
        <v>195</v>
      </c>
      <c r="F3510" s="17">
        <v>145.91999999999999</v>
      </c>
      <c r="G3510" s="18">
        <v>31875</v>
      </c>
      <c r="H3510" s="18">
        <v>85629</v>
      </c>
      <c r="I3510" s="18">
        <v>41156</v>
      </c>
      <c r="J3510" s="18">
        <v>44473</v>
      </c>
      <c r="K3510" s="19" t="s">
        <v>65</v>
      </c>
      <c r="L3510" s="19">
        <v>92.541542059226941</v>
      </c>
      <c r="M3510" s="20">
        <v>2.6863999999999999</v>
      </c>
      <c r="N3510" s="18">
        <v>586.82154605263167</v>
      </c>
      <c r="O3510" s="22" t="s">
        <v>250</v>
      </c>
    </row>
    <row r="3511" spans="1:15" s="43" customFormat="1">
      <c r="A3511" s="42"/>
      <c r="B3511" s="42"/>
      <c r="C3511" s="14">
        <v>2014000404</v>
      </c>
      <c r="D3511" s="7">
        <v>41730</v>
      </c>
      <c r="E3511" s="3" t="s">
        <v>189</v>
      </c>
      <c r="F3511" s="17">
        <v>11.46</v>
      </c>
      <c r="G3511" s="18">
        <v>48105</v>
      </c>
      <c r="H3511" s="18">
        <v>98689</v>
      </c>
      <c r="I3511" s="18">
        <v>46103</v>
      </c>
      <c r="J3511" s="18">
        <v>52586</v>
      </c>
      <c r="K3511" s="19" t="s">
        <v>65</v>
      </c>
      <c r="L3511" s="19">
        <v>87.671623626060168</v>
      </c>
      <c r="M3511" s="20">
        <v>2.0515331046668743</v>
      </c>
      <c r="N3511" s="18">
        <v>8611.6055846422332</v>
      </c>
      <c r="O3511" s="22" t="s">
        <v>250</v>
      </c>
    </row>
    <row r="3512" spans="1:15" s="43" customFormat="1">
      <c r="A3512" s="42"/>
      <c r="B3512" s="42"/>
      <c r="C3512" s="14">
        <v>2014000404</v>
      </c>
      <c r="D3512" s="7">
        <v>41730</v>
      </c>
      <c r="E3512" s="3" t="s">
        <v>196</v>
      </c>
      <c r="F3512" s="17">
        <v>30</v>
      </c>
      <c r="G3512" s="18">
        <v>72570</v>
      </c>
      <c r="H3512" s="18">
        <v>163806</v>
      </c>
      <c r="I3512" s="18">
        <v>75552</v>
      </c>
      <c r="J3512" s="18">
        <v>88254</v>
      </c>
      <c r="K3512" s="19" t="s">
        <v>65</v>
      </c>
      <c r="L3512" s="19">
        <v>85.607451220341289</v>
      </c>
      <c r="M3512" s="20">
        <v>2.2572137246796196</v>
      </c>
      <c r="N3512" s="18">
        <v>5460.2</v>
      </c>
      <c r="O3512" s="22" t="s">
        <v>250</v>
      </c>
    </row>
    <row r="3513" spans="1:15" s="43" customFormat="1">
      <c r="A3513" s="42"/>
      <c r="B3513" s="42"/>
      <c r="C3513" s="14">
        <v>2014000404</v>
      </c>
      <c r="D3513" s="7">
        <v>41730</v>
      </c>
      <c r="E3513" s="3" t="s">
        <v>197</v>
      </c>
      <c r="F3513" s="17">
        <v>12.55</v>
      </c>
      <c r="G3513" s="18">
        <v>33733</v>
      </c>
      <c r="H3513" s="18">
        <v>72658</v>
      </c>
      <c r="I3513" s="18">
        <v>33126</v>
      </c>
      <c r="J3513" s="18">
        <v>39532</v>
      </c>
      <c r="K3513" s="19" t="s">
        <v>65</v>
      </c>
      <c r="L3513" s="19">
        <v>83.795406253162</v>
      </c>
      <c r="M3513" s="20">
        <v>2.1539145643731659</v>
      </c>
      <c r="N3513" s="18">
        <v>5789.482071713147</v>
      </c>
      <c r="O3513" s="22" t="s">
        <v>250</v>
      </c>
    </row>
    <row r="3514" spans="1:15" s="43" customFormat="1">
      <c r="A3514" s="42"/>
      <c r="B3514" s="42"/>
      <c r="C3514" s="14">
        <v>2014000404</v>
      </c>
      <c r="D3514" s="7">
        <v>41730</v>
      </c>
      <c r="E3514" s="3" t="s">
        <v>198</v>
      </c>
      <c r="F3514" s="17">
        <v>17.45</v>
      </c>
      <c r="G3514" s="18">
        <v>38837</v>
      </c>
      <c r="H3514" s="18">
        <v>91148</v>
      </c>
      <c r="I3514" s="18">
        <v>42426</v>
      </c>
      <c r="J3514" s="18">
        <v>48722</v>
      </c>
      <c r="K3514" s="19" t="s">
        <v>65</v>
      </c>
      <c r="L3514" s="19">
        <v>87.077706169697464</v>
      </c>
      <c r="M3514" s="20">
        <v>2.3469371990627494</v>
      </c>
      <c r="N3514" s="18">
        <v>5223.3810888252156</v>
      </c>
      <c r="O3514" s="22" t="s">
        <v>250</v>
      </c>
    </row>
    <row r="3515" spans="1:15" s="43" customFormat="1">
      <c r="A3515" s="42"/>
      <c r="B3515" s="42"/>
      <c r="C3515" s="14">
        <v>2014000404</v>
      </c>
      <c r="D3515" s="7">
        <v>41730</v>
      </c>
      <c r="E3515" s="3" t="s">
        <v>191</v>
      </c>
      <c r="F3515" s="17">
        <v>26.83</v>
      </c>
      <c r="G3515" s="18">
        <v>94820</v>
      </c>
      <c r="H3515" s="18">
        <v>219570</v>
      </c>
      <c r="I3515" s="18">
        <v>102849</v>
      </c>
      <c r="J3515" s="18">
        <v>116721</v>
      </c>
      <c r="K3515" s="19" t="s">
        <v>65</v>
      </c>
      <c r="L3515" s="19">
        <v>88.115249183951477</v>
      </c>
      <c r="M3515" s="20">
        <v>2.3156507066019829</v>
      </c>
      <c r="N3515" s="18">
        <v>8183.7495341036156</v>
      </c>
      <c r="O3515" s="22" t="s">
        <v>250</v>
      </c>
    </row>
    <row r="3516" spans="1:15" s="43" customFormat="1">
      <c r="A3516" s="42"/>
      <c r="B3516" s="42"/>
      <c r="C3516" s="14">
        <v>2014000404</v>
      </c>
      <c r="D3516" s="7">
        <v>41730</v>
      </c>
      <c r="E3516" s="3" t="s">
        <v>199</v>
      </c>
      <c r="F3516" s="17">
        <v>138.02000000000001</v>
      </c>
      <c r="G3516" s="18">
        <v>96330</v>
      </c>
      <c r="H3516" s="18">
        <v>247412</v>
      </c>
      <c r="I3516" s="18">
        <v>119546</v>
      </c>
      <c r="J3516" s="18">
        <v>127866</v>
      </c>
      <c r="K3516" s="19" t="s">
        <v>65</v>
      </c>
      <c r="L3516" s="19">
        <v>93.493188181377391</v>
      </c>
      <c r="M3516" s="20">
        <v>2.5683795287034155</v>
      </c>
      <c r="N3516" s="18">
        <v>1792.5807853934211</v>
      </c>
      <c r="O3516" s="22" t="s">
        <v>250</v>
      </c>
    </row>
    <row r="3517" spans="1:15" s="43" customFormat="1">
      <c r="A3517" s="42"/>
      <c r="B3517" s="42"/>
      <c r="C3517" s="14">
        <v>2014000404</v>
      </c>
      <c r="D3517" s="7">
        <v>41730</v>
      </c>
      <c r="E3517" s="3" t="s">
        <v>200</v>
      </c>
      <c r="F3517" s="17">
        <v>99.21</v>
      </c>
      <c r="G3517" s="18">
        <v>66612</v>
      </c>
      <c r="H3517" s="18">
        <v>164009</v>
      </c>
      <c r="I3517" s="18">
        <v>80379</v>
      </c>
      <c r="J3517" s="18">
        <v>83630</v>
      </c>
      <c r="K3517" s="19" t="s">
        <v>65</v>
      </c>
      <c r="L3517" s="19">
        <v>96.112639005141702</v>
      </c>
      <c r="M3517" s="20">
        <v>2.4621539662523269</v>
      </c>
      <c r="N3517" s="18">
        <v>1653.1498840842658</v>
      </c>
      <c r="O3517" s="22" t="s">
        <v>250</v>
      </c>
    </row>
    <row r="3518" spans="1:15" s="43" customFormat="1">
      <c r="A3518" s="42"/>
      <c r="B3518" s="42"/>
      <c r="C3518" s="14">
        <v>2014000404</v>
      </c>
      <c r="D3518" s="7">
        <v>41730</v>
      </c>
      <c r="E3518" s="3" t="s">
        <v>201</v>
      </c>
      <c r="F3518" s="17">
        <v>38.81</v>
      </c>
      <c r="G3518" s="18">
        <v>29718</v>
      </c>
      <c r="H3518" s="18">
        <v>83403</v>
      </c>
      <c r="I3518" s="18">
        <v>39167</v>
      </c>
      <c r="J3518" s="18">
        <v>44236</v>
      </c>
      <c r="K3518" s="19" t="s">
        <v>65</v>
      </c>
      <c r="L3518" s="19">
        <v>88.541007324351213</v>
      </c>
      <c r="M3518" s="20">
        <v>2.806480920654149</v>
      </c>
      <c r="N3518" s="18">
        <v>2149.0079876320533</v>
      </c>
      <c r="O3518" s="22" t="s">
        <v>250</v>
      </c>
    </row>
    <row r="3519" spans="1:15" s="43" customFormat="1">
      <c r="A3519" s="42"/>
      <c r="B3519" s="42"/>
      <c r="C3519" s="23">
        <v>2014000505</v>
      </c>
      <c r="D3519" s="7">
        <v>41760</v>
      </c>
      <c r="E3519" s="6" t="s">
        <v>183</v>
      </c>
      <c r="F3519" s="17">
        <v>553.12</v>
      </c>
      <c r="G3519" s="18">
        <v>698315</v>
      </c>
      <c r="H3519" s="18">
        <v>1540361</v>
      </c>
      <c r="I3519" s="18">
        <v>727850</v>
      </c>
      <c r="J3519" s="18">
        <v>812511</v>
      </c>
      <c r="K3519" s="19">
        <f>H3519/$H$46*100</f>
        <v>253.08078285500227</v>
      </c>
      <c r="L3519" s="19">
        <v>89.580325681744625</v>
      </c>
      <c r="M3519" s="20">
        <v>2.2058254512648303</v>
      </c>
      <c r="N3519" s="18">
        <v>2784.858620190917</v>
      </c>
      <c r="O3519" s="22" t="s">
        <v>250</v>
      </c>
    </row>
    <row r="3520" spans="1:15" s="43" customFormat="1">
      <c r="A3520" s="42"/>
      <c r="B3520" s="42"/>
      <c r="C3520" s="14">
        <v>2014000505</v>
      </c>
      <c r="D3520" s="7">
        <v>41760</v>
      </c>
      <c r="E3520" s="3" t="s">
        <v>184</v>
      </c>
      <c r="F3520" s="17">
        <v>30.37</v>
      </c>
      <c r="G3520" s="18">
        <v>96319</v>
      </c>
      <c r="H3520" s="18">
        <v>212730</v>
      </c>
      <c r="I3520" s="18">
        <v>100355</v>
      </c>
      <c r="J3520" s="18">
        <v>112375</v>
      </c>
      <c r="K3520" s="19" t="s">
        <v>65</v>
      </c>
      <c r="L3520" s="19">
        <v>89.303670745272527</v>
      </c>
      <c r="M3520" s="20">
        <v>2.2085985111971675</v>
      </c>
      <c r="N3520" s="18">
        <v>7004.609812314784</v>
      </c>
      <c r="O3520" s="22" t="s">
        <v>250</v>
      </c>
    </row>
    <row r="3521" spans="1:15" s="43" customFormat="1">
      <c r="A3521" s="42"/>
      <c r="B3521" s="42"/>
      <c r="C3521" s="14">
        <v>2014000505</v>
      </c>
      <c r="D3521" s="7">
        <v>41760</v>
      </c>
      <c r="E3521" s="3" t="s">
        <v>185</v>
      </c>
      <c r="F3521" s="17">
        <v>31.4</v>
      </c>
      <c r="G3521" s="18">
        <v>66446</v>
      </c>
      <c r="H3521" s="18">
        <v>135341</v>
      </c>
      <c r="I3521" s="18">
        <v>63715</v>
      </c>
      <c r="J3521" s="18">
        <v>71626</v>
      </c>
      <c r="K3521" s="19" t="s">
        <v>65</v>
      </c>
      <c r="L3521" s="19">
        <v>88.955128026135768</v>
      </c>
      <c r="M3521" s="20">
        <v>2.0368569966589409</v>
      </c>
      <c r="N3521" s="18">
        <v>4310.2229299363062</v>
      </c>
      <c r="O3521" s="22" t="s">
        <v>250</v>
      </c>
    </row>
    <row r="3522" spans="1:15" s="43" customFormat="1">
      <c r="A3522" s="42"/>
      <c r="B3522" s="42"/>
      <c r="C3522" s="14">
        <v>2014000505</v>
      </c>
      <c r="D3522" s="7">
        <v>41760</v>
      </c>
      <c r="E3522" s="3" t="s">
        <v>186</v>
      </c>
      <c r="F3522" s="17">
        <v>28.75</v>
      </c>
      <c r="G3522" s="18">
        <v>78409</v>
      </c>
      <c r="H3522" s="18">
        <v>132464</v>
      </c>
      <c r="I3522" s="18">
        <v>61666</v>
      </c>
      <c r="J3522" s="18">
        <v>70798</v>
      </c>
      <c r="K3522" s="19" t="s">
        <v>65</v>
      </c>
      <c r="L3522" s="19">
        <v>87.101330546060623</v>
      </c>
      <c r="M3522" s="20">
        <v>1.6893979007511892</v>
      </c>
      <c r="N3522" s="18">
        <v>4607.4434782608696</v>
      </c>
      <c r="O3522" s="22" t="s">
        <v>250</v>
      </c>
    </row>
    <row r="3523" spans="1:15" s="43" customFormat="1">
      <c r="A3523" s="42"/>
      <c r="B3523" s="42"/>
      <c r="C3523" s="14">
        <v>2014000505</v>
      </c>
      <c r="D3523" s="7">
        <v>41760</v>
      </c>
      <c r="E3523" s="3" t="s">
        <v>187</v>
      </c>
      <c r="F3523" s="17">
        <v>14.56</v>
      </c>
      <c r="G3523" s="18">
        <v>57199</v>
      </c>
      <c r="H3523" s="18">
        <v>106939</v>
      </c>
      <c r="I3523" s="18">
        <v>52329</v>
      </c>
      <c r="J3523" s="18">
        <v>54610</v>
      </c>
      <c r="K3523" s="19" t="s">
        <v>65</v>
      </c>
      <c r="L3523" s="19">
        <v>95.823109320637244</v>
      </c>
      <c r="M3523" s="20">
        <v>1.8695956223010892</v>
      </c>
      <c r="N3523" s="18">
        <v>7344.7115384615381</v>
      </c>
      <c r="O3523" s="22" t="s">
        <v>250</v>
      </c>
    </row>
    <row r="3524" spans="1:15" s="43" customFormat="1">
      <c r="A3524" s="42"/>
      <c r="B3524" s="42"/>
      <c r="C3524" s="14">
        <v>2014000505</v>
      </c>
      <c r="D3524" s="7">
        <v>41760</v>
      </c>
      <c r="E3524" s="3" t="s">
        <v>193</v>
      </c>
      <c r="F3524" s="17">
        <v>241.73</v>
      </c>
      <c r="G3524" s="18">
        <v>87189</v>
      </c>
      <c r="H3524" s="18">
        <v>222769</v>
      </c>
      <c r="I3524" s="18">
        <v>105370</v>
      </c>
      <c r="J3524" s="18">
        <v>117399</v>
      </c>
      <c r="K3524" s="19" t="s">
        <v>65</v>
      </c>
      <c r="L3524" s="19">
        <v>89.75374577296229</v>
      </c>
      <c r="M3524" s="20">
        <v>2.5550126736170848</v>
      </c>
      <c r="N3524" s="18">
        <v>921.56124601828492</v>
      </c>
      <c r="O3524" s="22" t="s">
        <v>250</v>
      </c>
    </row>
    <row r="3525" spans="1:15" s="43" customFormat="1">
      <c r="A3525" s="42"/>
      <c r="B3525" s="42"/>
      <c r="C3525" s="14">
        <v>2014000505</v>
      </c>
      <c r="D3525" s="7">
        <v>41760</v>
      </c>
      <c r="E3525" s="3" t="s">
        <v>194</v>
      </c>
      <c r="F3525" s="17">
        <v>95.81</v>
      </c>
      <c r="G3525" s="18">
        <v>55208</v>
      </c>
      <c r="H3525" s="18">
        <v>137077</v>
      </c>
      <c r="I3525" s="18">
        <v>64196</v>
      </c>
      <c r="J3525" s="18">
        <v>72881</v>
      </c>
      <c r="K3525" s="19" t="s">
        <v>65</v>
      </c>
      <c r="L3525" s="19">
        <v>88.083313895253909</v>
      </c>
      <c r="M3525" s="20">
        <v>2.4829191421533112</v>
      </c>
      <c r="N3525" s="18">
        <v>1430.7170441498799</v>
      </c>
      <c r="O3525" s="22" t="s">
        <v>250</v>
      </c>
    </row>
    <row r="3526" spans="1:15" s="43" customFormat="1">
      <c r="A3526" s="42"/>
      <c r="B3526" s="42"/>
      <c r="C3526" s="14">
        <v>2014000505</v>
      </c>
      <c r="D3526" s="7">
        <v>41760</v>
      </c>
      <c r="E3526" s="3" t="s">
        <v>195</v>
      </c>
      <c r="F3526" s="17">
        <v>145.91999999999999</v>
      </c>
      <c r="G3526" s="18">
        <v>31981</v>
      </c>
      <c r="H3526" s="18">
        <v>85692</v>
      </c>
      <c r="I3526" s="18">
        <v>41174</v>
      </c>
      <c r="J3526" s="18">
        <v>44518</v>
      </c>
      <c r="K3526" s="19" t="s">
        <v>65</v>
      </c>
      <c r="L3526" s="19">
        <v>92.488431645626491</v>
      </c>
      <c r="M3526" s="20">
        <v>2.6794659328976578</v>
      </c>
      <c r="N3526" s="18">
        <v>587.25328947368428</v>
      </c>
      <c r="O3526" s="22" t="s">
        <v>250</v>
      </c>
    </row>
    <row r="3527" spans="1:15" s="43" customFormat="1">
      <c r="A3527" s="42"/>
      <c r="B3527" s="42"/>
      <c r="C3527" s="14">
        <v>2014000505</v>
      </c>
      <c r="D3527" s="7">
        <v>41760</v>
      </c>
      <c r="E3527" s="3" t="s">
        <v>189</v>
      </c>
      <c r="F3527" s="17">
        <v>11.46</v>
      </c>
      <c r="G3527" s="18">
        <v>48288</v>
      </c>
      <c r="H3527" s="18">
        <v>98797</v>
      </c>
      <c r="I3527" s="18">
        <v>46135</v>
      </c>
      <c r="J3527" s="18">
        <v>52662</v>
      </c>
      <c r="K3527" s="19" t="s">
        <v>65</v>
      </c>
      <c r="L3527" s="19">
        <v>87.605863810717409</v>
      </c>
      <c r="M3527" s="20">
        <v>2.0459948641484429</v>
      </c>
      <c r="N3527" s="18">
        <v>8621.0296684118675</v>
      </c>
      <c r="O3527" s="22" t="s">
        <v>250</v>
      </c>
    </row>
    <row r="3528" spans="1:15" s="43" customFormat="1">
      <c r="A3528" s="42"/>
      <c r="B3528" s="42"/>
      <c r="C3528" s="14">
        <v>2014000505</v>
      </c>
      <c r="D3528" s="7">
        <v>41760</v>
      </c>
      <c r="E3528" s="3" t="s">
        <v>196</v>
      </c>
      <c r="F3528" s="17">
        <v>30</v>
      </c>
      <c r="G3528" s="18">
        <v>72779</v>
      </c>
      <c r="H3528" s="18">
        <v>163981</v>
      </c>
      <c r="I3528" s="18">
        <v>75594</v>
      </c>
      <c r="J3528" s="18">
        <v>88387</v>
      </c>
      <c r="K3528" s="19" t="s">
        <v>65</v>
      </c>
      <c r="L3528" s="19">
        <v>85.526152035932896</v>
      </c>
      <c r="M3528" s="20">
        <v>2.2531362068728615</v>
      </c>
      <c r="N3528" s="18">
        <v>5466.0333333333338</v>
      </c>
      <c r="O3528" s="22" t="s">
        <v>250</v>
      </c>
    </row>
    <row r="3529" spans="1:15" s="43" customFormat="1">
      <c r="A3529" s="42"/>
      <c r="B3529" s="42"/>
      <c r="C3529" s="14">
        <v>2014000505</v>
      </c>
      <c r="D3529" s="7">
        <v>41760</v>
      </c>
      <c r="E3529" s="3" t="s">
        <v>197</v>
      </c>
      <c r="F3529" s="17">
        <v>12.55</v>
      </c>
      <c r="G3529" s="18">
        <v>33900</v>
      </c>
      <c r="H3529" s="18">
        <v>72869</v>
      </c>
      <c r="I3529" s="18">
        <v>33203</v>
      </c>
      <c r="J3529" s="18">
        <v>39666</v>
      </c>
      <c r="K3529" s="19" t="s">
        <v>65</v>
      </c>
      <c r="L3529" s="19">
        <v>83.706448847879798</v>
      </c>
      <c r="M3529" s="20">
        <v>2.1495280235988199</v>
      </c>
      <c r="N3529" s="18">
        <v>5806.2948207171312</v>
      </c>
      <c r="O3529" s="22" t="s">
        <v>250</v>
      </c>
    </row>
    <row r="3530" spans="1:15" s="43" customFormat="1">
      <c r="A3530" s="42"/>
      <c r="B3530" s="42"/>
      <c r="C3530" s="14">
        <v>2014000505</v>
      </c>
      <c r="D3530" s="7">
        <v>41760</v>
      </c>
      <c r="E3530" s="3" t="s">
        <v>198</v>
      </c>
      <c r="F3530" s="17">
        <v>17.45</v>
      </c>
      <c r="G3530" s="18">
        <v>38879</v>
      </c>
      <c r="H3530" s="18">
        <v>91112</v>
      </c>
      <c r="I3530" s="18">
        <v>42391</v>
      </c>
      <c r="J3530" s="18">
        <v>48721</v>
      </c>
      <c r="K3530" s="19" t="s">
        <v>65</v>
      </c>
      <c r="L3530" s="19">
        <v>87.007655836292358</v>
      </c>
      <c r="M3530" s="20">
        <v>2.3434759124463076</v>
      </c>
      <c r="N3530" s="18">
        <v>5221.3180515759313</v>
      </c>
      <c r="O3530" s="22" t="s">
        <v>250</v>
      </c>
    </row>
    <row r="3531" spans="1:15" s="43" customFormat="1">
      <c r="A3531" s="42"/>
      <c r="B3531" s="42"/>
      <c r="C3531" s="14">
        <v>2014000505</v>
      </c>
      <c r="D3531" s="7">
        <v>41760</v>
      </c>
      <c r="E3531" s="3" t="s">
        <v>191</v>
      </c>
      <c r="F3531" s="17">
        <v>26.83</v>
      </c>
      <c r="G3531" s="18">
        <v>95028</v>
      </c>
      <c r="H3531" s="18">
        <v>219725</v>
      </c>
      <c r="I3531" s="18">
        <v>103022</v>
      </c>
      <c r="J3531" s="18">
        <v>116703</v>
      </c>
      <c r="K3531" s="19" t="s">
        <v>65</v>
      </c>
      <c r="L3531" s="19">
        <v>88.277079423836582</v>
      </c>
      <c r="M3531" s="20">
        <v>2.3122132424127626</v>
      </c>
      <c r="N3531" s="18">
        <v>8189.5266492732026</v>
      </c>
      <c r="O3531" s="22" t="s">
        <v>250</v>
      </c>
    </row>
    <row r="3532" spans="1:15" s="43" customFormat="1">
      <c r="A3532" s="42"/>
      <c r="B3532" s="42"/>
      <c r="C3532" s="14">
        <v>2014000505</v>
      </c>
      <c r="D3532" s="7">
        <v>41760</v>
      </c>
      <c r="E3532" s="3" t="s">
        <v>199</v>
      </c>
      <c r="F3532" s="17">
        <v>138.02000000000001</v>
      </c>
      <c r="G3532" s="18">
        <v>96658</v>
      </c>
      <c r="H3532" s="18">
        <v>247615</v>
      </c>
      <c r="I3532" s="18">
        <v>119664</v>
      </c>
      <c r="J3532" s="18">
        <v>127951</v>
      </c>
      <c r="K3532" s="19" t="s">
        <v>65</v>
      </c>
      <c r="L3532" s="19">
        <v>93.523301889004387</v>
      </c>
      <c r="M3532" s="20">
        <v>2.5617641581659045</v>
      </c>
      <c r="N3532" s="18">
        <v>1794.0515867265613</v>
      </c>
      <c r="O3532" s="22" t="s">
        <v>250</v>
      </c>
    </row>
    <row r="3533" spans="1:15" s="43" customFormat="1">
      <c r="A3533" s="42"/>
      <c r="B3533" s="42"/>
      <c r="C3533" s="14">
        <v>2014000505</v>
      </c>
      <c r="D3533" s="7">
        <v>41760</v>
      </c>
      <c r="E3533" s="3" t="s">
        <v>200</v>
      </c>
      <c r="F3533" s="17">
        <v>99.21</v>
      </c>
      <c r="G3533" s="18">
        <v>66873</v>
      </c>
      <c r="H3533" s="18">
        <v>164137</v>
      </c>
      <c r="I3533" s="18">
        <v>80474</v>
      </c>
      <c r="J3533" s="18">
        <v>83663</v>
      </c>
      <c r="K3533" s="19" t="s">
        <v>65</v>
      </c>
      <c r="L3533" s="19">
        <v>96.188279167612919</v>
      </c>
      <c r="M3533" s="20">
        <v>2.4544584510938643</v>
      </c>
      <c r="N3533" s="18">
        <v>1654.440076605181</v>
      </c>
      <c r="O3533" s="22" t="s">
        <v>250</v>
      </c>
    </row>
    <row r="3534" spans="1:15" s="43" customFormat="1">
      <c r="A3534" s="42"/>
      <c r="B3534" s="42"/>
      <c r="C3534" s="14">
        <v>2014000505</v>
      </c>
      <c r="D3534" s="7">
        <v>41760</v>
      </c>
      <c r="E3534" s="3" t="s">
        <v>201</v>
      </c>
      <c r="F3534" s="17">
        <v>38.81</v>
      </c>
      <c r="G3534" s="18">
        <v>29785</v>
      </c>
      <c r="H3534" s="18">
        <v>83478</v>
      </c>
      <c r="I3534" s="18">
        <v>39190</v>
      </c>
      <c r="J3534" s="18">
        <v>44288</v>
      </c>
      <c r="K3534" s="19" t="s">
        <v>65</v>
      </c>
      <c r="L3534" s="19">
        <v>88.488981213872833</v>
      </c>
      <c r="M3534" s="20">
        <v>2.802685915729394</v>
      </c>
      <c r="N3534" s="18">
        <v>2150.940479257923</v>
      </c>
      <c r="O3534" s="22" t="s">
        <v>250</v>
      </c>
    </row>
    <row r="3535" spans="1:15" s="43" customFormat="1">
      <c r="A3535" s="42"/>
      <c r="B3535" s="42"/>
      <c r="C3535" s="23">
        <v>2014000606</v>
      </c>
      <c r="D3535" s="7">
        <v>41791</v>
      </c>
      <c r="E3535" s="6" t="s">
        <v>183</v>
      </c>
      <c r="F3535" s="17">
        <v>553.12</v>
      </c>
      <c r="G3535" s="18">
        <v>698598</v>
      </c>
      <c r="H3535" s="18">
        <v>1540190</v>
      </c>
      <c r="I3535" s="18">
        <v>727877</v>
      </c>
      <c r="J3535" s="18">
        <v>812313</v>
      </c>
      <c r="K3535" s="19">
        <f>H3535/$H$46*100</f>
        <v>253.05268761377752</v>
      </c>
      <c r="L3535" s="19">
        <v>89.605484585375336</v>
      </c>
      <c r="M3535" s="20">
        <v>2.2046871018811962</v>
      </c>
      <c r="N3535" s="18">
        <v>2784.5494648539197</v>
      </c>
      <c r="O3535" s="22" t="s">
        <v>250</v>
      </c>
    </row>
    <row r="3536" spans="1:15" s="43" customFormat="1">
      <c r="A3536" s="42"/>
      <c r="B3536" s="42"/>
      <c r="C3536" s="14">
        <v>2014000606</v>
      </c>
      <c r="D3536" s="7">
        <v>41791</v>
      </c>
      <c r="E3536" s="3" t="s">
        <v>184</v>
      </c>
      <c r="F3536" s="17">
        <v>30.37</v>
      </c>
      <c r="G3536" s="18">
        <v>96409</v>
      </c>
      <c r="H3536" s="18">
        <v>212816</v>
      </c>
      <c r="I3536" s="18">
        <v>100426</v>
      </c>
      <c r="J3536" s="18">
        <v>112390</v>
      </c>
      <c r="K3536" s="19" t="s">
        <v>65</v>
      </c>
      <c r="L3536" s="19">
        <v>89.354924815375043</v>
      </c>
      <c r="M3536" s="20">
        <v>2.2074287670238255</v>
      </c>
      <c r="N3536" s="18">
        <v>7007.4415541652943</v>
      </c>
      <c r="O3536" s="22" t="s">
        <v>250</v>
      </c>
    </row>
    <row r="3537" spans="1:15" s="43" customFormat="1">
      <c r="A3537" s="42"/>
      <c r="B3537" s="42"/>
      <c r="C3537" s="14">
        <v>2014000606</v>
      </c>
      <c r="D3537" s="7">
        <v>41791</v>
      </c>
      <c r="E3537" s="3" t="s">
        <v>185</v>
      </c>
      <c r="F3537" s="17">
        <v>31.4</v>
      </c>
      <c r="G3537" s="18">
        <v>66478</v>
      </c>
      <c r="H3537" s="18">
        <v>135375</v>
      </c>
      <c r="I3537" s="18">
        <v>63743</v>
      </c>
      <c r="J3537" s="18">
        <v>71632</v>
      </c>
      <c r="K3537" s="19" t="s">
        <v>65</v>
      </c>
      <c r="L3537" s="19">
        <v>88.986765691311149</v>
      </c>
      <c r="M3537" s="20">
        <v>2.036387977977677</v>
      </c>
      <c r="N3537" s="18">
        <v>4311.3057324840765</v>
      </c>
      <c r="O3537" s="22" t="s">
        <v>250</v>
      </c>
    </row>
    <row r="3538" spans="1:15" s="43" customFormat="1">
      <c r="A3538" s="42"/>
      <c r="B3538" s="42"/>
      <c r="C3538" s="14">
        <v>2014000606</v>
      </c>
      <c r="D3538" s="7">
        <v>41791</v>
      </c>
      <c r="E3538" s="3" t="s">
        <v>186</v>
      </c>
      <c r="F3538" s="17">
        <v>28.75</v>
      </c>
      <c r="G3538" s="18">
        <v>78439</v>
      </c>
      <c r="H3538" s="18">
        <v>132502</v>
      </c>
      <c r="I3538" s="18">
        <v>61711</v>
      </c>
      <c r="J3538" s="18">
        <v>70791</v>
      </c>
      <c r="K3538" s="19" t="s">
        <v>65</v>
      </c>
      <c r="L3538" s="19">
        <v>87.173510757017141</v>
      </c>
      <c r="M3538" s="20">
        <v>1.6892362217774322</v>
      </c>
      <c r="N3538" s="18">
        <v>4608.7652173913048</v>
      </c>
      <c r="O3538" s="22" t="s">
        <v>250</v>
      </c>
    </row>
    <row r="3539" spans="1:15" s="43" customFormat="1">
      <c r="A3539" s="42"/>
      <c r="B3539" s="42"/>
      <c r="C3539" s="14">
        <v>2014000606</v>
      </c>
      <c r="D3539" s="7">
        <v>41791</v>
      </c>
      <c r="E3539" s="3" t="s">
        <v>187</v>
      </c>
      <c r="F3539" s="17">
        <v>14.56</v>
      </c>
      <c r="G3539" s="18">
        <v>57180</v>
      </c>
      <c r="H3539" s="18">
        <v>106933</v>
      </c>
      <c r="I3539" s="18">
        <v>52334</v>
      </c>
      <c r="J3539" s="18">
        <v>54599</v>
      </c>
      <c r="K3539" s="19" t="s">
        <v>65</v>
      </c>
      <c r="L3539" s="19">
        <v>95.851572373120391</v>
      </c>
      <c r="M3539" s="20">
        <v>1.8701119272472893</v>
      </c>
      <c r="N3539" s="18">
        <v>7344.2994505494507</v>
      </c>
      <c r="O3539" s="22" t="s">
        <v>250</v>
      </c>
    </row>
    <row r="3540" spans="1:15" s="43" customFormat="1">
      <c r="A3540" s="42"/>
      <c r="B3540" s="42"/>
      <c r="C3540" s="14">
        <v>2014000606</v>
      </c>
      <c r="D3540" s="7">
        <v>41791</v>
      </c>
      <c r="E3540" s="3" t="s">
        <v>193</v>
      </c>
      <c r="F3540" s="17">
        <v>241.73</v>
      </c>
      <c r="G3540" s="18">
        <v>87218</v>
      </c>
      <c r="H3540" s="18">
        <v>222658</v>
      </c>
      <c r="I3540" s="18">
        <v>105319</v>
      </c>
      <c r="J3540" s="18">
        <v>117339</v>
      </c>
      <c r="K3540" s="19" t="s">
        <v>65</v>
      </c>
      <c r="L3540" s="19">
        <v>89.756176548291705</v>
      </c>
      <c r="M3540" s="20">
        <v>2.5528904583916163</v>
      </c>
      <c r="N3540" s="18">
        <v>921.10205601290704</v>
      </c>
      <c r="O3540" s="22" t="s">
        <v>250</v>
      </c>
    </row>
    <row r="3541" spans="1:15" s="43" customFormat="1">
      <c r="A3541" s="42"/>
      <c r="B3541" s="42"/>
      <c r="C3541" s="14">
        <v>2014000606</v>
      </c>
      <c r="D3541" s="7">
        <v>41791</v>
      </c>
      <c r="E3541" s="3" t="s">
        <v>194</v>
      </c>
      <c r="F3541" s="17">
        <v>95.81</v>
      </c>
      <c r="G3541" s="18">
        <v>55224</v>
      </c>
      <c r="H3541" s="18">
        <v>136976</v>
      </c>
      <c r="I3541" s="18">
        <v>64160</v>
      </c>
      <c r="J3541" s="18">
        <v>72816</v>
      </c>
      <c r="K3541" s="19" t="s">
        <v>65</v>
      </c>
      <c r="L3541" s="19">
        <v>88.112502746649085</v>
      </c>
      <c r="M3541" s="20">
        <v>2.4803708532522091</v>
      </c>
      <c r="N3541" s="18">
        <v>1429.6628744389939</v>
      </c>
      <c r="O3541" s="22" t="s">
        <v>250</v>
      </c>
    </row>
    <row r="3542" spans="1:15" s="43" customFormat="1">
      <c r="A3542" s="42"/>
      <c r="B3542" s="42"/>
      <c r="C3542" s="14">
        <v>2014000606</v>
      </c>
      <c r="D3542" s="7">
        <v>41791</v>
      </c>
      <c r="E3542" s="3" t="s">
        <v>195</v>
      </c>
      <c r="F3542" s="17">
        <v>145.91999999999999</v>
      </c>
      <c r="G3542" s="18">
        <v>31994</v>
      </c>
      <c r="H3542" s="18">
        <v>85682</v>
      </c>
      <c r="I3542" s="18">
        <v>41159</v>
      </c>
      <c r="J3542" s="18">
        <v>44523</v>
      </c>
      <c r="K3542" s="19" t="s">
        <v>65</v>
      </c>
      <c r="L3542" s="19">
        <v>92.444354603238779</v>
      </c>
      <c r="M3542" s="20">
        <v>2.6780646371194599</v>
      </c>
      <c r="N3542" s="18">
        <v>587.18475877192986</v>
      </c>
      <c r="O3542" s="22" t="s">
        <v>250</v>
      </c>
    </row>
    <row r="3543" spans="1:15" s="43" customFormat="1">
      <c r="A3543" s="42"/>
      <c r="B3543" s="42"/>
      <c r="C3543" s="14">
        <v>2014000606</v>
      </c>
      <c r="D3543" s="7">
        <v>41791</v>
      </c>
      <c r="E3543" s="3" t="s">
        <v>189</v>
      </c>
      <c r="F3543" s="17">
        <v>11.46</v>
      </c>
      <c r="G3543" s="18">
        <v>48352</v>
      </c>
      <c r="H3543" s="18">
        <v>98813</v>
      </c>
      <c r="I3543" s="18">
        <v>46156</v>
      </c>
      <c r="J3543" s="18">
        <v>52657</v>
      </c>
      <c r="K3543" s="19" t="s">
        <v>65</v>
      </c>
      <c r="L3543" s="19">
        <v>87.654063087528726</v>
      </c>
      <c r="M3543" s="20">
        <v>2.0436176373262738</v>
      </c>
      <c r="N3543" s="18">
        <v>8622.4258289703303</v>
      </c>
      <c r="O3543" s="22" t="s">
        <v>250</v>
      </c>
    </row>
    <row r="3544" spans="1:15" s="43" customFormat="1">
      <c r="A3544" s="42"/>
      <c r="B3544" s="42"/>
      <c r="C3544" s="14">
        <v>2014000606</v>
      </c>
      <c r="D3544" s="7">
        <v>41791</v>
      </c>
      <c r="E3544" s="3" t="s">
        <v>196</v>
      </c>
      <c r="F3544" s="17">
        <v>30</v>
      </c>
      <c r="G3544" s="18">
        <v>72855</v>
      </c>
      <c r="H3544" s="18">
        <v>163975</v>
      </c>
      <c r="I3544" s="18">
        <v>75605</v>
      </c>
      <c r="J3544" s="18">
        <v>88370</v>
      </c>
      <c r="K3544" s="19" t="s">
        <v>65</v>
      </c>
      <c r="L3544" s="19">
        <v>85.555052619667308</v>
      </c>
      <c r="M3544" s="20">
        <v>2.2507034520623157</v>
      </c>
      <c r="N3544" s="18">
        <v>5465.833333333333</v>
      </c>
      <c r="O3544" s="22" t="s">
        <v>250</v>
      </c>
    </row>
    <row r="3545" spans="1:15" s="43" customFormat="1">
      <c r="A3545" s="42"/>
      <c r="B3545" s="42"/>
      <c r="C3545" s="14">
        <v>2014000606</v>
      </c>
      <c r="D3545" s="7">
        <v>41791</v>
      </c>
      <c r="E3545" s="3" t="s">
        <v>197</v>
      </c>
      <c r="F3545" s="17">
        <v>12.55</v>
      </c>
      <c r="G3545" s="18">
        <v>33944</v>
      </c>
      <c r="H3545" s="18">
        <v>72877</v>
      </c>
      <c r="I3545" s="18">
        <v>33200</v>
      </c>
      <c r="J3545" s="18">
        <v>39677</v>
      </c>
      <c r="K3545" s="19" t="s">
        <v>65</v>
      </c>
      <c r="L3545" s="19">
        <v>83.675681125085063</v>
      </c>
      <c r="M3545" s="20">
        <v>2.1469773744991749</v>
      </c>
      <c r="N3545" s="18">
        <v>5806.9322709163343</v>
      </c>
      <c r="O3545" s="22" t="s">
        <v>250</v>
      </c>
    </row>
    <row r="3546" spans="1:15" s="43" customFormat="1">
      <c r="A3546" s="42"/>
      <c r="B3546" s="42"/>
      <c r="C3546" s="14">
        <v>2014000606</v>
      </c>
      <c r="D3546" s="7">
        <v>41791</v>
      </c>
      <c r="E3546" s="3" t="s">
        <v>198</v>
      </c>
      <c r="F3546" s="17">
        <v>17.45</v>
      </c>
      <c r="G3546" s="18">
        <v>38911</v>
      </c>
      <c r="H3546" s="18">
        <v>91098</v>
      </c>
      <c r="I3546" s="18">
        <v>42405</v>
      </c>
      <c r="J3546" s="18">
        <v>48693</v>
      </c>
      <c r="K3546" s="19" t="s">
        <v>65</v>
      </c>
      <c r="L3546" s="19">
        <v>87.086439529295788</v>
      </c>
      <c r="M3546" s="20">
        <v>2.3411888669013905</v>
      </c>
      <c r="N3546" s="18">
        <v>5220.5157593123213</v>
      </c>
      <c r="O3546" s="22" t="s">
        <v>250</v>
      </c>
    </row>
    <row r="3547" spans="1:15" s="43" customFormat="1">
      <c r="A3547" s="42"/>
      <c r="B3547" s="42"/>
      <c r="C3547" s="14">
        <v>2014000606</v>
      </c>
      <c r="D3547" s="7">
        <v>41791</v>
      </c>
      <c r="E3547" s="3" t="s">
        <v>191</v>
      </c>
      <c r="F3547" s="17">
        <v>26.83</v>
      </c>
      <c r="G3547" s="18">
        <v>95007</v>
      </c>
      <c r="H3547" s="18">
        <v>219679</v>
      </c>
      <c r="I3547" s="18">
        <v>102982</v>
      </c>
      <c r="J3547" s="18">
        <v>116697</v>
      </c>
      <c r="K3547" s="19" t="s">
        <v>65</v>
      </c>
      <c r="L3547" s="19">
        <v>88.247341405520274</v>
      </c>
      <c r="M3547" s="20">
        <v>2.312240150725736</v>
      </c>
      <c r="N3547" s="18">
        <v>8187.8121505777117</v>
      </c>
      <c r="O3547" s="22" t="s">
        <v>250</v>
      </c>
    </row>
    <row r="3548" spans="1:15" s="43" customFormat="1">
      <c r="A3548" s="42"/>
      <c r="B3548" s="42"/>
      <c r="C3548" s="14">
        <v>2014000606</v>
      </c>
      <c r="D3548" s="7">
        <v>41791</v>
      </c>
      <c r="E3548" s="3" t="s">
        <v>199</v>
      </c>
      <c r="F3548" s="17">
        <v>138.02000000000001</v>
      </c>
      <c r="G3548" s="18">
        <v>96660</v>
      </c>
      <c r="H3548" s="18">
        <v>247439</v>
      </c>
      <c r="I3548" s="18">
        <v>119601</v>
      </c>
      <c r="J3548" s="18">
        <v>127838</v>
      </c>
      <c r="K3548" s="19" t="s">
        <v>65</v>
      </c>
      <c r="L3548" s="19">
        <v>93.556688934432643</v>
      </c>
      <c r="M3548" s="20">
        <v>2.5598903372646391</v>
      </c>
      <c r="N3548" s="18">
        <v>1792.7764092160555</v>
      </c>
      <c r="O3548" s="22" t="s">
        <v>250</v>
      </c>
    </row>
    <row r="3549" spans="1:15" s="43" customFormat="1">
      <c r="A3549" s="42"/>
      <c r="B3549" s="42"/>
      <c r="C3549" s="14">
        <v>2014000606</v>
      </c>
      <c r="D3549" s="7">
        <v>41791</v>
      </c>
      <c r="E3549" s="3" t="s">
        <v>200</v>
      </c>
      <c r="F3549" s="17">
        <v>99.21</v>
      </c>
      <c r="G3549" s="18">
        <v>66869</v>
      </c>
      <c r="H3549" s="18">
        <v>164006</v>
      </c>
      <c r="I3549" s="18">
        <v>80436</v>
      </c>
      <c r="J3549" s="18">
        <v>83570</v>
      </c>
      <c r="K3549" s="19" t="s">
        <v>65</v>
      </c>
      <c r="L3549" s="19">
        <v>96.249850424793578</v>
      </c>
      <c r="M3549" s="20">
        <v>2.4526462187261662</v>
      </c>
      <c r="N3549" s="18">
        <v>1653.1196451970568</v>
      </c>
      <c r="O3549" s="22" t="s">
        <v>250</v>
      </c>
    </row>
    <row r="3550" spans="1:15" s="43" customFormat="1">
      <c r="A3550" s="42"/>
      <c r="B3550" s="42"/>
      <c r="C3550" s="14">
        <v>2014000606</v>
      </c>
      <c r="D3550" s="7">
        <v>41791</v>
      </c>
      <c r="E3550" s="3" t="s">
        <v>201</v>
      </c>
      <c r="F3550" s="17">
        <v>38.81</v>
      </c>
      <c r="G3550" s="18">
        <v>29791</v>
      </c>
      <c r="H3550" s="18">
        <v>83433</v>
      </c>
      <c r="I3550" s="18">
        <v>39165</v>
      </c>
      <c r="J3550" s="18">
        <v>44268</v>
      </c>
      <c r="K3550" s="19" t="s">
        <v>65</v>
      </c>
      <c r="L3550" s="19">
        <v>88.472485768500945</v>
      </c>
      <c r="M3550" s="20">
        <v>2.800610922761908</v>
      </c>
      <c r="N3550" s="18">
        <v>2149.7809842824013</v>
      </c>
      <c r="O3550" s="22" t="s">
        <v>250</v>
      </c>
    </row>
    <row r="3551" spans="1:15" s="43" customFormat="1">
      <c r="A3551" s="42"/>
      <c r="B3551" s="42"/>
      <c r="C3551" s="23">
        <v>2014000707</v>
      </c>
      <c r="D3551" s="7">
        <v>41821</v>
      </c>
      <c r="E3551" s="6" t="s">
        <v>183</v>
      </c>
      <c r="F3551" s="17">
        <v>553.12</v>
      </c>
      <c r="G3551" s="18">
        <v>698887</v>
      </c>
      <c r="H3551" s="18">
        <v>1540058</v>
      </c>
      <c r="I3551" s="18">
        <v>727799</v>
      </c>
      <c r="J3551" s="18">
        <v>812259</v>
      </c>
      <c r="K3551" s="19">
        <f>H3551/$H$46*100</f>
        <v>253.03100005914789</v>
      </c>
      <c r="L3551" s="19">
        <v>89.601838822346068</v>
      </c>
      <c r="M3551" s="20">
        <v>2.2035865597728961</v>
      </c>
      <c r="N3551" s="18">
        <v>2784.3108186288691</v>
      </c>
      <c r="O3551" s="22" t="s">
        <v>250</v>
      </c>
    </row>
    <row r="3552" spans="1:15" s="43" customFormat="1">
      <c r="A3552" s="42"/>
      <c r="B3552" s="42"/>
      <c r="C3552" s="14">
        <v>2014000707</v>
      </c>
      <c r="D3552" s="7">
        <v>41821</v>
      </c>
      <c r="E3552" s="3" t="s">
        <v>184</v>
      </c>
      <c r="F3552" s="17">
        <v>30.37</v>
      </c>
      <c r="G3552" s="18">
        <v>96432</v>
      </c>
      <c r="H3552" s="18">
        <v>212821</v>
      </c>
      <c r="I3552" s="18">
        <v>100466</v>
      </c>
      <c r="J3552" s="18">
        <v>112355</v>
      </c>
      <c r="K3552" s="19" t="s">
        <v>65</v>
      </c>
      <c r="L3552" s="19">
        <v>89.418361443638474</v>
      </c>
      <c r="M3552" s="20">
        <v>2.2069541231126597</v>
      </c>
      <c r="N3552" s="18">
        <v>7007.606190319394</v>
      </c>
      <c r="O3552" s="22" t="s">
        <v>250</v>
      </c>
    </row>
    <row r="3553" spans="1:15" s="43" customFormat="1">
      <c r="A3553" s="42"/>
      <c r="B3553" s="42"/>
      <c r="C3553" s="14">
        <v>2014000707</v>
      </c>
      <c r="D3553" s="7">
        <v>41821</v>
      </c>
      <c r="E3553" s="3" t="s">
        <v>185</v>
      </c>
      <c r="F3553" s="17">
        <v>31.4</v>
      </c>
      <c r="G3553" s="18">
        <v>66520</v>
      </c>
      <c r="H3553" s="18">
        <v>135442</v>
      </c>
      <c r="I3553" s="18">
        <v>63748</v>
      </c>
      <c r="J3553" s="18">
        <v>71694</v>
      </c>
      <c r="K3553" s="19" t="s">
        <v>65</v>
      </c>
      <c r="L3553" s="19">
        <v>88.916785226099819</v>
      </c>
      <c r="M3553" s="20">
        <v>2.0361094407696934</v>
      </c>
      <c r="N3553" s="18">
        <v>4313.4394904458604</v>
      </c>
      <c r="O3553" s="22" t="s">
        <v>250</v>
      </c>
    </row>
    <row r="3554" spans="1:15" s="43" customFormat="1">
      <c r="A3554" s="42"/>
      <c r="B3554" s="42"/>
      <c r="C3554" s="14">
        <v>2014000707</v>
      </c>
      <c r="D3554" s="7">
        <v>41821</v>
      </c>
      <c r="E3554" s="3" t="s">
        <v>186</v>
      </c>
      <c r="F3554" s="17">
        <v>28.75</v>
      </c>
      <c r="G3554" s="18">
        <v>78634</v>
      </c>
      <c r="H3554" s="18">
        <v>132736</v>
      </c>
      <c r="I3554" s="18">
        <v>61862</v>
      </c>
      <c r="J3554" s="18">
        <v>70874</v>
      </c>
      <c r="K3554" s="19" t="s">
        <v>65</v>
      </c>
      <c r="L3554" s="19">
        <v>87.28447667691961</v>
      </c>
      <c r="M3554" s="20">
        <v>1.6880229925986214</v>
      </c>
      <c r="N3554" s="18">
        <v>4616.9043478260874</v>
      </c>
      <c r="O3554" s="22" t="s">
        <v>250</v>
      </c>
    </row>
    <row r="3555" spans="1:15" s="43" customFormat="1">
      <c r="A3555" s="42"/>
      <c r="B3555" s="42"/>
      <c r="C3555" s="14">
        <v>2014000707</v>
      </c>
      <c r="D3555" s="7">
        <v>41821</v>
      </c>
      <c r="E3555" s="3" t="s">
        <v>187</v>
      </c>
      <c r="F3555" s="17">
        <v>14.56</v>
      </c>
      <c r="G3555" s="18">
        <v>57180</v>
      </c>
      <c r="H3555" s="18">
        <v>106917</v>
      </c>
      <c r="I3555" s="18">
        <v>52332</v>
      </c>
      <c r="J3555" s="18">
        <v>54585</v>
      </c>
      <c r="K3555" s="19" t="s">
        <v>65</v>
      </c>
      <c r="L3555" s="19">
        <v>95.872492442978839</v>
      </c>
      <c r="M3555" s="20">
        <v>1.8698321091290662</v>
      </c>
      <c r="N3555" s="18">
        <v>7343.2005494505493</v>
      </c>
      <c r="O3555" s="22" t="s">
        <v>250</v>
      </c>
    </row>
    <row r="3556" spans="1:15" s="43" customFormat="1">
      <c r="A3556" s="42"/>
      <c r="B3556" s="42"/>
      <c r="C3556" s="14">
        <v>2014000707</v>
      </c>
      <c r="D3556" s="7">
        <v>41821</v>
      </c>
      <c r="E3556" s="3" t="s">
        <v>193</v>
      </c>
      <c r="F3556" s="17">
        <v>241.73</v>
      </c>
      <c r="G3556" s="18">
        <v>87184</v>
      </c>
      <c r="H3556" s="18">
        <v>222481</v>
      </c>
      <c r="I3556" s="18">
        <v>105216</v>
      </c>
      <c r="J3556" s="18">
        <v>117265</v>
      </c>
      <c r="K3556" s="19" t="s">
        <v>65</v>
      </c>
      <c r="L3556" s="19">
        <v>89.724981878650922</v>
      </c>
      <c r="M3556" s="20">
        <v>2.5518558451091944</v>
      </c>
      <c r="N3556" s="18">
        <v>920.36983411243955</v>
      </c>
      <c r="O3556" s="22" t="s">
        <v>250</v>
      </c>
    </row>
    <row r="3557" spans="1:15" s="43" customFormat="1">
      <c r="A3557" s="42"/>
      <c r="B3557" s="42"/>
      <c r="C3557" s="14">
        <v>2014000707</v>
      </c>
      <c r="D3557" s="7">
        <v>41821</v>
      </c>
      <c r="E3557" s="3" t="s">
        <v>194</v>
      </c>
      <c r="F3557" s="17">
        <v>95.81</v>
      </c>
      <c r="G3557" s="18">
        <v>55185</v>
      </c>
      <c r="H3557" s="18">
        <v>136824</v>
      </c>
      <c r="I3557" s="18">
        <v>64073</v>
      </c>
      <c r="J3557" s="18">
        <v>72751</v>
      </c>
      <c r="K3557" s="19" t="s">
        <v>65</v>
      </c>
      <c r="L3557" s="19">
        <v>88.071641626919217</v>
      </c>
      <c r="M3557" s="20">
        <v>2.4793693938570263</v>
      </c>
      <c r="N3557" s="18">
        <v>1428.0764012107295</v>
      </c>
      <c r="O3557" s="22" t="s">
        <v>250</v>
      </c>
    </row>
    <row r="3558" spans="1:15" s="43" customFormat="1">
      <c r="A3558" s="42"/>
      <c r="B3558" s="42"/>
      <c r="C3558" s="14">
        <v>2014000707</v>
      </c>
      <c r="D3558" s="7">
        <v>41821</v>
      </c>
      <c r="E3558" s="3" t="s">
        <v>195</v>
      </c>
      <c r="F3558" s="17">
        <v>145.91999999999999</v>
      </c>
      <c r="G3558" s="18">
        <v>31999</v>
      </c>
      <c r="H3558" s="18">
        <v>85657</v>
      </c>
      <c r="I3558" s="18">
        <v>41143</v>
      </c>
      <c r="J3558" s="18">
        <v>44514</v>
      </c>
      <c r="K3558" s="19" t="s">
        <v>65</v>
      </c>
      <c r="L3558" s="19">
        <v>92.427101586017884</v>
      </c>
      <c r="M3558" s="20">
        <v>2.6768649020281883</v>
      </c>
      <c r="N3558" s="18">
        <v>587.01343201754389</v>
      </c>
      <c r="O3558" s="22" t="s">
        <v>250</v>
      </c>
    </row>
    <row r="3559" spans="1:15" s="43" customFormat="1">
      <c r="A3559" s="42"/>
      <c r="B3559" s="42"/>
      <c r="C3559" s="14">
        <v>2014000707</v>
      </c>
      <c r="D3559" s="7">
        <v>41821</v>
      </c>
      <c r="E3559" s="3" t="s">
        <v>189</v>
      </c>
      <c r="F3559" s="17">
        <v>11.46</v>
      </c>
      <c r="G3559" s="18">
        <v>48367</v>
      </c>
      <c r="H3559" s="18">
        <v>98759</v>
      </c>
      <c r="I3559" s="18">
        <v>46135</v>
      </c>
      <c r="J3559" s="18">
        <v>52624</v>
      </c>
      <c r="K3559" s="19" t="s">
        <v>65</v>
      </c>
      <c r="L3559" s="19">
        <v>87.669124353906952</v>
      </c>
      <c r="M3559" s="20">
        <v>2.0418673889221992</v>
      </c>
      <c r="N3559" s="18">
        <v>8617.7137870855149</v>
      </c>
      <c r="O3559" s="22" t="s">
        <v>250</v>
      </c>
    </row>
    <row r="3560" spans="1:15" s="43" customFormat="1">
      <c r="A3560" s="42"/>
      <c r="B3560" s="42"/>
      <c r="C3560" s="14">
        <v>2014000707</v>
      </c>
      <c r="D3560" s="7">
        <v>41821</v>
      </c>
      <c r="E3560" s="3" t="s">
        <v>196</v>
      </c>
      <c r="F3560" s="17">
        <v>30</v>
      </c>
      <c r="G3560" s="18">
        <v>72898</v>
      </c>
      <c r="H3560" s="18">
        <v>163927</v>
      </c>
      <c r="I3560" s="18">
        <v>75593</v>
      </c>
      <c r="J3560" s="18">
        <v>88334</v>
      </c>
      <c r="K3560" s="19" t="s">
        <v>65</v>
      </c>
      <c r="L3560" s="19">
        <v>85.576335272941336</v>
      </c>
      <c r="M3560" s="20">
        <v>2.2487173859365139</v>
      </c>
      <c r="N3560" s="18">
        <v>5464.2333333333336</v>
      </c>
      <c r="O3560" s="22" t="s">
        <v>250</v>
      </c>
    </row>
    <row r="3561" spans="1:15" s="43" customFormat="1">
      <c r="A3561" s="42"/>
      <c r="B3561" s="42"/>
      <c r="C3561" s="14">
        <v>2014000707</v>
      </c>
      <c r="D3561" s="7">
        <v>41821</v>
      </c>
      <c r="E3561" s="3" t="s">
        <v>197</v>
      </c>
      <c r="F3561" s="17">
        <v>12.55</v>
      </c>
      <c r="G3561" s="18">
        <v>33984</v>
      </c>
      <c r="H3561" s="18">
        <v>72877</v>
      </c>
      <c r="I3561" s="18">
        <v>33210</v>
      </c>
      <c r="J3561" s="18">
        <v>39667</v>
      </c>
      <c r="K3561" s="19" t="s">
        <v>65</v>
      </c>
      <c r="L3561" s="19">
        <v>83.721985529533356</v>
      </c>
      <c r="M3561" s="20">
        <v>2.1444503295668551</v>
      </c>
      <c r="N3561" s="18">
        <v>5806.9322709163343</v>
      </c>
      <c r="O3561" s="22" t="s">
        <v>250</v>
      </c>
    </row>
    <row r="3562" spans="1:15" s="43" customFormat="1">
      <c r="A3562" s="42"/>
      <c r="B3562" s="42"/>
      <c r="C3562" s="14">
        <v>2014000707</v>
      </c>
      <c r="D3562" s="7">
        <v>41821</v>
      </c>
      <c r="E3562" s="3" t="s">
        <v>198</v>
      </c>
      <c r="F3562" s="17">
        <v>17.45</v>
      </c>
      <c r="G3562" s="18">
        <v>38914</v>
      </c>
      <c r="H3562" s="18">
        <v>91050</v>
      </c>
      <c r="I3562" s="18">
        <v>42383</v>
      </c>
      <c r="J3562" s="18">
        <v>48667</v>
      </c>
      <c r="K3562" s="19" t="s">
        <v>65</v>
      </c>
      <c r="L3562" s="19">
        <v>87.087759672878946</v>
      </c>
      <c r="M3562" s="20">
        <v>2.3397748882150382</v>
      </c>
      <c r="N3562" s="18">
        <v>5217.7650429799432</v>
      </c>
      <c r="O3562" s="22" t="s">
        <v>250</v>
      </c>
    </row>
    <row r="3563" spans="1:15" s="43" customFormat="1">
      <c r="A3563" s="42"/>
      <c r="B3563" s="42"/>
      <c r="C3563" s="14">
        <v>2014000707</v>
      </c>
      <c r="D3563" s="7">
        <v>41821</v>
      </c>
      <c r="E3563" s="3" t="s">
        <v>191</v>
      </c>
      <c r="F3563" s="17">
        <v>26.83</v>
      </c>
      <c r="G3563" s="18">
        <v>94995</v>
      </c>
      <c r="H3563" s="18">
        <v>219636</v>
      </c>
      <c r="I3563" s="18">
        <v>102943</v>
      </c>
      <c r="J3563" s="18">
        <v>116693</v>
      </c>
      <c r="K3563" s="19" t="s">
        <v>65</v>
      </c>
      <c r="L3563" s="19">
        <v>88.216945318056787</v>
      </c>
      <c r="M3563" s="20">
        <v>2.3120795831359544</v>
      </c>
      <c r="N3563" s="18">
        <v>8186.2094670145361</v>
      </c>
      <c r="O3563" s="22" t="s">
        <v>250</v>
      </c>
    </row>
    <row r="3564" spans="1:15" s="43" customFormat="1">
      <c r="A3564" s="42"/>
      <c r="B3564" s="42"/>
      <c r="C3564" s="14">
        <v>2014000707</v>
      </c>
      <c r="D3564" s="7">
        <v>41821</v>
      </c>
      <c r="E3564" s="3" t="s">
        <v>199</v>
      </c>
      <c r="F3564" s="17">
        <v>138.02000000000001</v>
      </c>
      <c r="G3564" s="18">
        <v>96677</v>
      </c>
      <c r="H3564" s="18">
        <v>247339</v>
      </c>
      <c r="I3564" s="18">
        <v>119504</v>
      </c>
      <c r="J3564" s="18">
        <v>127835</v>
      </c>
      <c r="K3564" s="19" t="s">
        <v>65</v>
      </c>
      <c r="L3564" s="19">
        <v>93.483005436695748</v>
      </c>
      <c r="M3564" s="20">
        <v>2.5584058255841615</v>
      </c>
      <c r="N3564" s="18">
        <v>1792.0518765396318</v>
      </c>
      <c r="O3564" s="22" t="s">
        <v>250</v>
      </c>
    </row>
    <row r="3565" spans="1:15" s="43" customFormat="1">
      <c r="A3565" s="42"/>
      <c r="B3565" s="42"/>
      <c r="C3565" s="14">
        <v>2014000707</v>
      </c>
      <c r="D3565" s="7">
        <v>41821</v>
      </c>
      <c r="E3565" s="3" t="s">
        <v>200</v>
      </c>
      <c r="F3565" s="17">
        <v>99.21</v>
      </c>
      <c r="G3565" s="18">
        <v>66885</v>
      </c>
      <c r="H3565" s="18">
        <v>163933</v>
      </c>
      <c r="I3565" s="18">
        <v>80371</v>
      </c>
      <c r="J3565" s="18">
        <v>83562</v>
      </c>
      <c r="K3565" s="19" t="s">
        <v>65</v>
      </c>
      <c r="L3565" s="19">
        <v>96.18127857159952</v>
      </c>
      <c r="M3565" s="20">
        <v>2.4509680795395079</v>
      </c>
      <c r="N3565" s="18">
        <v>1652.3838322749723</v>
      </c>
      <c r="O3565" s="22" t="s">
        <v>250</v>
      </c>
    </row>
    <row r="3566" spans="1:15" s="43" customFormat="1">
      <c r="A3566" s="42"/>
      <c r="B3566" s="42"/>
      <c r="C3566" s="14">
        <v>2014000707</v>
      </c>
      <c r="D3566" s="7">
        <v>41821</v>
      </c>
      <c r="E3566" s="3" t="s">
        <v>201</v>
      </c>
      <c r="F3566" s="17">
        <v>38.81</v>
      </c>
      <c r="G3566" s="18">
        <v>29792</v>
      </c>
      <c r="H3566" s="18">
        <v>83406</v>
      </c>
      <c r="I3566" s="18">
        <v>39133</v>
      </c>
      <c r="J3566" s="18">
        <v>44273</v>
      </c>
      <c r="K3566" s="19" t="s">
        <v>65</v>
      </c>
      <c r="L3566" s="19">
        <v>88.390215255347499</v>
      </c>
      <c r="M3566" s="20">
        <v>2.7996106337271751</v>
      </c>
      <c r="N3566" s="18">
        <v>2149.0852872970881</v>
      </c>
      <c r="O3566" s="22" t="s">
        <v>250</v>
      </c>
    </row>
    <row r="3567" spans="1:15" s="43" customFormat="1">
      <c r="A3567" s="42"/>
      <c r="B3567" s="42"/>
      <c r="C3567" s="23">
        <v>2014000808</v>
      </c>
      <c r="D3567" s="7">
        <v>41852</v>
      </c>
      <c r="E3567" s="6" t="s">
        <v>183</v>
      </c>
      <c r="F3567" s="17">
        <v>553.12</v>
      </c>
      <c r="G3567" s="18">
        <v>699212</v>
      </c>
      <c r="H3567" s="18">
        <v>1540081</v>
      </c>
      <c r="I3567" s="18">
        <v>727840</v>
      </c>
      <c r="J3567" s="18">
        <v>812241</v>
      </c>
      <c r="K3567" s="19">
        <f>H3567/$H$46*100</f>
        <v>253.03477895124243</v>
      </c>
      <c r="L3567" s="19">
        <v>89.60887224358288</v>
      </c>
      <c r="M3567" s="20">
        <v>2.2025952071760782</v>
      </c>
      <c r="N3567" s="18">
        <v>2784.352400925658</v>
      </c>
      <c r="O3567" s="22" t="s">
        <v>250</v>
      </c>
    </row>
    <row r="3568" spans="1:15" s="43" customFormat="1">
      <c r="A3568" s="42"/>
      <c r="B3568" s="42"/>
      <c r="C3568" s="14">
        <v>2014000808</v>
      </c>
      <c r="D3568" s="7">
        <v>41852</v>
      </c>
      <c r="E3568" s="3" t="s">
        <v>184</v>
      </c>
      <c r="F3568" s="17">
        <v>30.37</v>
      </c>
      <c r="G3568" s="18">
        <v>96539</v>
      </c>
      <c r="H3568" s="18">
        <v>213096</v>
      </c>
      <c r="I3568" s="18">
        <v>100614</v>
      </c>
      <c r="J3568" s="18">
        <v>112482</v>
      </c>
      <c r="K3568" s="19" t="s">
        <v>65</v>
      </c>
      <c r="L3568" s="19">
        <v>89.448978503227181</v>
      </c>
      <c r="M3568" s="20">
        <v>2.2073566123535566</v>
      </c>
      <c r="N3568" s="18">
        <v>7016.6611787948632</v>
      </c>
      <c r="O3568" s="22" t="s">
        <v>250</v>
      </c>
    </row>
    <row r="3569" spans="1:15" s="43" customFormat="1">
      <c r="A3569" s="42"/>
      <c r="B3569" s="42"/>
      <c r="C3569" s="14">
        <v>2014000808</v>
      </c>
      <c r="D3569" s="7">
        <v>41852</v>
      </c>
      <c r="E3569" s="3" t="s">
        <v>185</v>
      </c>
      <c r="F3569" s="17">
        <v>31.4</v>
      </c>
      <c r="G3569" s="18">
        <v>66476</v>
      </c>
      <c r="H3569" s="18">
        <v>135392</v>
      </c>
      <c r="I3569" s="18">
        <v>63718</v>
      </c>
      <c r="J3569" s="18">
        <v>71674</v>
      </c>
      <c r="K3569" s="19" t="s">
        <v>65</v>
      </c>
      <c r="L3569" s="19">
        <v>88.899740491670627</v>
      </c>
      <c r="M3569" s="20">
        <v>2.0367049762320235</v>
      </c>
      <c r="N3569" s="18">
        <v>4311.8471337579622</v>
      </c>
      <c r="O3569" s="22" t="s">
        <v>250</v>
      </c>
    </row>
    <row r="3570" spans="1:15" s="43" customFormat="1">
      <c r="A3570" s="42"/>
      <c r="B3570" s="42"/>
      <c r="C3570" s="14">
        <v>2014000808</v>
      </c>
      <c r="D3570" s="7">
        <v>41852</v>
      </c>
      <c r="E3570" s="3" t="s">
        <v>186</v>
      </c>
      <c r="F3570" s="17">
        <v>28.75</v>
      </c>
      <c r="G3570" s="18">
        <v>78708</v>
      </c>
      <c r="H3570" s="18">
        <v>132810</v>
      </c>
      <c r="I3570" s="18">
        <v>61876</v>
      </c>
      <c r="J3570" s="18">
        <v>70934</v>
      </c>
      <c r="K3570" s="19" t="s">
        <v>65</v>
      </c>
      <c r="L3570" s="19">
        <v>87.230383173090473</v>
      </c>
      <c r="M3570" s="20">
        <v>1.6873761244092087</v>
      </c>
      <c r="N3570" s="18">
        <v>4619.478260869565</v>
      </c>
      <c r="O3570" s="22" t="s">
        <v>250</v>
      </c>
    </row>
    <row r="3571" spans="1:15" s="43" customFormat="1">
      <c r="A3571" s="42"/>
      <c r="B3571" s="42"/>
      <c r="C3571" s="14">
        <v>2014000808</v>
      </c>
      <c r="D3571" s="7">
        <v>41852</v>
      </c>
      <c r="E3571" s="3" t="s">
        <v>187</v>
      </c>
      <c r="F3571" s="17">
        <v>14.56</v>
      </c>
      <c r="G3571" s="18">
        <v>57259</v>
      </c>
      <c r="H3571" s="18">
        <v>107022</v>
      </c>
      <c r="I3571" s="18">
        <v>52418</v>
      </c>
      <c r="J3571" s="18">
        <v>54604</v>
      </c>
      <c r="K3571" s="19" t="s">
        <v>65</v>
      </c>
      <c r="L3571" s="19">
        <v>95.996630283495705</v>
      </c>
      <c r="M3571" s="20">
        <v>1.8690860825372431</v>
      </c>
      <c r="N3571" s="18">
        <v>7350.4120879120874</v>
      </c>
      <c r="O3571" s="22" t="s">
        <v>250</v>
      </c>
    </row>
    <row r="3572" spans="1:15" s="43" customFormat="1">
      <c r="A3572" s="42"/>
      <c r="B3572" s="42"/>
      <c r="C3572" s="14">
        <v>2014000808</v>
      </c>
      <c r="D3572" s="7">
        <v>41852</v>
      </c>
      <c r="E3572" s="3" t="s">
        <v>193</v>
      </c>
      <c r="F3572" s="17">
        <v>241.73</v>
      </c>
      <c r="G3572" s="18">
        <v>87160</v>
      </c>
      <c r="H3572" s="18">
        <v>222336</v>
      </c>
      <c r="I3572" s="18">
        <v>105145</v>
      </c>
      <c r="J3572" s="18">
        <v>117191</v>
      </c>
      <c r="K3572" s="19" t="s">
        <v>65</v>
      </c>
      <c r="L3572" s="19">
        <v>89.721053664530544</v>
      </c>
      <c r="M3572" s="20">
        <v>2.5508949059201469</v>
      </c>
      <c r="N3572" s="18">
        <v>919.76999131262153</v>
      </c>
      <c r="O3572" s="22" t="s">
        <v>250</v>
      </c>
    </row>
    <row r="3573" spans="1:15" s="43" customFormat="1">
      <c r="A3573" s="42"/>
      <c r="B3573" s="42"/>
      <c r="C3573" s="14">
        <v>2014000808</v>
      </c>
      <c r="D3573" s="7">
        <v>41852</v>
      </c>
      <c r="E3573" s="3" t="s">
        <v>194</v>
      </c>
      <c r="F3573" s="17">
        <v>95.81</v>
      </c>
      <c r="G3573" s="18">
        <v>55158</v>
      </c>
      <c r="H3573" s="18">
        <v>136709</v>
      </c>
      <c r="I3573" s="18">
        <v>64019</v>
      </c>
      <c r="J3573" s="18">
        <v>72690</v>
      </c>
      <c r="K3573" s="19" t="s">
        <v>65</v>
      </c>
      <c r="L3573" s="19">
        <v>88.071261521529792</v>
      </c>
      <c r="M3573" s="20">
        <v>2.4784981326371516</v>
      </c>
      <c r="N3573" s="18">
        <v>1426.8761089656612</v>
      </c>
      <c r="O3573" s="22" t="s">
        <v>250</v>
      </c>
    </row>
    <row r="3574" spans="1:15" s="43" customFormat="1">
      <c r="A3574" s="42"/>
      <c r="B3574" s="42"/>
      <c r="C3574" s="14">
        <v>2014000808</v>
      </c>
      <c r="D3574" s="7">
        <v>41852</v>
      </c>
      <c r="E3574" s="3" t="s">
        <v>195</v>
      </c>
      <c r="F3574" s="17">
        <v>145.91999999999999</v>
      </c>
      <c r="G3574" s="18">
        <v>32002</v>
      </c>
      <c r="H3574" s="18">
        <v>85627</v>
      </c>
      <c r="I3574" s="18">
        <v>41126</v>
      </c>
      <c r="J3574" s="18">
        <v>44501</v>
      </c>
      <c r="K3574" s="19" t="s">
        <v>65</v>
      </c>
      <c r="L3574" s="19">
        <v>92.415900766274916</v>
      </c>
      <c r="M3574" s="20">
        <v>2.6756765202174866</v>
      </c>
      <c r="N3574" s="18">
        <v>586.80783991228077</v>
      </c>
      <c r="O3574" s="22" t="s">
        <v>250</v>
      </c>
    </row>
    <row r="3575" spans="1:15" s="43" customFormat="1">
      <c r="A3575" s="42"/>
      <c r="B3575" s="42"/>
      <c r="C3575" s="14">
        <v>2014000808</v>
      </c>
      <c r="D3575" s="7">
        <v>41852</v>
      </c>
      <c r="E3575" s="3" t="s">
        <v>189</v>
      </c>
      <c r="F3575" s="17">
        <v>11.46</v>
      </c>
      <c r="G3575" s="18">
        <v>48437</v>
      </c>
      <c r="H3575" s="18">
        <v>98749</v>
      </c>
      <c r="I3575" s="18">
        <v>46144</v>
      </c>
      <c r="J3575" s="18">
        <v>52605</v>
      </c>
      <c r="K3575" s="19" t="s">
        <v>65</v>
      </c>
      <c r="L3575" s="19">
        <v>87.717897538256821</v>
      </c>
      <c r="M3575" s="20">
        <v>2.0387100770072464</v>
      </c>
      <c r="N3575" s="18">
        <v>8616.8411867364739</v>
      </c>
      <c r="O3575" s="22" t="s">
        <v>250</v>
      </c>
    </row>
    <row r="3576" spans="1:15" s="43" customFormat="1">
      <c r="A3576" s="42"/>
      <c r="B3576" s="42"/>
      <c r="C3576" s="14">
        <v>2014000808</v>
      </c>
      <c r="D3576" s="7">
        <v>41852</v>
      </c>
      <c r="E3576" s="3" t="s">
        <v>196</v>
      </c>
      <c r="F3576" s="17">
        <v>30</v>
      </c>
      <c r="G3576" s="18">
        <v>72970</v>
      </c>
      <c r="H3576" s="18">
        <v>163893</v>
      </c>
      <c r="I3576" s="18">
        <v>75585</v>
      </c>
      <c r="J3576" s="18">
        <v>88308</v>
      </c>
      <c r="K3576" s="19" t="s">
        <v>65</v>
      </c>
      <c r="L3576" s="19">
        <v>85.592471803234133</v>
      </c>
      <c r="M3576" s="20">
        <v>2.2460326161436206</v>
      </c>
      <c r="N3576" s="18">
        <v>5463.1</v>
      </c>
      <c r="O3576" s="22" t="s">
        <v>250</v>
      </c>
    </row>
    <row r="3577" spans="1:15" s="43" customFormat="1">
      <c r="A3577" s="42"/>
      <c r="B3577" s="42"/>
      <c r="C3577" s="14">
        <v>2014000808</v>
      </c>
      <c r="D3577" s="7">
        <v>41852</v>
      </c>
      <c r="E3577" s="3" t="s">
        <v>197</v>
      </c>
      <c r="F3577" s="17">
        <v>12.55</v>
      </c>
      <c r="G3577" s="18">
        <v>34033</v>
      </c>
      <c r="H3577" s="18">
        <v>72896</v>
      </c>
      <c r="I3577" s="18">
        <v>33224</v>
      </c>
      <c r="J3577" s="18">
        <v>39672</v>
      </c>
      <c r="K3577" s="19" t="s">
        <v>65</v>
      </c>
      <c r="L3577" s="19">
        <v>83.746723129663238</v>
      </c>
      <c r="M3577" s="20">
        <v>2.1419210766021215</v>
      </c>
      <c r="N3577" s="18">
        <v>5808.4462151394418</v>
      </c>
      <c r="O3577" s="22" t="s">
        <v>250</v>
      </c>
    </row>
    <row r="3578" spans="1:15" s="43" customFormat="1">
      <c r="A3578" s="42"/>
      <c r="B3578" s="42"/>
      <c r="C3578" s="14">
        <v>2014000808</v>
      </c>
      <c r="D3578" s="7">
        <v>41852</v>
      </c>
      <c r="E3578" s="3" t="s">
        <v>198</v>
      </c>
      <c r="F3578" s="17">
        <v>17.45</v>
      </c>
      <c r="G3578" s="18">
        <v>38937</v>
      </c>
      <c r="H3578" s="18">
        <v>90997</v>
      </c>
      <c r="I3578" s="18">
        <v>42361</v>
      </c>
      <c r="J3578" s="18">
        <v>48636</v>
      </c>
      <c r="K3578" s="19" t="s">
        <v>65</v>
      </c>
      <c r="L3578" s="19">
        <v>87.098034377827133</v>
      </c>
      <c r="M3578" s="20">
        <v>2.3370316151732284</v>
      </c>
      <c r="N3578" s="18">
        <v>5214.7277936962755</v>
      </c>
      <c r="O3578" s="22" t="s">
        <v>250</v>
      </c>
    </row>
    <row r="3579" spans="1:15" s="43" customFormat="1">
      <c r="A3579" s="42"/>
      <c r="B3579" s="42"/>
      <c r="C3579" s="14">
        <v>2014000808</v>
      </c>
      <c r="D3579" s="7">
        <v>41852</v>
      </c>
      <c r="E3579" s="3" t="s">
        <v>191</v>
      </c>
      <c r="F3579" s="17">
        <v>26.83</v>
      </c>
      <c r="G3579" s="18">
        <v>95013</v>
      </c>
      <c r="H3579" s="18">
        <v>219616</v>
      </c>
      <c r="I3579" s="18">
        <v>102934</v>
      </c>
      <c r="J3579" s="18">
        <v>116682</v>
      </c>
      <c r="K3579" s="19" t="s">
        <v>65</v>
      </c>
      <c r="L3579" s="19">
        <v>88.217548550761904</v>
      </c>
      <c r="M3579" s="20">
        <v>2.311431067327629</v>
      </c>
      <c r="N3579" s="18">
        <v>8185.4640327991056</v>
      </c>
      <c r="O3579" s="22" t="s">
        <v>250</v>
      </c>
    </row>
    <row r="3580" spans="1:15" s="43" customFormat="1">
      <c r="A3580" s="42"/>
      <c r="B3580" s="42"/>
      <c r="C3580" s="14">
        <v>2014000808</v>
      </c>
      <c r="D3580" s="7">
        <v>41852</v>
      </c>
      <c r="E3580" s="3" t="s">
        <v>199</v>
      </c>
      <c r="F3580" s="17">
        <v>138.02000000000001</v>
      </c>
      <c r="G3580" s="18">
        <v>96650</v>
      </c>
      <c r="H3580" s="18">
        <v>247167</v>
      </c>
      <c r="I3580" s="18">
        <v>119406</v>
      </c>
      <c r="J3580" s="18">
        <v>127761</v>
      </c>
      <c r="K3580" s="19" t="s">
        <v>65</v>
      </c>
      <c r="L3580" s="19">
        <v>93.460445675910492</v>
      </c>
      <c r="M3580" s="20">
        <v>2.5573409208484223</v>
      </c>
      <c r="N3580" s="18">
        <v>1790.8056803361831</v>
      </c>
      <c r="O3580" s="22" t="s">
        <v>250</v>
      </c>
    </row>
    <row r="3581" spans="1:15" s="43" customFormat="1">
      <c r="A3581" s="42"/>
      <c r="B3581" s="42"/>
      <c r="C3581" s="14">
        <v>2014000808</v>
      </c>
      <c r="D3581" s="7">
        <v>41852</v>
      </c>
      <c r="E3581" s="3" t="s">
        <v>200</v>
      </c>
      <c r="F3581" s="17">
        <v>99.21</v>
      </c>
      <c r="G3581" s="18">
        <v>66858</v>
      </c>
      <c r="H3581" s="18">
        <v>163833</v>
      </c>
      <c r="I3581" s="18">
        <v>80298</v>
      </c>
      <c r="J3581" s="18">
        <v>83535</v>
      </c>
      <c r="K3581" s="19" t="s">
        <v>65</v>
      </c>
      <c r="L3581" s="19">
        <v>96.124977554318548</v>
      </c>
      <c r="M3581" s="20">
        <v>2.4504621735618772</v>
      </c>
      <c r="N3581" s="18">
        <v>1651.3758693680074</v>
      </c>
      <c r="O3581" s="22" t="s">
        <v>250</v>
      </c>
    </row>
    <row r="3582" spans="1:15" s="43" customFormat="1">
      <c r="A3582" s="42"/>
      <c r="B3582" s="42"/>
      <c r="C3582" s="14">
        <v>2014000808</v>
      </c>
      <c r="D3582" s="7">
        <v>41852</v>
      </c>
      <c r="E3582" s="3" t="s">
        <v>201</v>
      </c>
      <c r="F3582" s="17">
        <v>38.81</v>
      </c>
      <c r="G3582" s="18">
        <v>29792</v>
      </c>
      <c r="H3582" s="18">
        <v>83334</v>
      </c>
      <c r="I3582" s="18">
        <v>39108</v>
      </c>
      <c r="J3582" s="18">
        <v>44226</v>
      </c>
      <c r="K3582" s="19" t="s">
        <v>65</v>
      </c>
      <c r="L3582" s="19">
        <v>88.427621760955105</v>
      </c>
      <c r="M3582" s="20">
        <v>2.7971938775510203</v>
      </c>
      <c r="N3582" s="18">
        <v>2147.2300953362533</v>
      </c>
      <c r="O3582" s="22" t="s">
        <v>250</v>
      </c>
    </row>
    <row r="3583" spans="1:15" s="43" customFormat="1">
      <c r="A3583" s="42"/>
      <c r="B3583" s="42"/>
      <c r="C3583" s="23">
        <v>2014000909</v>
      </c>
      <c r="D3583" s="7">
        <v>41883</v>
      </c>
      <c r="E3583" s="6" t="s">
        <v>183</v>
      </c>
      <c r="F3583" s="17">
        <v>553.12</v>
      </c>
      <c r="G3583" s="18">
        <v>699409</v>
      </c>
      <c r="H3583" s="18">
        <v>1539942</v>
      </c>
      <c r="I3583" s="18">
        <v>727797</v>
      </c>
      <c r="J3583" s="18">
        <v>812145</v>
      </c>
      <c r="K3583" s="19">
        <f>H3583/$H$46*100</f>
        <v>253.01194129901879</v>
      </c>
      <c r="L3583" s="19">
        <v>89.614169883456768</v>
      </c>
      <c r="M3583" s="20">
        <v>2.2017760709398937</v>
      </c>
      <c r="N3583" s="18">
        <v>2784.1010992189758</v>
      </c>
      <c r="O3583" s="22" t="s">
        <v>250</v>
      </c>
    </row>
    <row r="3584" spans="1:15" s="43" customFormat="1">
      <c r="A3584" s="42"/>
      <c r="B3584" s="42"/>
      <c r="C3584" s="14">
        <v>2014000909</v>
      </c>
      <c r="D3584" s="7">
        <v>41883</v>
      </c>
      <c r="E3584" s="3" t="s">
        <v>184</v>
      </c>
      <c r="F3584" s="17">
        <v>30.37</v>
      </c>
      <c r="G3584" s="18">
        <v>96571</v>
      </c>
      <c r="H3584" s="18">
        <v>213185</v>
      </c>
      <c r="I3584" s="18">
        <v>100667</v>
      </c>
      <c r="J3584" s="18">
        <v>112518</v>
      </c>
      <c r="K3584" s="19" t="s">
        <v>65</v>
      </c>
      <c r="L3584" s="19">
        <v>89.467462983700386</v>
      </c>
      <c r="M3584" s="20">
        <v>2.2075467790537533</v>
      </c>
      <c r="N3584" s="18">
        <v>7019.5917023378333</v>
      </c>
      <c r="O3584" s="22" t="s">
        <v>250</v>
      </c>
    </row>
    <row r="3585" spans="1:15" s="43" customFormat="1">
      <c r="A3585" s="42"/>
      <c r="B3585" s="42"/>
      <c r="C3585" s="14">
        <v>2014000909</v>
      </c>
      <c r="D3585" s="7">
        <v>41883</v>
      </c>
      <c r="E3585" s="3" t="s">
        <v>185</v>
      </c>
      <c r="F3585" s="17">
        <v>31.4</v>
      </c>
      <c r="G3585" s="18">
        <v>66570</v>
      </c>
      <c r="H3585" s="18">
        <v>135591</v>
      </c>
      <c r="I3585" s="18">
        <v>63818</v>
      </c>
      <c r="J3585" s="18">
        <v>71773</v>
      </c>
      <c r="K3585" s="19" t="s">
        <v>65</v>
      </c>
      <c r="L3585" s="19">
        <v>88.916444902679288</v>
      </c>
      <c r="M3585" s="20">
        <v>2.036818386660658</v>
      </c>
      <c r="N3585" s="18">
        <v>4318.1847133757965</v>
      </c>
      <c r="O3585" s="22" t="s">
        <v>250</v>
      </c>
    </row>
    <row r="3586" spans="1:15" s="43" customFormat="1">
      <c r="A3586" s="42"/>
      <c r="B3586" s="42"/>
      <c r="C3586" s="14">
        <v>2014000909</v>
      </c>
      <c r="D3586" s="7">
        <v>41883</v>
      </c>
      <c r="E3586" s="3" t="s">
        <v>186</v>
      </c>
      <c r="F3586" s="17">
        <v>28.75</v>
      </c>
      <c r="G3586" s="18">
        <v>78806</v>
      </c>
      <c r="H3586" s="18">
        <v>132896</v>
      </c>
      <c r="I3586" s="18">
        <v>61922</v>
      </c>
      <c r="J3586" s="18">
        <v>70974</v>
      </c>
      <c r="K3586" s="19" t="s">
        <v>65</v>
      </c>
      <c r="L3586" s="19">
        <v>87.246033758841264</v>
      </c>
      <c r="M3586" s="20">
        <v>1.6863690581935387</v>
      </c>
      <c r="N3586" s="18">
        <v>4622.4695652173914</v>
      </c>
      <c r="O3586" s="22" t="s">
        <v>250</v>
      </c>
    </row>
    <row r="3587" spans="1:15" s="43" customFormat="1">
      <c r="A3587" s="42"/>
      <c r="B3587" s="42"/>
      <c r="C3587" s="14">
        <v>2014000909</v>
      </c>
      <c r="D3587" s="7">
        <v>41883</v>
      </c>
      <c r="E3587" s="3" t="s">
        <v>187</v>
      </c>
      <c r="F3587" s="17">
        <v>14.56</v>
      </c>
      <c r="G3587" s="18">
        <v>57222</v>
      </c>
      <c r="H3587" s="18">
        <v>106900</v>
      </c>
      <c r="I3587" s="18">
        <v>52374</v>
      </c>
      <c r="J3587" s="18">
        <v>54526</v>
      </c>
      <c r="K3587" s="19" t="s">
        <v>65</v>
      </c>
      <c r="L3587" s="19">
        <v>96.053258995708461</v>
      </c>
      <c r="M3587" s="20">
        <v>1.8681625948061935</v>
      </c>
      <c r="N3587" s="18">
        <v>7342.0329670329666</v>
      </c>
      <c r="O3587" s="22" t="s">
        <v>250</v>
      </c>
    </row>
    <row r="3588" spans="1:15" s="43" customFormat="1">
      <c r="A3588" s="42"/>
      <c r="B3588" s="42"/>
      <c r="C3588" s="14">
        <v>2014000909</v>
      </c>
      <c r="D3588" s="7">
        <v>41883</v>
      </c>
      <c r="E3588" s="3" t="s">
        <v>193</v>
      </c>
      <c r="F3588" s="17">
        <v>241.73</v>
      </c>
      <c r="G3588" s="18">
        <v>87171</v>
      </c>
      <c r="H3588" s="18">
        <v>222194</v>
      </c>
      <c r="I3588" s="18">
        <v>105060</v>
      </c>
      <c r="J3588" s="18">
        <v>117134</v>
      </c>
      <c r="K3588" s="19" t="s">
        <v>65</v>
      </c>
      <c r="L3588" s="19">
        <v>89.692147455051469</v>
      </c>
      <c r="M3588" s="20">
        <v>2.5489440295511123</v>
      </c>
      <c r="N3588" s="18">
        <v>919.18255905348951</v>
      </c>
      <c r="O3588" s="22" t="s">
        <v>250</v>
      </c>
    </row>
    <row r="3589" spans="1:15" s="43" customFormat="1">
      <c r="A3589" s="42"/>
      <c r="B3589" s="42"/>
      <c r="C3589" s="14">
        <v>2014000909</v>
      </c>
      <c r="D3589" s="7">
        <v>41883</v>
      </c>
      <c r="E3589" s="3" t="s">
        <v>194</v>
      </c>
      <c r="F3589" s="17">
        <v>95.81</v>
      </c>
      <c r="G3589" s="18">
        <v>55147</v>
      </c>
      <c r="H3589" s="18">
        <v>136517</v>
      </c>
      <c r="I3589" s="18">
        <v>63917</v>
      </c>
      <c r="J3589" s="18">
        <v>72600</v>
      </c>
      <c r="K3589" s="19" t="s">
        <v>65</v>
      </c>
      <c r="L3589" s="19">
        <v>88.039944903581272</v>
      </c>
      <c r="M3589" s="20">
        <v>2.4755109072116341</v>
      </c>
      <c r="N3589" s="18">
        <v>1424.8721427825906</v>
      </c>
      <c r="O3589" s="22" t="s">
        <v>250</v>
      </c>
    </row>
    <row r="3590" spans="1:15" s="43" customFormat="1">
      <c r="A3590" s="42"/>
      <c r="B3590" s="42"/>
      <c r="C3590" s="14">
        <v>2014000909</v>
      </c>
      <c r="D3590" s="7">
        <v>41883</v>
      </c>
      <c r="E3590" s="3" t="s">
        <v>195</v>
      </c>
      <c r="F3590" s="17">
        <v>145.91999999999999</v>
      </c>
      <c r="G3590" s="18">
        <v>32024</v>
      </c>
      <c r="H3590" s="18">
        <v>85677</v>
      </c>
      <c r="I3590" s="18">
        <v>41143</v>
      </c>
      <c r="J3590" s="18">
        <v>44534</v>
      </c>
      <c r="K3590" s="19" t="s">
        <v>65</v>
      </c>
      <c r="L3590" s="19">
        <v>92.385593030044461</v>
      </c>
      <c r="M3590" s="20">
        <v>2.6753997002248315</v>
      </c>
      <c r="N3590" s="18">
        <v>587.15049342105272</v>
      </c>
      <c r="O3590" s="22" t="s">
        <v>250</v>
      </c>
    </row>
    <row r="3591" spans="1:15" s="43" customFormat="1">
      <c r="A3591" s="42"/>
      <c r="B3591" s="42"/>
      <c r="C3591" s="14">
        <v>2014000909</v>
      </c>
      <c r="D3591" s="7">
        <v>41883</v>
      </c>
      <c r="E3591" s="3" t="s">
        <v>189</v>
      </c>
      <c r="F3591" s="17">
        <v>11.46</v>
      </c>
      <c r="G3591" s="18">
        <v>48425</v>
      </c>
      <c r="H3591" s="18">
        <v>98702</v>
      </c>
      <c r="I3591" s="18">
        <v>46107</v>
      </c>
      <c r="J3591" s="18">
        <v>52595</v>
      </c>
      <c r="K3591" s="19" t="s">
        <v>65</v>
      </c>
      <c r="L3591" s="19">
        <v>87.664226637513082</v>
      </c>
      <c r="M3591" s="20">
        <v>2.0382447083118223</v>
      </c>
      <c r="N3591" s="18">
        <v>8612.7399650959851</v>
      </c>
      <c r="O3591" s="22" t="s">
        <v>250</v>
      </c>
    </row>
    <row r="3592" spans="1:15" s="43" customFormat="1">
      <c r="A3592" s="42"/>
      <c r="B3592" s="42"/>
      <c r="C3592" s="14">
        <v>2014000909</v>
      </c>
      <c r="D3592" s="7">
        <v>41883</v>
      </c>
      <c r="E3592" s="3" t="s">
        <v>196</v>
      </c>
      <c r="F3592" s="17">
        <v>30</v>
      </c>
      <c r="G3592" s="18">
        <v>72955</v>
      </c>
      <c r="H3592" s="18">
        <v>163790</v>
      </c>
      <c r="I3592" s="18">
        <v>75566</v>
      </c>
      <c r="J3592" s="18">
        <v>88224</v>
      </c>
      <c r="K3592" s="19" t="s">
        <v>65</v>
      </c>
      <c r="L3592" s="19">
        <v>85.652430177729414</v>
      </c>
      <c r="M3592" s="20">
        <v>2.2450825851552327</v>
      </c>
      <c r="N3592" s="18">
        <v>5459.666666666667</v>
      </c>
      <c r="O3592" s="22" t="s">
        <v>250</v>
      </c>
    </row>
    <row r="3593" spans="1:15" s="43" customFormat="1">
      <c r="A3593" s="42"/>
      <c r="B3593" s="42"/>
      <c r="C3593" s="14">
        <v>2014000909</v>
      </c>
      <c r="D3593" s="7">
        <v>41883</v>
      </c>
      <c r="E3593" s="3" t="s">
        <v>197</v>
      </c>
      <c r="F3593" s="17">
        <v>12.55</v>
      </c>
      <c r="G3593" s="18">
        <v>34015</v>
      </c>
      <c r="H3593" s="18">
        <v>72842</v>
      </c>
      <c r="I3593" s="18">
        <v>33228</v>
      </c>
      <c r="J3593" s="18">
        <v>39614</v>
      </c>
      <c r="K3593" s="19" t="s">
        <v>65</v>
      </c>
      <c r="L3593" s="19">
        <v>83.879436562831316</v>
      </c>
      <c r="M3593" s="20">
        <v>2.141466999853006</v>
      </c>
      <c r="N3593" s="18">
        <v>5804.1434262948205</v>
      </c>
      <c r="O3593" s="22" t="s">
        <v>250</v>
      </c>
    </row>
    <row r="3594" spans="1:15" s="43" customFormat="1">
      <c r="A3594" s="42"/>
      <c r="B3594" s="42"/>
      <c r="C3594" s="14">
        <v>2014000909</v>
      </c>
      <c r="D3594" s="7">
        <v>41883</v>
      </c>
      <c r="E3594" s="3" t="s">
        <v>198</v>
      </c>
      <c r="F3594" s="17">
        <v>17.45</v>
      </c>
      <c r="G3594" s="18">
        <v>38940</v>
      </c>
      <c r="H3594" s="18">
        <v>90948</v>
      </c>
      <c r="I3594" s="18">
        <v>42338</v>
      </c>
      <c r="J3594" s="18">
        <v>48610</v>
      </c>
      <c r="K3594" s="19" t="s">
        <v>65</v>
      </c>
      <c r="L3594" s="19">
        <v>87.097305081259009</v>
      </c>
      <c r="M3594" s="20">
        <v>2.3355932203389829</v>
      </c>
      <c r="N3594" s="18">
        <v>5211.9197707736394</v>
      </c>
      <c r="O3594" s="22" t="s">
        <v>250</v>
      </c>
    </row>
    <row r="3595" spans="1:15" s="43" customFormat="1">
      <c r="A3595" s="42"/>
      <c r="B3595" s="42"/>
      <c r="C3595" s="14">
        <v>2014000909</v>
      </c>
      <c r="D3595" s="7">
        <v>41883</v>
      </c>
      <c r="E3595" s="3" t="s">
        <v>191</v>
      </c>
      <c r="F3595" s="17">
        <v>26.83</v>
      </c>
      <c r="G3595" s="18">
        <v>94992</v>
      </c>
      <c r="H3595" s="18">
        <v>219581</v>
      </c>
      <c r="I3595" s="18">
        <v>102900</v>
      </c>
      <c r="J3595" s="18">
        <v>116681</v>
      </c>
      <c r="K3595" s="19" t="s">
        <v>65</v>
      </c>
      <c r="L3595" s="19">
        <v>88.189165331116456</v>
      </c>
      <c r="M3595" s="20">
        <v>2.3115736061984169</v>
      </c>
      <c r="N3595" s="18">
        <v>8184.159522922103</v>
      </c>
      <c r="O3595" s="22" t="s">
        <v>250</v>
      </c>
    </row>
    <row r="3596" spans="1:15" s="43" customFormat="1">
      <c r="A3596" s="42"/>
      <c r="B3596" s="42"/>
      <c r="C3596" s="14">
        <v>2014000909</v>
      </c>
      <c r="D3596" s="7">
        <v>41883</v>
      </c>
      <c r="E3596" s="3" t="s">
        <v>199</v>
      </c>
      <c r="F3596" s="17">
        <v>138.02000000000001</v>
      </c>
      <c r="G3596" s="18">
        <v>96697</v>
      </c>
      <c r="H3596" s="18">
        <v>247103</v>
      </c>
      <c r="I3596" s="18">
        <v>119383</v>
      </c>
      <c r="J3596" s="18">
        <v>127720</v>
      </c>
      <c r="K3596" s="19" t="s">
        <v>65</v>
      </c>
      <c r="L3596" s="19">
        <v>93.472439711869711</v>
      </c>
      <c r="M3596" s="20">
        <v>2.5554360528248035</v>
      </c>
      <c r="N3596" s="18">
        <v>1790.3419794232718</v>
      </c>
      <c r="O3596" s="22" t="s">
        <v>250</v>
      </c>
    </row>
    <row r="3597" spans="1:15" s="43" customFormat="1">
      <c r="A3597" s="42"/>
      <c r="B3597" s="42"/>
      <c r="C3597" s="14">
        <v>2014000909</v>
      </c>
      <c r="D3597" s="7">
        <v>41883</v>
      </c>
      <c r="E3597" s="3" t="s">
        <v>200</v>
      </c>
      <c r="F3597" s="17">
        <v>99.21</v>
      </c>
      <c r="G3597" s="18">
        <v>66891</v>
      </c>
      <c r="H3597" s="18">
        <v>163794</v>
      </c>
      <c r="I3597" s="18">
        <v>80274</v>
      </c>
      <c r="J3597" s="18">
        <v>83520</v>
      </c>
      <c r="K3597" s="19" t="s">
        <v>65</v>
      </c>
      <c r="L3597" s="19">
        <v>96.113505747126439</v>
      </c>
      <c r="M3597" s="20">
        <v>2.4486702246939052</v>
      </c>
      <c r="N3597" s="18">
        <v>1650.9827638342911</v>
      </c>
      <c r="O3597" s="22" t="s">
        <v>250</v>
      </c>
    </row>
    <row r="3598" spans="1:15" s="43" customFormat="1">
      <c r="A3598" s="42"/>
      <c r="B3598" s="42"/>
      <c r="C3598" s="14">
        <v>2014000909</v>
      </c>
      <c r="D3598" s="7">
        <v>41883</v>
      </c>
      <c r="E3598" s="3" t="s">
        <v>201</v>
      </c>
      <c r="F3598" s="17">
        <v>38.81</v>
      </c>
      <c r="G3598" s="18">
        <v>29806</v>
      </c>
      <c r="H3598" s="18">
        <v>83309</v>
      </c>
      <c r="I3598" s="18">
        <v>39109</v>
      </c>
      <c r="J3598" s="18">
        <v>44200</v>
      </c>
      <c r="K3598" s="19" t="s">
        <v>65</v>
      </c>
      <c r="L3598" s="19">
        <v>88.481900452488688</v>
      </c>
      <c r="M3598" s="20">
        <v>2.7950412668590219</v>
      </c>
      <c r="N3598" s="18">
        <v>2146.5859314609634</v>
      </c>
      <c r="O3598" s="22" t="s">
        <v>250</v>
      </c>
    </row>
    <row r="3599" spans="1:15" s="43" customFormat="1">
      <c r="A3599" s="42"/>
      <c r="B3599" s="42"/>
      <c r="C3599" s="14">
        <v>2014001010</v>
      </c>
      <c r="D3599" s="7">
        <v>41913</v>
      </c>
      <c r="E3599" s="6" t="s">
        <v>183</v>
      </c>
      <c r="F3599" s="24">
        <v>557.02</v>
      </c>
      <c r="G3599" s="18">
        <v>699714</v>
      </c>
      <c r="H3599" s="18">
        <v>1539755</v>
      </c>
      <c r="I3599" s="18">
        <v>727721</v>
      </c>
      <c r="J3599" s="18">
        <v>812034</v>
      </c>
      <c r="K3599" s="19">
        <f>H3599/$H$46*100</f>
        <v>252.98121726329347</v>
      </c>
      <c r="L3599" s="19">
        <v>89.6170603693934</v>
      </c>
      <c r="M3599" s="20">
        <v>2.2005490814818627</v>
      </c>
      <c r="N3599" s="18">
        <v>2764.2723780115616</v>
      </c>
      <c r="O3599" s="22" t="s">
        <v>251</v>
      </c>
    </row>
    <row r="3600" spans="1:15" s="43" customFormat="1">
      <c r="A3600" s="42"/>
      <c r="B3600" s="42"/>
      <c r="C3600" s="14">
        <v>2014001010</v>
      </c>
      <c r="D3600" s="7">
        <v>41913</v>
      </c>
      <c r="E3600" s="3" t="s">
        <v>184</v>
      </c>
      <c r="F3600" s="17">
        <v>34.020000000000003</v>
      </c>
      <c r="G3600" s="18">
        <v>96320</v>
      </c>
      <c r="H3600" s="18">
        <v>212971</v>
      </c>
      <c r="I3600" s="18">
        <v>100460</v>
      </c>
      <c r="J3600" s="18">
        <v>112511</v>
      </c>
      <c r="K3600" s="19" t="s">
        <v>65</v>
      </c>
      <c r="L3600" s="19">
        <v>89.289047293153558</v>
      </c>
      <c r="M3600" s="20">
        <v>2.211077657807309</v>
      </c>
      <c r="N3600" s="18">
        <v>6260.170487948265</v>
      </c>
      <c r="O3600" s="22" t="s">
        <v>251</v>
      </c>
    </row>
    <row r="3601" spans="1:15" s="43" customFormat="1">
      <c r="A3601" s="42"/>
      <c r="B3601" s="42"/>
      <c r="C3601" s="14">
        <v>2014001010</v>
      </c>
      <c r="D3601" s="7">
        <v>41913</v>
      </c>
      <c r="E3601" s="3" t="s">
        <v>185</v>
      </c>
      <c r="F3601" s="17">
        <v>32.659999999999997</v>
      </c>
      <c r="G3601" s="18">
        <v>66975</v>
      </c>
      <c r="H3601" s="18">
        <v>135997</v>
      </c>
      <c r="I3601" s="18">
        <v>64163</v>
      </c>
      <c r="J3601" s="18">
        <v>71834</v>
      </c>
      <c r="K3601" s="19" t="s">
        <v>65</v>
      </c>
      <c r="L3601" s="19">
        <v>89.32121279616895</v>
      </c>
      <c r="M3601" s="20">
        <v>2.0305636431504293</v>
      </c>
      <c r="N3601" s="18">
        <v>4164.0232700551142</v>
      </c>
      <c r="O3601" s="22" t="s">
        <v>251</v>
      </c>
    </row>
    <row r="3602" spans="1:15" s="43" customFormat="1">
      <c r="A3602" s="42"/>
      <c r="B3602" s="42"/>
      <c r="C3602" s="14">
        <v>2014001010</v>
      </c>
      <c r="D3602" s="7">
        <v>41913</v>
      </c>
      <c r="E3602" s="3" t="s">
        <v>186</v>
      </c>
      <c r="F3602" s="17">
        <v>28.97</v>
      </c>
      <c r="G3602" s="18">
        <v>78885</v>
      </c>
      <c r="H3602" s="18">
        <v>132977</v>
      </c>
      <c r="I3602" s="18">
        <v>61956</v>
      </c>
      <c r="J3602" s="18">
        <v>71021</v>
      </c>
      <c r="K3602" s="19" t="s">
        <v>65</v>
      </c>
      <c r="L3602" s="19">
        <v>87.236169583644269</v>
      </c>
      <c r="M3602" s="20">
        <v>1.6857070418964315</v>
      </c>
      <c r="N3602" s="18">
        <v>4590.1622367966866</v>
      </c>
      <c r="O3602" s="22" t="s">
        <v>251</v>
      </c>
    </row>
    <row r="3603" spans="1:15" s="43" customFormat="1">
      <c r="A3603" s="42"/>
      <c r="B3603" s="42"/>
      <c r="C3603" s="14">
        <v>2014001010</v>
      </c>
      <c r="D3603" s="7">
        <v>41913</v>
      </c>
      <c r="E3603" s="3" t="s">
        <v>187</v>
      </c>
      <c r="F3603" s="17">
        <v>14.68</v>
      </c>
      <c r="G3603" s="18">
        <v>57235</v>
      </c>
      <c r="H3603" s="18">
        <v>106819</v>
      </c>
      <c r="I3603" s="18">
        <v>52327</v>
      </c>
      <c r="J3603" s="18">
        <v>54492</v>
      </c>
      <c r="K3603" s="19" t="s">
        <v>65</v>
      </c>
      <c r="L3603" s="19">
        <v>96.026939734272915</v>
      </c>
      <c r="M3603" s="20">
        <v>1.8663230540753035</v>
      </c>
      <c r="N3603" s="18">
        <v>7276.4986376021798</v>
      </c>
      <c r="O3603" s="22" t="s">
        <v>251</v>
      </c>
    </row>
    <row r="3604" spans="1:15" s="43" customFormat="1">
      <c r="A3604" s="42"/>
      <c r="B3604" s="42"/>
      <c r="C3604" s="14">
        <v>2014001010</v>
      </c>
      <c r="D3604" s="7">
        <v>41913</v>
      </c>
      <c r="E3604" s="3" t="s">
        <v>193</v>
      </c>
      <c r="F3604" s="17">
        <v>240.29</v>
      </c>
      <c r="G3604" s="18">
        <v>87171</v>
      </c>
      <c r="H3604" s="18">
        <v>222050</v>
      </c>
      <c r="I3604" s="18">
        <v>104977</v>
      </c>
      <c r="J3604" s="18">
        <v>117073</v>
      </c>
      <c r="K3604" s="19" t="s">
        <v>65</v>
      </c>
      <c r="L3604" s="19">
        <v>89.667984932478035</v>
      </c>
      <c r="M3604" s="20">
        <v>2.5472921040254213</v>
      </c>
      <c r="N3604" s="18">
        <v>924.09172250197685</v>
      </c>
      <c r="O3604" s="22" t="s">
        <v>251</v>
      </c>
    </row>
    <row r="3605" spans="1:15" s="43" customFormat="1">
      <c r="A3605" s="42"/>
      <c r="B3605" s="42"/>
      <c r="C3605" s="14">
        <v>2014001010</v>
      </c>
      <c r="D3605" s="7">
        <v>41913</v>
      </c>
      <c r="E3605" s="3" t="s">
        <v>194</v>
      </c>
      <c r="F3605" s="17">
        <v>95.24</v>
      </c>
      <c r="G3605" s="18">
        <v>55121</v>
      </c>
      <c r="H3605" s="18">
        <v>136390</v>
      </c>
      <c r="I3605" s="18">
        <v>63863</v>
      </c>
      <c r="J3605" s="18">
        <v>72527</v>
      </c>
      <c r="K3605" s="19" t="s">
        <v>65</v>
      </c>
      <c r="L3605" s="19">
        <v>88.054103988859325</v>
      </c>
      <c r="M3605" s="20">
        <v>2.4743745577910414</v>
      </c>
      <c r="N3605" s="18">
        <v>1432.0663586728267</v>
      </c>
      <c r="O3605" s="22" t="s">
        <v>251</v>
      </c>
    </row>
    <row r="3606" spans="1:15" s="43" customFormat="1">
      <c r="A3606" s="42"/>
      <c r="B3606" s="42"/>
      <c r="C3606" s="14">
        <v>2014001010</v>
      </c>
      <c r="D3606" s="7">
        <v>41913</v>
      </c>
      <c r="E3606" s="3" t="s">
        <v>195</v>
      </c>
      <c r="F3606" s="17">
        <v>145.05000000000001</v>
      </c>
      <c r="G3606" s="18">
        <v>32050</v>
      </c>
      <c r="H3606" s="18">
        <v>85660</v>
      </c>
      <c r="I3606" s="18">
        <v>41114</v>
      </c>
      <c r="J3606" s="18">
        <v>44546</v>
      </c>
      <c r="K3606" s="19" t="s">
        <v>65</v>
      </c>
      <c r="L3606" s="19">
        <v>92.295604543617841</v>
      </c>
      <c r="M3606" s="20">
        <v>2.6726989079563181</v>
      </c>
      <c r="N3606" s="18">
        <v>590.55498104102026</v>
      </c>
      <c r="O3606" s="22" t="s">
        <v>251</v>
      </c>
    </row>
    <row r="3607" spans="1:15" s="43" customFormat="1">
      <c r="A3607" s="42"/>
      <c r="B3607" s="42"/>
      <c r="C3607" s="14">
        <v>2014001010</v>
      </c>
      <c r="D3607" s="7">
        <v>41913</v>
      </c>
      <c r="E3607" s="3" t="s">
        <v>189</v>
      </c>
      <c r="F3607" s="17">
        <v>11.36</v>
      </c>
      <c r="G3607" s="18">
        <v>48447</v>
      </c>
      <c r="H3607" s="18">
        <v>98682</v>
      </c>
      <c r="I3607" s="18">
        <v>46101</v>
      </c>
      <c r="J3607" s="18">
        <v>52581</v>
      </c>
      <c r="K3607" s="19" t="s">
        <v>65</v>
      </c>
      <c r="L3607" s="19">
        <v>87.676156786671982</v>
      </c>
      <c r="M3607" s="20">
        <v>2.0369063099882347</v>
      </c>
      <c r="N3607" s="18">
        <v>8686.7957746478878</v>
      </c>
      <c r="O3607" s="22" t="s">
        <v>251</v>
      </c>
    </row>
    <row r="3608" spans="1:15" s="43" customFormat="1">
      <c r="A3608" s="42"/>
      <c r="B3608" s="42"/>
      <c r="C3608" s="14">
        <v>2014001010</v>
      </c>
      <c r="D3608" s="7">
        <v>41913</v>
      </c>
      <c r="E3608" s="3" t="s">
        <v>196</v>
      </c>
      <c r="F3608" s="17">
        <v>28.93</v>
      </c>
      <c r="G3608" s="18">
        <v>73012</v>
      </c>
      <c r="H3608" s="18">
        <v>163790</v>
      </c>
      <c r="I3608" s="18">
        <v>75565</v>
      </c>
      <c r="J3608" s="18">
        <v>88225</v>
      </c>
      <c r="K3608" s="19" t="s">
        <v>65</v>
      </c>
      <c r="L3608" s="19">
        <v>85.650325871351669</v>
      </c>
      <c r="M3608" s="20">
        <v>2.2433298635840684</v>
      </c>
      <c r="N3608" s="18">
        <v>5661.596958174905</v>
      </c>
      <c r="O3608" s="22" t="s">
        <v>251</v>
      </c>
    </row>
    <row r="3609" spans="1:15" s="43" customFormat="1">
      <c r="A3609" s="42"/>
      <c r="B3609" s="42"/>
      <c r="C3609" s="14">
        <v>2014001010</v>
      </c>
      <c r="D3609" s="7">
        <v>41913</v>
      </c>
      <c r="E3609" s="3" t="s">
        <v>197</v>
      </c>
      <c r="F3609" s="17">
        <v>12.1</v>
      </c>
      <c r="G3609" s="18">
        <v>34059</v>
      </c>
      <c r="H3609" s="18">
        <v>72905</v>
      </c>
      <c r="I3609" s="18">
        <v>33253</v>
      </c>
      <c r="J3609" s="18">
        <v>39652</v>
      </c>
      <c r="K3609" s="19" t="s">
        <v>65</v>
      </c>
      <c r="L3609" s="19">
        <v>83.862100272369617</v>
      </c>
      <c r="M3609" s="20">
        <v>2.1405502216741539</v>
      </c>
      <c r="N3609" s="18">
        <v>6025.2066115702482</v>
      </c>
      <c r="O3609" s="22" t="s">
        <v>251</v>
      </c>
    </row>
    <row r="3610" spans="1:15" s="43" customFormat="1">
      <c r="A3610" s="42"/>
      <c r="B3610" s="42"/>
      <c r="C3610" s="14">
        <v>2014001010</v>
      </c>
      <c r="D3610" s="7">
        <v>41913</v>
      </c>
      <c r="E3610" s="3" t="s">
        <v>198</v>
      </c>
      <c r="F3610" s="17">
        <v>16.829999999999998</v>
      </c>
      <c r="G3610" s="18">
        <v>38953</v>
      </c>
      <c r="H3610" s="18">
        <v>90885</v>
      </c>
      <c r="I3610" s="18">
        <v>42312</v>
      </c>
      <c r="J3610" s="18">
        <v>48573</v>
      </c>
      <c r="K3610" s="19" t="s">
        <v>65</v>
      </c>
      <c r="L3610" s="19">
        <v>87.110122907788281</v>
      </c>
      <c r="M3610" s="20">
        <v>2.3331964161938745</v>
      </c>
      <c r="N3610" s="18">
        <v>5400.1782531194303</v>
      </c>
      <c r="O3610" s="22" t="s">
        <v>251</v>
      </c>
    </row>
    <row r="3611" spans="1:15" s="43" customFormat="1">
      <c r="A3611" s="42"/>
      <c r="B3611" s="42"/>
      <c r="C3611" s="14">
        <v>2014001010</v>
      </c>
      <c r="D3611" s="7">
        <v>41913</v>
      </c>
      <c r="E3611" s="3" t="s">
        <v>191</v>
      </c>
      <c r="F3611" s="17">
        <v>28.11</v>
      </c>
      <c r="G3611" s="18">
        <v>94957</v>
      </c>
      <c r="H3611" s="18">
        <v>219494</v>
      </c>
      <c r="I3611" s="18">
        <v>102841</v>
      </c>
      <c r="J3611" s="18">
        <v>116653</v>
      </c>
      <c r="K3611" s="19" t="s">
        <v>65</v>
      </c>
      <c r="L3611" s="19">
        <v>88.159755857114689</v>
      </c>
      <c r="M3611" s="20">
        <v>2.3115094200532873</v>
      </c>
      <c r="N3611" s="18">
        <v>7808.3955887584489</v>
      </c>
      <c r="O3611" s="22" t="s">
        <v>251</v>
      </c>
    </row>
    <row r="3612" spans="1:15" s="43" customFormat="1">
      <c r="A3612" s="42"/>
      <c r="B3612" s="42"/>
      <c r="C3612" s="14">
        <v>2014001010</v>
      </c>
      <c r="D3612" s="7">
        <v>41913</v>
      </c>
      <c r="E3612" s="3" t="s">
        <v>199</v>
      </c>
      <c r="F3612" s="17">
        <v>138.01</v>
      </c>
      <c r="G3612" s="18">
        <v>96712</v>
      </c>
      <c r="H3612" s="18">
        <v>246975</v>
      </c>
      <c r="I3612" s="18">
        <v>119331</v>
      </c>
      <c r="J3612" s="18">
        <v>127644</v>
      </c>
      <c r="K3612" s="19" t="s">
        <v>65</v>
      </c>
      <c r="L3612" s="19">
        <v>93.487355457365794</v>
      </c>
      <c r="M3612" s="20">
        <v>2.5537161882703283</v>
      </c>
      <c r="N3612" s="18">
        <v>1789.544235924933</v>
      </c>
      <c r="O3612" s="22" t="s">
        <v>251</v>
      </c>
    </row>
    <row r="3613" spans="1:15" s="43" customFormat="1">
      <c r="A3613" s="42"/>
      <c r="B3613" s="42"/>
      <c r="C3613" s="14">
        <v>2014001010</v>
      </c>
      <c r="D3613" s="7">
        <v>41913</v>
      </c>
      <c r="E3613" s="3" t="s">
        <v>200</v>
      </c>
      <c r="F3613" s="17">
        <v>99.2</v>
      </c>
      <c r="G3613" s="18">
        <v>66911</v>
      </c>
      <c r="H3613" s="18">
        <v>163678</v>
      </c>
      <c r="I3613" s="18">
        <v>80239</v>
      </c>
      <c r="J3613" s="18">
        <v>83439</v>
      </c>
      <c r="K3613" s="19" t="s">
        <v>65</v>
      </c>
      <c r="L3613" s="19">
        <v>96.164862953774616</v>
      </c>
      <c r="M3613" s="20">
        <v>2.446204659921388</v>
      </c>
      <c r="N3613" s="18">
        <v>1649.9798387096773</v>
      </c>
      <c r="O3613" s="22" t="s">
        <v>251</v>
      </c>
    </row>
    <row r="3614" spans="1:15" s="43" customFormat="1">
      <c r="A3614" s="42"/>
      <c r="B3614" s="42"/>
      <c r="C3614" s="14">
        <v>2014001010</v>
      </c>
      <c r="D3614" s="7">
        <v>41913</v>
      </c>
      <c r="E3614" s="3" t="s">
        <v>201</v>
      </c>
      <c r="F3614" s="17">
        <v>38.81</v>
      </c>
      <c r="G3614" s="18">
        <v>29801</v>
      </c>
      <c r="H3614" s="18">
        <v>83297</v>
      </c>
      <c r="I3614" s="18">
        <v>39092</v>
      </c>
      <c r="J3614" s="18">
        <v>44205</v>
      </c>
      <c r="K3614" s="19" t="s">
        <v>65</v>
      </c>
      <c r="L3614" s="19">
        <v>88.433435131772427</v>
      </c>
      <c r="M3614" s="20">
        <v>2.7951075467266198</v>
      </c>
      <c r="N3614" s="18">
        <v>2146.2767328008244</v>
      </c>
      <c r="O3614" s="22" t="s">
        <v>251</v>
      </c>
    </row>
    <row r="3615" spans="1:15" s="43" customFormat="1">
      <c r="A3615" s="42"/>
      <c r="B3615" s="42"/>
      <c r="C3615" s="14">
        <v>2014001111</v>
      </c>
      <c r="D3615" s="7">
        <v>41944</v>
      </c>
      <c r="E3615" s="6" t="s">
        <v>183</v>
      </c>
      <c r="F3615" s="17">
        <v>557.02</v>
      </c>
      <c r="G3615" s="18">
        <v>700485</v>
      </c>
      <c r="H3615" s="18">
        <v>1540261</v>
      </c>
      <c r="I3615" s="18">
        <v>728040</v>
      </c>
      <c r="J3615" s="18">
        <v>812221</v>
      </c>
      <c r="K3615" s="19">
        <f>H3615/$H$46*100</f>
        <v>253.06435288937377</v>
      </c>
      <c r="L3615" s="19">
        <v>89.63570259818448</v>
      </c>
      <c r="M3615" s="20">
        <v>2.1988493686517199</v>
      </c>
      <c r="N3615" s="18">
        <v>2765.1807834548131</v>
      </c>
      <c r="O3615" s="22" t="s">
        <v>250</v>
      </c>
    </row>
    <row r="3616" spans="1:15" s="43" customFormat="1">
      <c r="A3616" s="42"/>
      <c r="B3616" s="42"/>
      <c r="C3616" s="14">
        <v>2014001111</v>
      </c>
      <c r="D3616" s="7">
        <v>41944</v>
      </c>
      <c r="E3616" s="3" t="s">
        <v>184</v>
      </c>
      <c r="F3616" s="17">
        <v>34.020000000000003</v>
      </c>
      <c r="G3616" s="18">
        <v>96461</v>
      </c>
      <c r="H3616" s="18">
        <v>213186</v>
      </c>
      <c r="I3616" s="18">
        <v>100584</v>
      </c>
      <c r="J3616" s="18">
        <v>112602</v>
      </c>
      <c r="K3616" s="19" t="s">
        <v>65</v>
      </c>
      <c r="L3616" s="19">
        <v>89.327010177439121</v>
      </c>
      <c r="M3616" s="20">
        <v>2.2100745378961446</v>
      </c>
      <c r="N3616" s="18">
        <v>6266.490299823633</v>
      </c>
      <c r="O3616" s="22" t="s">
        <v>250</v>
      </c>
    </row>
    <row r="3617" spans="1:15" s="43" customFormat="1">
      <c r="A3617" s="42"/>
      <c r="B3617" s="42"/>
      <c r="C3617" s="14">
        <v>2014001111</v>
      </c>
      <c r="D3617" s="7">
        <v>41944</v>
      </c>
      <c r="E3617" s="3" t="s">
        <v>185</v>
      </c>
      <c r="F3617" s="17">
        <v>32.659999999999997</v>
      </c>
      <c r="G3617" s="18">
        <v>67095</v>
      </c>
      <c r="H3617" s="18">
        <v>136072</v>
      </c>
      <c r="I3617" s="18">
        <v>64219</v>
      </c>
      <c r="J3617" s="18">
        <v>71853</v>
      </c>
      <c r="K3617" s="19" t="s">
        <v>65</v>
      </c>
      <c r="L3617" s="19">
        <v>89.375530597191485</v>
      </c>
      <c r="M3617" s="20">
        <v>2.0280497801624562</v>
      </c>
      <c r="N3617" s="18">
        <v>4166.3196570728724</v>
      </c>
      <c r="O3617" s="22" t="s">
        <v>250</v>
      </c>
    </row>
    <row r="3618" spans="1:15" s="43" customFormat="1">
      <c r="A3618" s="42"/>
      <c r="B3618" s="42"/>
      <c r="C3618" s="14">
        <v>2014001111</v>
      </c>
      <c r="D3618" s="7">
        <v>41944</v>
      </c>
      <c r="E3618" s="3" t="s">
        <v>186</v>
      </c>
      <c r="F3618" s="17">
        <v>28.97</v>
      </c>
      <c r="G3618" s="18">
        <v>79186</v>
      </c>
      <c r="H3618" s="18">
        <v>133263</v>
      </c>
      <c r="I3618" s="18">
        <v>62132</v>
      </c>
      <c r="J3618" s="18">
        <v>71131</v>
      </c>
      <c r="K3618" s="19" t="s">
        <v>65</v>
      </c>
      <c r="L3618" s="19">
        <v>87.34869466196173</v>
      </c>
      <c r="M3618" s="20">
        <v>1.6829111206526406</v>
      </c>
      <c r="N3618" s="18">
        <v>4600.0345184673806</v>
      </c>
      <c r="O3618" s="22" t="s">
        <v>250</v>
      </c>
    </row>
    <row r="3619" spans="1:15" s="43" customFormat="1">
      <c r="A3619" s="42"/>
      <c r="B3619" s="42"/>
      <c r="C3619" s="14">
        <v>2014001111</v>
      </c>
      <c r="D3619" s="7">
        <v>41944</v>
      </c>
      <c r="E3619" s="3" t="s">
        <v>187</v>
      </c>
      <c r="F3619" s="17">
        <v>14.68</v>
      </c>
      <c r="G3619" s="18">
        <v>57300</v>
      </c>
      <c r="H3619" s="18">
        <v>106862</v>
      </c>
      <c r="I3619" s="18">
        <v>52373</v>
      </c>
      <c r="J3619" s="18">
        <v>54489</v>
      </c>
      <c r="K3619" s="19" t="s">
        <v>65</v>
      </c>
      <c r="L3619" s="19">
        <v>96.116647396722271</v>
      </c>
      <c r="M3619" s="20">
        <v>1.864956369982548</v>
      </c>
      <c r="N3619" s="18">
        <v>7279.4277929155314</v>
      </c>
      <c r="O3619" s="22" t="s">
        <v>250</v>
      </c>
    </row>
    <row r="3620" spans="1:15" s="43" customFormat="1">
      <c r="A3620" s="42"/>
      <c r="B3620" s="42"/>
      <c r="C3620" s="14">
        <v>2014001111</v>
      </c>
      <c r="D3620" s="7">
        <v>41944</v>
      </c>
      <c r="E3620" s="3" t="s">
        <v>193</v>
      </c>
      <c r="F3620" s="17">
        <v>240.29</v>
      </c>
      <c r="G3620" s="18">
        <v>87161</v>
      </c>
      <c r="H3620" s="18">
        <v>221924</v>
      </c>
      <c r="I3620" s="18">
        <v>104912</v>
      </c>
      <c r="J3620" s="18">
        <v>117012</v>
      </c>
      <c r="K3620" s="19" t="s">
        <v>65</v>
      </c>
      <c r="L3620" s="19">
        <v>89.65918025501658</v>
      </c>
      <c r="M3620" s="20">
        <v>2.5461387547182799</v>
      </c>
      <c r="N3620" s="18">
        <v>923.56735611136548</v>
      </c>
      <c r="O3620" s="22" t="s">
        <v>250</v>
      </c>
    </row>
    <row r="3621" spans="1:15" s="43" customFormat="1">
      <c r="A3621" s="42"/>
      <c r="B3621" s="42"/>
      <c r="C3621" s="14">
        <v>2014001111</v>
      </c>
      <c r="D3621" s="7">
        <v>41944</v>
      </c>
      <c r="E3621" s="3" t="s">
        <v>194</v>
      </c>
      <c r="F3621" s="17">
        <v>95.24</v>
      </c>
      <c r="G3621" s="18">
        <v>55104</v>
      </c>
      <c r="H3621" s="18">
        <v>136305</v>
      </c>
      <c r="I3621" s="18">
        <v>63830</v>
      </c>
      <c r="J3621" s="18">
        <v>72475</v>
      </c>
      <c r="K3621" s="19" t="s">
        <v>65</v>
      </c>
      <c r="L3621" s="19">
        <v>88.071748878923771</v>
      </c>
      <c r="M3621" s="20">
        <v>2.4735953832752613</v>
      </c>
      <c r="N3621" s="18">
        <v>1431.1738765224695</v>
      </c>
      <c r="O3621" s="22" t="s">
        <v>250</v>
      </c>
    </row>
    <row r="3622" spans="1:15" s="43" customFormat="1">
      <c r="A3622" s="42"/>
      <c r="B3622" s="42"/>
      <c r="C3622" s="14">
        <v>2014001111</v>
      </c>
      <c r="D3622" s="7">
        <v>41944</v>
      </c>
      <c r="E3622" s="3" t="s">
        <v>195</v>
      </c>
      <c r="F3622" s="17">
        <v>145.05000000000001</v>
      </c>
      <c r="G3622" s="18">
        <v>32057</v>
      </c>
      <c r="H3622" s="18">
        <v>85619</v>
      </c>
      <c r="I3622" s="18">
        <v>41082</v>
      </c>
      <c r="J3622" s="18">
        <v>44537</v>
      </c>
      <c r="K3622" s="19" t="s">
        <v>65</v>
      </c>
      <c r="L3622" s="19">
        <v>92.242405191189349</v>
      </c>
      <c r="M3622" s="20">
        <v>2.6708363228000125</v>
      </c>
      <c r="N3622" s="18">
        <v>590.27231988969311</v>
      </c>
      <c r="O3622" s="22" t="s">
        <v>250</v>
      </c>
    </row>
    <row r="3623" spans="1:15" s="43" customFormat="1">
      <c r="A3623" s="42"/>
      <c r="B3623" s="42"/>
      <c r="C3623" s="14">
        <v>2014001111</v>
      </c>
      <c r="D3623" s="7">
        <v>41944</v>
      </c>
      <c r="E3623" s="3" t="s">
        <v>189</v>
      </c>
      <c r="F3623" s="17">
        <v>11.36</v>
      </c>
      <c r="G3623" s="18">
        <v>48496</v>
      </c>
      <c r="H3623" s="18">
        <v>98643</v>
      </c>
      <c r="I3623" s="18">
        <v>46102</v>
      </c>
      <c r="J3623" s="18">
        <v>52541</v>
      </c>
      <c r="K3623" s="19" t="s">
        <v>65</v>
      </c>
      <c r="L3623" s="19">
        <v>87.744808815972291</v>
      </c>
      <c r="M3623" s="20">
        <v>2.0340440448696802</v>
      </c>
      <c r="N3623" s="18">
        <v>8683.3626760563384</v>
      </c>
      <c r="O3623" s="22" t="s">
        <v>250</v>
      </c>
    </row>
    <row r="3624" spans="1:15" s="43" customFormat="1">
      <c r="A3624" s="42"/>
      <c r="B3624" s="42"/>
      <c r="C3624" s="14">
        <v>2014001111</v>
      </c>
      <c r="D3624" s="7">
        <v>41944</v>
      </c>
      <c r="E3624" s="3" t="s">
        <v>196</v>
      </c>
      <c r="F3624" s="17">
        <v>28.93</v>
      </c>
      <c r="G3624" s="18">
        <v>73050</v>
      </c>
      <c r="H3624" s="18">
        <v>163817</v>
      </c>
      <c r="I3624" s="18">
        <v>75556</v>
      </c>
      <c r="J3624" s="18">
        <v>88261</v>
      </c>
      <c r="K3624" s="19" t="s">
        <v>65</v>
      </c>
      <c r="L3624" s="19">
        <v>85.605193686905878</v>
      </c>
      <c r="M3624" s="20">
        <v>2.242532511978097</v>
      </c>
      <c r="N3624" s="18">
        <v>5662.5302454199791</v>
      </c>
      <c r="O3624" s="22" t="s">
        <v>250</v>
      </c>
    </row>
    <row r="3625" spans="1:15" s="43" customFormat="1">
      <c r="A3625" s="42"/>
      <c r="B3625" s="42"/>
      <c r="C3625" s="14">
        <v>2014001111</v>
      </c>
      <c r="D3625" s="7">
        <v>41944</v>
      </c>
      <c r="E3625" s="3" t="s">
        <v>197</v>
      </c>
      <c r="F3625" s="17">
        <v>12.1</v>
      </c>
      <c r="G3625" s="18">
        <v>34113</v>
      </c>
      <c r="H3625" s="18">
        <v>73000</v>
      </c>
      <c r="I3625" s="18">
        <v>33279</v>
      </c>
      <c r="J3625" s="18">
        <v>39721</v>
      </c>
      <c r="K3625" s="19" t="s">
        <v>65</v>
      </c>
      <c r="L3625" s="19">
        <v>83.781878603257724</v>
      </c>
      <c r="M3625" s="20">
        <v>2.1399466479054907</v>
      </c>
      <c r="N3625" s="18">
        <v>6033.0578512396696</v>
      </c>
      <c r="O3625" s="22" t="s">
        <v>250</v>
      </c>
    </row>
    <row r="3626" spans="1:15" s="43" customFormat="1">
      <c r="A3626" s="42"/>
      <c r="B3626" s="42"/>
      <c r="C3626" s="14">
        <v>2014001111</v>
      </c>
      <c r="D3626" s="7">
        <v>41944</v>
      </c>
      <c r="E3626" s="3" t="s">
        <v>198</v>
      </c>
      <c r="F3626" s="17">
        <v>16.829999999999998</v>
      </c>
      <c r="G3626" s="18">
        <v>38937</v>
      </c>
      <c r="H3626" s="18">
        <v>90817</v>
      </c>
      <c r="I3626" s="18">
        <v>42277</v>
      </c>
      <c r="J3626" s="18">
        <v>48540</v>
      </c>
      <c r="K3626" s="19" t="s">
        <v>65</v>
      </c>
      <c r="L3626" s="19">
        <v>87.097239390193664</v>
      </c>
      <c r="M3626" s="20">
        <v>2.3324087628733596</v>
      </c>
      <c r="N3626" s="18">
        <v>5396.1378490790257</v>
      </c>
      <c r="O3626" s="22" t="s">
        <v>250</v>
      </c>
    </row>
    <row r="3627" spans="1:15" s="43" customFormat="1">
      <c r="A3627" s="42"/>
      <c r="B3627" s="42"/>
      <c r="C3627" s="14">
        <v>2014001111</v>
      </c>
      <c r="D3627" s="7">
        <v>41944</v>
      </c>
      <c r="E3627" s="3" t="s">
        <v>191</v>
      </c>
      <c r="F3627" s="17">
        <v>28.11</v>
      </c>
      <c r="G3627" s="18">
        <v>94979</v>
      </c>
      <c r="H3627" s="18">
        <v>219505</v>
      </c>
      <c r="I3627" s="18">
        <v>102841</v>
      </c>
      <c r="J3627" s="18">
        <v>116664</v>
      </c>
      <c r="K3627" s="19" t="s">
        <v>65</v>
      </c>
      <c r="L3627" s="19">
        <v>88.151443461564838</v>
      </c>
      <c r="M3627" s="20">
        <v>2.3110898198549155</v>
      </c>
      <c r="N3627" s="18">
        <v>7808.7869085734619</v>
      </c>
      <c r="O3627" s="22" t="s">
        <v>250</v>
      </c>
    </row>
    <row r="3628" spans="1:15" s="43" customFormat="1">
      <c r="A3628" s="42"/>
      <c r="B3628" s="42"/>
      <c r="C3628" s="14">
        <v>2014001111</v>
      </c>
      <c r="D3628" s="7">
        <v>41944</v>
      </c>
      <c r="E3628" s="3" t="s">
        <v>199</v>
      </c>
      <c r="F3628" s="17">
        <v>138.01</v>
      </c>
      <c r="G3628" s="18">
        <v>96757</v>
      </c>
      <c r="H3628" s="18">
        <v>246989</v>
      </c>
      <c r="I3628" s="18">
        <v>119321</v>
      </c>
      <c r="J3628" s="18">
        <v>127668</v>
      </c>
      <c r="K3628" s="19" t="s">
        <v>65</v>
      </c>
      <c r="L3628" s="19">
        <v>93.461948178086914</v>
      </c>
      <c r="M3628" s="20">
        <v>2.5526731916037084</v>
      </c>
      <c r="N3628" s="18">
        <v>1789.6456778494314</v>
      </c>
      <c r="O3628" s="22" t="s">
        <v>250</v>
      </c>
    </row>
    <row r="3629" spans="1:15" s="43" customFormat="1">
      <c r="A3629" s="42"/>
      <c r="B3629" s="42"/>
      <c r="C3629" s="14">
        <v>2014001111</v>
      </c>
      <c r="D3629" s="7">
        <v>41944</v>
      </c>
      <c r="E3629" s="3" t="s">
        <v>200</v>
      </c>
      <c r="F3629" s="17">
        <v>99.2</v>
      </c>
      <c r="G3629" s="18">
        <v>66944</v>
      </c>
      <c r="H3629" s="18">
        <v>163687</v>
      </c>
      <c r="I3629" s="18">
        <v>80220</v>
      </c>
      <c r="J3629" s="18">
        <v>83467</v>
      </c>
      <c r="K3629" s="19" t="s">
        <v>65</v>
      </c>
      <c r="L3629" s="19">
        <v>96.109839816933643</v>
      </c>
      <c r="M3629" s="20">
        <v>2.4451332456978969</v>
      </c>
      <c r="N3629" s="18">
        <v>1650.070564516129</v>
      </c>
      <c r="O3629" s="22" t="s">
        <v>250</v>
      </c>
    </row>
    <row r="3630" spans="1:15" s="43" customFormat="1">
      <c r="A3630" s="42"/>
      <c r="B3630" s="42"/>
      <c r="C3630" s="14">
        <v>2014001111</v>
      </c>
      <c r="D3630" s="7">
        <v>41944</v>
      </c>
      <c r="E3630" s="3" t="s">
        <v>201</v>
      </c>
      <c r="F3630" s="17">
        <v>38.81</v>
      </c>
      <c r="G3630" s="18">
        <v>29813</v>
      </c>
      <c r="H3630" s="18">
        <v>83302</v>
      </c>
      <c r="I3630" s="18">
        <v>39101</v>
      </c>
      <c r="J3630" s="18">
        <v>44201</v>
      </c>
      <c r="K3630" s="19" t="s">
        <v>65</v>
      </c>
      <c r="L3630" s="19">
        <v>88.461799506798485</v>
      </c>
      <c r="M3630" s="20">
        <v>2.7941502029316072</v>
      </c>
      <c r="N3630" s="18">
        <v>2146.4055655758825</v>
      </c>
      <c r="O3630" s="22" t="s">
        <v>250</v>
      </c>
    </row>
    <row r="3631" spans="1:15" s="43" customFormat="1">
      <c r="A3631" s="42"/>
      <c r="B3631" s="42"/>
      <c r="C3631" s="14">
        <v>2014001212</v>
      </c>
      <c r="D3631" s="7">
        <v>41974</v>
      </c>
      <c r="E3631" s="6" t="s">
        <v>183</v>
      </c>
      <c r="F3631" s="17">
        <v>557.02</v>
      </c>
      <c r="G3631" s="18">
        <v>700514</v>
      </c>
      <c r="H3631" s="18">
        <v>1539857</v>
      </c>
      <c r="I3631" s="18">
        <v>727845</v>
      </c>
      <c r="J3631" s="18">
        <v>812012</v>
      </c>
      <c r="K3631" s="19">
        <f>H3631/$H$46*100</f>
        <v>252.99797582823459</v>
      </c>
      <c r="L3631" s="19">
        <v>89.634759092230169</v>
      </c>
      <c r="M3631" s="20">
        <v>2.1981816209240645</v>
      </c>
      <c r="N3631" s="18">
        <v>2764.4554953143515</v>
      </c>
      <c r="O3631" s="22" t="s">
        <v>250</v>
      </c>
    </row>
    <row r="3632" spans="1:15" s="43" customFormat="1">
      <c r="A3632" s="42"/>
      <c r="B3632" s="42"/>
      <c r="C3632" s="14">
        <v>2014001212</v>
      </c>
      <c r="D3632" s="7">
        <v>41974</v>
      </c>
      <c r="E3632" s="3" t="s">
        <v>184</v>
      </c>
      <c r="F3632" s="17">
        <v>34.020000000000003</v>
      </c>
      <c r="G3632" s="18">
        <v>96461</v>
      </c>
      <c r="H3632" s="18">
        <v>213197</v>
      </c>
      <c r="I3632" s="18">
        <v>100623</v>
      </c>
      <c r="J3632" s="18">
        <v>112574</v>
      </c>
      <c r="K3632" s="19" t="s">
        <v>65</v>
      </c>
      <c r="L3632" s="19">
        <v>89.383871942011467</v>
      </c>
      <c r="M3632" s="20">
        <v>2.2101885736204268</v>
      </c>
      <c r="N3632" s="18">
        <v>6266.8136390358604</v>
      </c>
      <c r="O3632" s="22" t="s">
        <v>250</v>
      </c>
    </row>
    <row r="3633" spans="1:15" s="43" customFormat="1">
      <c r="A3633" s="42"/>
      <c r="B3633" s="42"/>
      <c r="C3633" s="14">
        <v>2014001212</v>
      </c>
      <c r="D3633" s="7">
        <v>41974</v>
      </c>
      <c r="E3633" s="3" t="s">
        <v>185</v>
      </c>
      <c r="F3633" s="17">
        <v>32.659999999999997</v>
      </c>
      <c r="G3633" s="18">
        <v>67110</v>
      </c>
      <c r="H3633" s="18">
        <v>136064</v>
      </c>
      <c r="I3633" s="18">
        <v>64199</v>
      </c>
      <c r="J3633" s="18">
        <v>71865</v>
      </c>
      <c r="K3633" s="19" t="s">
        <v>65</v>
      </c>
      <c r="L3633" s="19">
        <v>89.332776734154322</v>
      </c>
      <c r="M3633" s="20">
        <v>2.0274772761138431</v>
      </c>
      <c r="N3633" s="18">
        <v>4166.0747091243111</v>
      </c>
      <c r="O3633" s="22" t="s">
        <v>250</v>
      </c>
    </row>
    <row r="3634" spans="1:15" s="43" customFormat="1">
      <c r="A3634" s="42"/>
      <c r="B3634" s="42"/>
      <c r="C3634" s="14">
        <v>2014001212</v>
      </c>
      <c r="D3634" s="7">
        <v>41974</v>
      </c>
      <c r="E3634" s="3" t="s">
        <v>186</v>
      </c>
      <c r="F3634" s="17">
        <v>28.97</v>
      </c>
      <c r="G3634" s="18">
        <v>79266</v>
      </c>
      <c r="H3634" s="18">
        <v>133363</v>
      </c>
      <c r="I3634" s="18">
        <v>62160</v>
      </c>
      <c r="J3634" s="18">
        <v>71203</v>
      </c>
      <c r="K3634" s="19" t="s">
        <v>65</v>
      </c>
      <c r="L3634" s="19">
        <v>87.299692428689795</v>
      </c>
      <c r="M3634" s="20">
        <v>1.6824742007922691</v>
      </c>
      <c r="N3634" s="18">
        <v>4603.4863652053855</v>
      </c>
      <c r="O3634" s="22" t="s">
        <v>250</v>
      </c>
    </row>
    <row r="3635" spans="1:15" s="43" customFormat="1">
      <c r="A3635" s="42"/>
      <c r="B3635" s="42"/>
      <c r="C3635" s="14">
        <v>2014001212</v>
      </c>
      <c r="D3635" s="7">
        <v>41974</v>
      </c>
      <c r="E3635" s="3" t="s">
        <v>187</v>
      </c>
      <c r="F3635" s="17">
        <v>14.68</v>
      </c>
      <c r="G3635" s="18">
        <v>57253</v>
      </c>
      <c r="H3635" s="18">
        <v>106777</v>
      </c>
      <c r="I3635" s="18">
        <v>52364</v>
      </c>
      <c r="J3635" s="18">
        <v>54413</v>
      </c>
      <c r="K3635" s="19" t="s">
        <v>65</v>
      </c>
      <c r="L3635" s="19">
        <v>96.234355760571916</v>
      </c>
      <c r="M3635" s="20">
        <v>1.8650027072817146</v>
      </c>
      <c r="N3635" s="18">
        <v>7273.6376021798369</v>
      </c>
      <c r="O3635" s="22" t="s">
        <v>250</v>
      </c>
    </row>
    <row r="3636" spans="1:15" s="43" customFormat="1">
      <c r="A3636" s="42"/>
      <c r="B3636" s="42"/>
      <c r="C3636" s="14">
        <v>2014001212</v>
      </c>
      <c r="D3636" s="7">
        <v>41974</v>
      </c>
      <c r="E3636" s="3" t="s">
        <v>193</v>
      </c>
      <c r="F3636" s="17">
        <v>240.29</v>
      </c>
      <c r="G3636" s="18">
        <v>87117</v>
      </c>
      <c r="H3636" s="18">
        <v>221765</v>
      </c>
      <c r="I3636" s="18">
        <v>104841</v>
      </c>
      <c r="J3636" s="18">
        <v>116924</v>
      </c>
      <c r="K3636" s="19" t="s">
        <v>65</v>
      </c>
      <c r="L3636" s="19">
        <v>89.665936847866988</v>
      </c>
      <c r="M3636" s="20">
        <v>2.5455995959456823</v>
      </c>
      <c r="N3636" s="18">
        <v>922.90565566607017</v>
      </c>
      <c r="O3636" s="22" t="s">
        <v>250</v>
      </c>
    </row>
    <row r="3637" spans="1:15" s="43" customFormat="1">
      <c r="A3637" s="42"/>
      <c r="B3637" s="42"/>
      <c r="C3637" s="14">
        <v>2014001212</v>
      </c>
      <c r="D3637" s="7">
        <v>41974</v>
      </c>
      <c r="E3637" s="3" t="s">
        <v>194</v>
      </c>
      <c r="F3637" s="17">
        <v>95.24</v>
      </c>
      <c r="G3637" s="18">
        <v>55099</v>
      </c>
      <c r="H3637" s="18">
        <v>136224</v>
      </c>
      <c r="I3637" s="18">
        <v>63793</v>
      </c>
      <c r="J3637" s="18">
        <v>72431</v>
      </c>
      <c r="K3637" s="19" t="s">
        <v>65</v>
      </c>
      <c r="L3637" s="19">
        <v>88.074167138379977</v>
      </c>
      <c r="M3637" s="20">
        <v>2.4723497704132562</v>
      </c>
      <c r="N3637" s="18">
        <v>1430.3233935321293</v>
      </c>
      <c r="O3637" s="22" t="s">
        <v>250</v>
      </c>
    </row>
    <row r="3638" spans="1:15" s="43" customFormat="1">
      <c r="A3638" s="42"/>
      <c r="B3638" s="42"/>
      <c r="C3638" s="14">
        <v>2014001212</v>
      </c>
      <c r="D3638" s="7">
        <v>41974</v>
      </c>
      <c r="E3638" s="3" t="s">
        <v>195</v>
      </c>
      <c r="F3638" s="17">
        <v>145.05000000000001</v>
      </c>
      <c r="G3638" s="18">
        <v>32018</v>
      </c>
      <c r="H3638" s="18">
        <v>85541</v>
      </c>
      <c r="I3638" s="18">
        <v>41048</v>
      </c>
      <c r="J3638" s="18">
        <v>44493</v>
      </c>
      <c r="K3638" s="19" t="s">
        <v>65</v>
      </c>
      <c r="L3638" s="19">
        <v>92.257208999168398</v>
      </c>
      <c r="M3638" s="20">
        <v>2.6716534449372227</v>
      </c>
      <c r="N3638" s="18">
        <v>589.73457428472932</v>
      </c>
      <c r="O3638" s="22" t="s">
        <v>250</v>
      </c>
    </row>
    <row r="3639" spans="1:15" s="43" customFormat="1">
      <c r="A3639" s="42"/>
      <c r="B3639" s="42"/>
      <c r="C3639" s="14">
        <v>2014001212</v>
      </c>
      <c r="D3639" s="7">
        <v>41974</v>
      </c>
      <c r="E3639" s="3" t="s">
        <v>189</v>
      </c>
      <c r="F3639" s="17">
        <v>11.36</v>
      </c>
      <c r="G3639" s="18">
        <v>48561</v>
      </c>
      <c r="H3639" s="18">
        <v>98666</v>
      </c>
      <c r="I3639" s="18">
        <v>46121</v>
      </c>
      <c r="J3639" s="18">
        <v>52545</v>
      </c>
      <c r="K3639" s="19" t="s">
        <v>65</v>
      </c>
      <c r="L3639" s="19">
        <v>87.774288704919584</v>
      </c>
      <c r="M3639" s="20">
        <v>2.0317950618809331</v>
      </c>
      <c r="N3639" s="18">
        <v>8685.3873239436616</v>
      </c>
      <c r="O3639" s="22" t="s">
        <v>250</v>
      </c>
    </row>
    <row r="3640" spans="1:15" s="43" customFormat="1">
      <c r="A3640" s="42"/>
      <c r="B3640" s="42"/>
      <c r="C3640" s="14">
        <v>2014001212</v>
      </c>
      <c r="D3640" s="7">
        <v>41974</v>
      </c>
      <c r="E3640" s="3" t="s">
        <v>196</v>
      </c>
      <c r="F3640" s="17">
        <v>28.93</v>
      </c>
      <c r="G3640" s="18">
        <v>73008</v>
      </c>
      <c r="H3640" s="18">
        <v>163682</v>
      </c>
      <c r="I3640" s="18">
        <v>75480</v>
      </c>
      <c r="J3640" s="18">
        <v>88202</v>
      </c>
      <c r="K3640" s="19" t="s">
        <v>65</v>
      </c>
      <c r="L3640" s="19">
        <v>85.57629078705699</v>
      </c>
      <c r="M3640" s="20">
        <v>2.2419734823580977</v>
      </c>
      <c r="N3640" s="18">
        <v>5657.8638091946077</v>
      </c>
      <c r="O3640" s="22" t="s">
        <v>250</v>
      </c>
    </row>
    <row r="3641" spans="1:15" s="43" customFormat="1">
      <c r="A3641" s="42"/>
      <c r="B3641" s="42"/>
      <c r="C3641" s="14">
        <v>2014001212</v>
      </c>
      <c r="D3641" s="7">
        <v>41974</v>
      </c>
      <c r="E3641" s="3" t="s">
        <v>197</v>
      </c>
      <c r="F3641" s="17">
        <v>12.1</v>
      </c>
      <c r="G3641" s="18">
        <v>34076</v>
      </c>
      <c r="H3641" s="18">
        <v>72941</v>
      </c>
      <c r="I3641" s="18">
        <v>33247</v>
      </c>
      <c r="J3641" s="18">
        <v>39694</v>
      </c>
      <c r="K3641" s="19" t="s">
        <v>65</v>
      </c>
      <c r="L3641" s="19">
        <v>83.758250617221748</v>
      </c>
      <c r="M3641" s="20">
        <v>2.1405387956332902</v>
      </c>
      <c r="N3641" s="18">
        <v>6028.181818181818</v>
      </c>
      <c r="O3641" s="22" t="s">
        <v>250</v>
      </c>
    </row>
    <row r="3642" spans="1:15" s="43" customFormat="1">
      <c r="A3642" s="42"/>
      <c r="B3642" s="42"/>
      <c r="C3642" s="14">
        <v>2014001212</v>
      </c>
      <c r="D3642" s="7">
        <v>41974</v>
      </c>
      <c r="E3642" s="3" t="s">
        <v>198</v>
      </c>
      <c r="F3642" s="17">
        <v>16.829999999999998</v>
      </c>
      <c r="G3642" s="18">
        <v>38932</v>
      </c>
      <c r="H3642" s="18">
        <v>90741</v>
      </c>
      <c r="I3642" s="18">
        <v>42233</v>
      </c>
      <c r="J3642" s="18">
        <v>48508</v>
      </c>
      <c r="K3642" s="19" t="s">
        <v>65</v>
      </c>
      <c r="L3642" s="19">
        <v>87.063989445039994</v>
      </c>
      <c r="M3642" s="20">
        <v>2.3307561902804892</v>
      </c>
      <c r="N3642" s="18">
        <v>5391.6221033868096</v>
      </c>
      <c r="O3642" s="22" t="s">
        <v>250</v>
      </c>
    </row>
    <row r="3643" spans="1:15" s="43" customFormat="1">
      <c r="A3643" s="42"/>
      <c r="B3643" s="42"/>
      <c r="C3643" s="14">
        <v>2014001212</v>
      </c>
      <c r="D3643" s="7">
        <v>41974</v>
      </c>
      <c r="E3643" s="3" t="s">
        <v>191</v>
      </c>
      <c r="F3643" s="17">
        <v>28.11</v>
      </c>
      <c r="G3643" s="18">
        <v>94995</v>
      </c>
      <c r="H3643" s="18">
        <v>219450</v>
      </c>
      <c r="I3643" s="18">
        <v>102794</v>
      </c>
      <c r="J3643" s="18">
        <v>116656</v>
      </c>
      <c r="K3643" s="19" t="s">
        <v>65</v>
      </c>
      <c r="L3643" s="19">
        <v>88.11719928679193</v>
      </c>
      <c r="M3643" s="20">
        <v>2.3101215853465971</v>
      </c>
      <c r="N3643" s="18">
        <v>7806.8303094983994</v>
      </c>
      <c r="O3643" s="22" t="s">
        <v>250</v>
      </c>
    </row>
    <row r="3644" spans="1:15" s="43" customFormat="1">
      <c r="A3644" s="42"/>
      <c r="B3644" s="42"/>
      <c r="C3644" s="14">
        <v>2014001212</v>
      </c>
      <c r="D3644" s="7">
        <v>41974</v>
      </c>
      <c r="E3644" s="3" t="s">
        <v>199</v>
      </c>
      <c r="F3644" s="17">
        <v>138.01</v>
      </c>
      <c r="G3644" s="18">
        <v>96743</v>
      </c>
      <c r="H3644" s="18">
        <v>246893</v>
      </c>
      <c r="I3644" s="18">
        <v>119263</v>
      </c>
      <c r="J3644" s="18">
        <v>127630</v>
      </c>
      <c r="K3644" s="19" t="s">
        <v>65</v>
      </c>
      <c r="L3644" s="19">
        <v>93.444331270077569</v>
      </c>
      <c r="M3644" s="20">
        <v>2.5520502775394602</v>
      </c>
      <c r="N3644" s="18">
        <v>1788.9500760814435</v>
      </c>
      <c r="O3644" s="22" t="s">
        <v>250</v>
      </c>
    </row>
    <row r="3645" spans="1:15" s="43" customFormat="1">
      <c r="A3645" s="42"/>
      <c r="B3645" s="42"/>
      <c r="C3645" s="14">
        <v>2014001212</v>
      </c>
      <c r="D3645" s="7">
        <v>41974</v>
      </c>
      <c r="E3645" s="3" t="s">
        <v>200</v>
      </c>
      <c r="F3645" s="17">
        <v>99.2</v>
      </c>
      <c r="G3645" s="18">
        <v>66930</v>
      </c>
      <c r="H3645" s="18">
        <v>163611</v>
      </c>
      <c r="I3645" s="18">
        <v>80162</v>
      </c>
      <c r="J3645" s="18">
        <v>83449</v>
      </c>
      <c r="K3645" s="19" t="s">
        <v>65</v>
      </c>
      <c r="L3645" s="19">
        <v>96.06106723867272</v>
      </c>
      <c r="M3645" s="20">
        <v>2.4445091887046169</v>
      </c>
      <c r="N3645" s="18">
        <v>1649.304435483871</v>
      </c>
      <c r="O3645" s="22" t="s">
        <v>250</v>
      </c>
    </row>
    <row r="3646" spans="1:15" s="43" customFormat="1">
      <c r="A3646" s="42"/>
      <c r="B3646" s="42"/>
      <c r="C3646" s="14">
        <v>2014001212</v>
      </c>
      <c r="D3646" s="7">
        <v>41974</v>
      </c>
      <c r="E3646" s="3" t="s">
        <v>201</v>
      </c>
      <c r="F3646" s="17">
        <v>38.81</v>
      </c>
      <c r="G3646" s="18">
        <v>29813</v>
      </c>
      <c r="H3646" s="18">
        <v>83282</v>
      </c>
      <c r="I3646" s="18">
        <v>39101</v>
      </c>
      <c r="J3646" s="18">
        <v>44181</v>
      </c>
      <c r="K3646" s="19" t="s">
        <v>65</v>
      </c>
      <c r="L3646" s="19">
        <v>88.501844684366588</v>
      </c>
      <c r="M3646" s="20">
        <v>2.7934793546439471</v>
      </c>
      <c r="N3646" s="18">
        <v>2145.8902344756507</v>
      </c>
      <c r="O3646" s="22" t="s">
        <v>250</v>
      </c>
    </row>
    <row r="3647" spans="1:15" s="43" customFormat="1">
      <c r="A3647" s="42"/>
      <c r="B3647" s="42"/>
      <c r="C3647" s="23">
        <v>2015000101</v>
      </c>
      <c r="D3647" s="7">
        <v>42005</v>
      </c>
      <c r="E3647" s="6" t="s">
        <v>181</v>
      </c>
      <c r="F3647" s="17">
        <v>557.02</v>
      </c>
      <c r="G3647" s="18">
        <v>700276</v>
      </c>
      <c r="H3647" s="18">
        <v>1539247</v>
      </c>
      <c r="I3647" s="18">
        <v>727527</v>
      </c>
      <c r="J3647" s="18">
        <v>811720</v>
      </c>
      <c r="K3647" s="19">
        <f>H3647/$H$46*100</f>
        <v>252.89775303790063</v>
      </c>
      <c r="L3647" s="19">
        <v>89.627827329621056</v>
      </c>
      <c r="M3647" s="20">
        <v>2.1980576229943622</v>
      </c>
      <c r="N3647" s="18">
        <v>2763.3603820329613</v>
      </c>
      <c r="O3647" s="22" t="s">
        <v>250</v>
      </c>
    </row>
    <row r="3648" spans="1:15" s="43" customFormat="1">
      <c r="A3648" s="42"/>
      <c r="B3648" s="42"/>
      <c r="C3648" s="14">
        <v>2015000101</v>
      </c>
      <c r="D3648" s="7">
        <v>42005</v>
      </c>
      <c r="E3648" s="3" t="s">
        <v>184</v>
      </c>
      <c r="F3648" s="17">
        <v>34.020000000000003</v>
      </c>
      <c r="G3648" s="18">
        <v>96414</v>
      </c>
      <c r="H3648" s="18">
        <v>213141</v>
      </c>
      <c r="I3648" s="18">
        <v>100573</v>
      </c>
      <c r="J3648" s="18">
        <v>112568</v>
      </c>
      <c r="K3648" s="19" t="s">
        <v>65</v>
      </c>
      <c r="L3648" s="19">
        <v>89.344218605642808</v>
      </c>
      <c r="M3648" s="20">
        <v>2.2106851702034973</v>
      </c>
      <c r="N3648" s="18">
        <v>6265.1675485008809</v>
      </c>
      <c r="O3648" s="22" t="s">
        <v>250</v>
      </c>
    </row>
    <row r="3649" spans="1:15" s="43" customFormat="1">
      <c r="A3649" s="42"/>
      <c r="B3649" s="42"/>
      <c r="C3649" s="14">
        <v>2015000101</v>
      </c>
      <c r="D3649" s="7">
        <v>42005</v>
      </c>
      <c r="E3649" s="3" t="s">
        <v>185</v>
      </c>
      <c r="F3649" s="17">
        <v>32.659999999999997</v>
      </c>
      <c r="G3649" s="18">
        <v>67092</v>
      </c>
      <c r="H3649" s="18">
        <v>136062</v>
      </c>
      <c r="I3649" s="18">
        <v>64221</v>
      </c>
      <c r="J3649" s="18">
        <v>71841</v>
      </c>
      <c r="K3649" s="19" t="s">
        <v>65</v>
      </c>
      <c r="L3649" s="19">
        <v>89.393243412536023</v>
      </c>
      <c r="M3649" s="20">
        <v>2.0279914147737435</v>
      </c>
      <c r="N3649" s="18">
        <v>4166.0134721371714</v>
      </c>
      <c r="O3649" s="22" t="s">
        <v>250</v>
      </c>
    </row>
    <row r="3650" spans="1:15" s="43" customFormat="1">
      <c r="A3650" s="42"/>
      <c r="B3650" s="42"/>
      <c r="C3650" s="14">
        <v>2015000101</v>
      </c>
      <c r="D3650" s="7">
        <v>42005</v>
      </c>
      <c r="E3650" s="3" t="s">
        <v>186</v>
      </c>
      <c r="F3650" s="17">
        <v>28.97</v>
      </c>
      <c r="G3650" s="18">
        <v>79218</v>
      </c>
      <c r="H3650" s="18">
        <v>133306</v>
      </c>
      <c r="I3650" s="18">
        <v>62139</v>
      </c>
      <c r="J3650" s="18">
        <v>71167</v>
      </c>
      <c r="K3650" s="19" t="s">
        <v>65</v>
      </c>
      <c r="L3650" s="19">
        <v>87.314345131872912</v>
      </c>
      <c r="M3650" s="20">
        <v>1.6827741169936126</v>
      </c>
      <c r="N3650" s="18">
        <v>4601.5188125647219</v>
      </c>
      <c r="O3650" s="22" t="s">
        <v>250</v>
      </c>
    </row>
    <row r="3651" spans="1:15" s="43" customFormat="1">
      <c r="A3651" s="42"/>
      <c r="B3651" s="42"/>
      <c r="C3651" s="14">
        <v>2015000101</v>
      </c>
      <c r="D3651" s="7">
        <v>42005</v>
      </c>
      <c r="E3651" s="3" t="s">
        <v>187</v>
      </c>
      <c r="F3651" s="17">
        <v>14.68</v>
      </c>
      <c r="G3651" s="18">
        <v>57216</v>
      </c>
      <c r="H3651" s="18">
        <v>106710</v>
      </c>
      <c r="I3651" s="18">
        <v>52354</v>
      </c>
      <c r="J3651" s="18">
        <v>54356</v>
      </c>
      <c r="K3651" s="19" t="s">
        <v>65</v>
      </c>
      <c r="L3651" s="19">
        <v>96.316873942159091</v>
      </c>
      <c r="M3651" s="20">
        <v>1.8650377516778522</v>
      </c>
      <c r="N3651" s="18">
        <v>7269.0735694822888</v>
      </c>
      <c r="O3651" s="22" t="s">
        <v>250</v>
      </c>
    </row>
    <row r="3652" spans="1:15" s="43" customFormat="1">
      <c r="A3652" s="42"/>
      <c r="B3652" s="42"/>
      <c r="C3652" s="14">
        <v>2015000101</v>
      </c>
      <c r="D3652" s="7">
        <v>42005</v>
      </c>
      <c r="E3652" s="3" t="s">
        <v>193</v>
      </c>
      <c r="F3652" s="17">
        <v>240.29</v>
      </c>
      <c r="G3652" s="18">
        <v>87061</v>
      </c>
      <c r="H3652" s="18">
        <v>221622</v>
      </c>
      <c r="I3652" s="18">
        <v>104779</v>
      </c>
      <c r="J3652" s="18">
        <v>116843</v>
      </c>
      <c r="K3652" s="19" t="s">
        <v>65</v>
      </c>
      <c r="L3652" s="19">
        <v>89.675034020009761</v>
      </c>
      <c r="M3652" s="20">
        <v>2.545594468246402</v>
      </c>
      <c r="N3652" s="18">
        <v>922.31054142910648</v>
      </c>
      <c r="O3652" s="22" t="s">
        <v>250</v>
      </c>
    </row>
    <row r="3653" spans="1:15" s="43" customFormat="1">
      <c r="A3653" s="42"/>
      <c r="B3653" s="42"/>
      <c r="C3653" s="14">
        <v>2015000101</v>
      </c>
      <c r="D3653" s="7">
        <v>42005</v>
      </c>
      <c r="E3653" s="3" t="s">
        <v>194</v>
      </c>
      <c r="F3653" s="17">
        <v>95.24</v>
      </c>
      <c r="G3653" s="18">
        <v>55031</v>
      </c>
      <c r="H3653" s="18">
        <v>136069</v>
      </c>
      <c r="I3653" s="18">
        <v>63720</v>
      </c>
      <c r="J3653" s="18">
        <v>72349</v>
      </c>
      <c r="K3653" s="19" t="s">
        <v>65</v>
      </c>
      <c r="L3653" s="19">
        <v>88.073090160195719</v>
      </c>
      <c r="M3653" s="20">
        <v>2.472588177572641</v>
      </c>
      <c r="N3653" s="18">
        <v>1428.6959260814785</v>
      </c>
      <c r="O3653" s="22" t="s">
        <v>250</v>
      </c>
    </row>
    <row r="3654" spans="1:15" s="43" customFormat="1">
      <c r="A3654" s="42"/>
      <c r="B3654" s="42"/>
      <c r="C3654" s="14">
        <v>2015000101</v>
      </c>
      <c r="D3654" s="7">
        <v>42005</v>
      </c>
      <c r="E3654" s="3" t="s">
        <v>195</v>
      </c>
      <c r="F3654" s="17">
        <v>145.05000000000001</v>
      </c>
      <c r="G3654" s="18">
        <v>32030</v>
      </c>
      <c r="H3654" s="18">
        <v>85553</v>
      </c>
      <c r="I3654" s="18">
        <v>41059</v>
      </c>
      <c r="J3654" s="18">
        <v>44494</v>
      </c>
      <c r="K3654" s="19" t="s">
        <v>65</v>
      </c>
      <c r="L3654" s="19">
        <v>92.279857958376411</v>
      </c>
      <c r="M3654" s="20">
        <v>2.6710271620355917</v>
      </c>
      <c r="N3654" s="18">
        <v>589.81730437780072</v>
      </c>
      <c r="O3654" s="22" t="s">
        <v>250</v>
      </c>
    </row>
    <row r="3655" spans="1:15" s="43" customFormat="1">
      <c r="A3655" s="42"/>
      <c r="B3655" s="42"/>
      <c r="C3655" s="14">
        <v>2015000101</v>
      </c>
      <c r="D3655" s="7">
        <v>42005</v>
      </c>
      <c r="E3655" s="3" t="s">
        <v>189</v>
      </c>
      <c r="F3655" s="17">
        <v>11.36</v>
      </c>
      <c r="G3655" s="18">
        <v>48544</v>
      </c>
      <c r="H3655" s="18">
        <v>98577</v>
      </c>
      <c r="I3655" s="18">
        <v>46058</v>
      </c>
      <c r="J3655" s="18">
        <v>52519</v>
      </c>
      <c r="K3655" s="19" t="s">
        <v>65</v>
      </c>
      <c r="L3655" s="19">
        <v>87.69778556331994</v>
      </c>
      <c r="M3655" s="20">
        <v>2.0306732036914963</v>
      </c>
      <c r="N3655" s="18">
        <v>8677.5528169014087</v>
      </c>
      <c r="O3655" s="22" t="s">
        <v>250</v>
      </c>
    </row>
    <row r="3656" spans="1:15" s="43" customFormat="1">
      <c r="A3656" s="42"/>
      <c r="B3656" s="42"/>
      <c r="C3656" s="14">
        <v>2015000101</v>
      </c>
      <c r="D3656" s="7">
        <v>42005</v>
      </c>
      <c r="E3656" s="3" t="s">
        <v>196</v>
      </c>
      <c r="F3656" s="17">
        <v>28.93</v>
      </c>
      <c r="G3656" s="18">
        <v>72987</v>
      </c>
      <c r="H3656" s="18">
        <v>163553</v>
      </c>
      <c r="I3656" s="18">
        <v>75401</v>
      </c>
      <c r="J3656" s="18">
        <v>88152</v>
      </c>
      <c r="K3656" s="19" t="s">
        <v>65</v>
      </c>
      <c r="L3656" s="19">
        <v>85.535211906706593</v>
      </c>
      <c r="M3656" s="20">
        <v>2.2408511104717279</v>
      </c>
      <c r="N3656" s="18">
        <v>5653.4047701348081</v>
      </c>
      <c r="O3656" s="22" t="s">
        <v>250</v>
      </c>
    </row>
    <row r="3657" spans="1:15" s="43" customFormat="1">
      <c r="A3657" s="42"/>
      <c r="B3657" s="42"/>
      <c r="C3657" s="14">
        <v>2015000101</v>
      </c>
      <c r="D3657" s="7">
        <v>42005</v>
      </c>
      <c r="E3657" s="3" t="s">
        <v>197</v>
      </c>
      <c r="F3657" s="17">
        <v>12.1</v>
      </c>
      <c r="G3657" s="18">
        <v>34058</v>
      </c>
      <c r="H3657" s="18">
        <v>72908</v>
      </c>
      <c r="I3657" s="18">
        <v>33222</v>
      </c>
      <c r="J3657" s="18">
        <v>39686</v>
      </c>
      <c r="K3657" s="19" t="s">
        <v>65</v>
      </c>
      <c r="L3657" s="19">
        <v>83.712140301365721</v>
      </c>
      <c r="M3657" s="20">
        <v>2.1407011568500791</v>
      </c>
      <c r="N3657" s="18">
        <v>6025.454545454546</v>
      </c>
      <c r="O3657" s="22" t="s">
        <v>250</v>
      </c>
    </row>
    <row r="3658" spans="1:15" s="43" customFormat="1">
      <c r="A3658" s="42"/>
      <c r="B3658" s="42"/>
      <c r="C3658" s="14">
        <v>2015000101</v>
      </c>
      <c r="D3658" s="7">
        <v>42005</v>
      </c>
      <c r="E3658" s="3" t="s">
        <v>198</v>
      </c>
      <c r="F3658" s="17">
        <v>16.829999999999998</v>
      </c>
      <c r="G3658" s="18">
        <v>38929</v>
      </c>
      <c r="H3658" s="18">
        <v>90645</v>
      </c>
      <c r="I3658" s="18">
        <v>42179</v>
      </c>
      <c r="J3658" s="18">
        <v>48466</v>
      </c>
      <c r="K3658" s="19" t="s">
        <v>65</v>
      </c>
      <c r="L3658" s="19">
        <v>87.028019642636082</v>
      </c>
      <c r="M3658" s="20">
        <v>2.3284697783143673</v>
      </c>
      <c r="N3658" s="18">
        <v>5385.9180035650634</v>
      </c>
      <c r="O3658" s="22" t="s">
        <v>250</v>
      </c>
    </row>
    <row r="3659" spans="1:15" s="43" customFormat="1">
      <c r="A3659" s="42"/>
      <c r="B3659" s="42"/>
      <c r="C3659" s="14">
        <v>2015000101</v>
      </c>
      <c r="D3659" s="7">
        <v>42005</v>
      </c>
      <c r="E3659" s="3" t="s">
        <v>191</v>
      </c>
      <c r="F3659" s="17">
        <v>28.11</v>
      </c>
      <c r="G3659" s="18">
        <v>95073</v>
      </c>
      <c r="H3659" s="18">
        <v>219550</v>
      </c>
      <c r="I3659" s="18">
        <v>102829</v>
      </c>
      <c r="J3659" s="18">
        <v>116721</v>
      </c>
      <c r="K3659" s="19" t="s">
        <v>65</v>
      </c>
      <c r="L3659" s="19">
        <v>88.098114306765709</v>
      </c>
      <c r="M3659" s="20">
        <v>2.309278133644673</v>
      </c>
      <c r="N3659" s="18">
        <v>7810.3877623621493</v>
      </c>
      <c r="O3659" s="22" t="s">
        <v>250</v>
      </c>
    </row>
    <row r="3660" spans="1:15" s="43" customFormat="1">
      <c r="A3660" s="42"/>
      <c r="B3660" s="42"/>
      <c r="C3660" s="14">
        <v>2015000101</v>
      </c>
      <c r="D3660" s="7">
        <v>42005</v>
      </c>
      <c r="E3660" s="3" t="s">
        <v>199</v>
      </c>
      <c r="F3660" s="17">
        <v>138.01</v>
      </c>
      <c r="G3660" s="18">
        <v>96671</v>
      </c>
      <c r="H3660" s="18">
        <v>246726</v>
      </c>
      <c r="I3660" s="18">
        <v>119173</v>
      </c>
      <c r="J3660" s="18">
        <v>127553</v>
      </c>
      <c r="K3660" s="19" t="s">
        <v>65</v>
      </c>
      <c r="L3660" s="19">
        <v>93.430181963575919</v>
      </c>
      <c r="M3660" s="20">
        <v>2.5522235210145752</v>
      </c>
      <c r="N3660" s="18">
        <v>1787.7400188392146</v>
      </c>
      <c r="O3660" s="22" t="s">
        <v>250</v>
      </c>
    </row>
    <row r="3661" spans="1:15" s="43" customFormat="1">
      <c r="A3661" s="42"/>
      <c r="B3661" s="42"/>
      <c r="C3661" s="14">
        <v>2015000101</v>
      </c>
      <c r="D3661" s="7">
        <v>42005</v>
      </c>
      <c r="E3661" s="3" t="s">
        <v>200</v>
      </c>
      <c r="F3661" s="17">
        <v>99.2</v>
      </c>
      <c r="G3661" s="18">
        <v>66858</v>
      </c>
      <c r="H3661" s="18">
        <v>163457</v>
      </c>
      <c r="I3661" s="18">
        <v>80070</v>
      </c>
      <c r="J3661" s="18">
        <v>83387</v>
      </c>
      <c r="K3661" s="19" t="s">
        <v>65</v>
      </c>
      <c r="L3661" s="19">
        <v>96.022161727847262</v>
      </c>
      <c r="M3661" s="20">
        <v>2.4448383140387091</v>
      </c>
      <c r="N3661" s="18">
        <v>1647.7520161290322</v>
      </c>
      <c r="O3661" s="22" t="s">
        <v>250</v>
      </c>
    </row>
    <row r="3662" spans="1:15" s="43" customFormat="1">
      <c r="A3662" s="42"/>
      <c r="B3662" s="42"/>
      <c r="C3662" s="14">
        <v>2015000101</v>
      </c>
      <c r="D3662" s="7">
        <v>42005</v>
      </c>
      <c r="E3662" s="3" t="s">
        <v>201</v>
      </c>
      <c r="F3662" s="17">
        <v>38.81</v>
      </c>
      <c r="G3662" s="18">
        <v>29813</v>
      </c>
      <c r="H3662" s="18">
        <v>83269</v>
      </c>
      <c r="I3662" s="18">
        <v>39103</v>
      </c>
      <c r="J3662" s="18">
        <v>44166</v>
      </c>
      <c r="K3662" s="19" t="s">
        <v>65</v>
      </c>
      <c r="L3662" s="19">
        <v>88.536430738577181</v>
      </c>
      <c r="M3662" s="20">
        <v>2.7930433032569684</v>
      </c>
      <c r="N3662" s="18">
        <v>2145.5552692604997</v>
      </c>
      <c r="O3662" s="22" t="s">
        <v>250</v>
      </c>
    </row>
    <row r="3663" spans="1:15" s="43" customFormat="1">
      <c r="A3663" s="42"/>
      <c r="B3663" s="42"/>
      <c r="C3663" s="23">
        <v>2015000202</v>
      </c>
      <c r="D3663" s="7">
        <v>42036</v>
      </c>
      <c r="E3663" s="6" t="s">
        <v>181</v>
      </c>
      <c r="F3663" s="17">
        <v>557.02</v>
      </c>
      <c r="G3663" s="18">
        <v>700222</v>
      </c>
      <c r="H3663" s="18">
        <v>1538606</v>
      </c>
      <c r="I3663" s="18">
        <v>727294</v>
      </c>
      <c r="J3663" s="18">
        <v>811312</v>
      </c>
      <c r="K3663" s="19">
        <f>H3663/$H$46*100</f>
        <v>252.79243695822186</v>
      </c>
      <c r="L3663" s="19">
        <v>89.644181276746806</v>
      </c>
      <c r="M3663" s="20">
        <v>2.1973117097149188</v>
      </c>
      <c r="N3663" s="18">
        <v>2762.2096154536644</v>
      </c>
      <c r="O3663" s="22" t="s">
        <v>250</v>
      </c>
    </row>
    <row r="3664" spans="1:15" s="43" customFormat="1">
      <c r="A3664" s="42"/>
      <c r="B3664" s="42"/>
      <c r="C3664" s="14">
        <v>2015000202</v>
      </c>
      <c r="D3664" s="7">
        <v>42036</v>
      </c>
      <c r="E3664" s="3" t="s">
        <v>184</v>
      </c>
      <c r="F3664" s="17">
        <v>34.020000000000003</v>
      </c>
      <c r="G3664" s="18">
        <v>96431</v>
      </c>
      <c r="H3664" s="18">
        <v>213203</v>
      </c>
      <c r="I3664" s="18">
        <v>100620</v>
      </c>
      <c r="J3664" s="18">
        <v>112583</v>
      </c>
      <c r="K3664" s="19" t="s">
        <v>65</v>
      </c>
      <c r="L3664" s="19">
        <v>89.374061803291795</v>
      </c>
      <c r="M3664" s="20">
        <v>2.210938391181259</v>
      </c>
      <c r="N3664" s="18">
        <v>6266.9900058788944</v>
      </c>
      <c r="O3664" s="22" t="s">
        <v>250</v>
      </c>
    </row>
    <row r="3665" spans="1:15" s="43" customFormat="1">
      <c r="A3665" s="42"/>
      <c r="B3665" s="42"/>
      <c r="C3665" s="14">
        <v>2015000202</v>
      </c>
      <c r="D3665" s="7">
        <v>42036</v>
      </c>
      <c r="E3665" s="3" t="s">
        <v>185</v>
      </c>
      <c r="F3665" s="17">
        <v>32.659999999999997</v>
      </c>
      <c r="G3665" s="18">
        <v>67121</v>
      </c>
      <c r="H3665" s="18">
        <v>136135</v>
      </c>
      <c r="I3665" s="18">
        <v>64269</v>
      </c>
      <c r="J3665" s="18">
        <v>71866</v>
      </c>
      <c r="K3665" s="19" t="s">
        <v>65</v>
      </c>
      <c r="L3665" s="19">
        <v>89.428937188656661</v>
      </c>
      <c r="M3665" s="20">
        <v>2.0282027979320927</v>
      </c>
      <c r="N3665" s="18">
        <v>4168.24862216779</v>
      </c>
      <c r="O3665" s="22" t="s">
        <v>250</v>
      </c>
    </row>
    <row r="3666" spans="1:15" s="43" customFormat="1">
      <c r="A3666" s="42"/>
      <c r="B3666" s="42"/>
      <c r="C3666" s="14">
        <v>2015000202</v>
      </c>
      <c r="D3666" s="7">
        <v>42036</v>
      </c>
      <c r="E3666" s="3" t="s">
        <v>186</v>
      </c>
      <c r="F3666" s="17">
        <v>28.97</v>
      </c>
      <c r="G3666" s="18">
        <v>79264</v>
      </c>
      <c r="H3666" s="18">
        <v>133362</v>
      </c>
      <c r="I3666" s="18">
        <v>62179</v>
      </c>
      <c r="J3666" s="18">
        <v>71183</v>
      </c>
      <c r="K3666" s="19" t="s">
        <v>65</v>
      </c>
      <c r="L3666" s="19">
        <v>87.350912436958268</v>
      </c>
      <c r="M3666" s="20">
        <v>1.6825040371417037</v>
      </c>
      <c r="N3666" s="18">
        <v>4603.4518467380049</v>
      </c>
      <c r="O3666" s="22" t="s">
        <v>250</v>
      </c>
    </row>
    <row r="3667" spans="1:15" s="43" customFormat="1">
      <c r="A3667" s="42"/>
      <c r="B3667" s="42"/>
      <c r="C3667" s="14">
        <v>2015000202</v>
      </c>
      <c r="D3667" s="7">
        <v>42036</v>
      </c>
      <c r="E3667" s="3" t="s">
        <v>187</v>
      </c>
      <c r="F3667" s="17">
        <v>14.68</v>
      </c>
      <c r="G3667" s="18">
        <v>57231</v>
      </c>
      <c r="H3667" s="18">
        <v>106704</v>
      </c>
      <c r="I3667" s="18">
        <v>52374</v>
      </c>
      <c r="J3667" s="18">
        <v>54330</v>
      </c>
      <c r="K3667" s="19" t="s">
        <v>65</v>
      </c>
      <c r="L3667" s="19">
        <v>96.399779127553842</v>
      </c>
      <c r="M3667" s="20">
        <v>1.864444094983488</v>
      </c>
      <c r="N3667" s="18">
        <v>7268.6648501362397</v>
      </c>
      <c r="O3667" s="22" t="s">
        <v>250</v>
      </c>
    </row>
    <row r="3668" spans="1:15" s="43" customFormat="1">
      <c r="A3668" s="42"/>
      <c r="B3668" s="42"/>
      <c r="C3668" s="14">
        <v>2015000202</v>
      </c>
      <c r="D3668" s="7">
        <v>42036</v>
      </c>
      <c r="E3668" s="3" t="s">
        <v>193</v>
      </c>
      <c r="F3668" s="17">
        <v>240.29</v>
      </c>
      <c r="G3668" s="18">
        <v>87027</v>
      </c>
      <c r="H3668" s="18">
        <v>221405</v>
      </c>
      <c r="I3668" s="18">
        <v>104650</v>
      </c>
      <c r="J3668" s="18">
        <v>116755</v>
      </c>
      <c r="K3668" s="19" t="s">
        <v>65</v>
      </c>
      <c r="L3668" s="19">
        <v>89.632135668707974</v>
      </c>
      <c r="M3668" s="20">
        <v>2.5440955105886678</v>
      </c>
      <c r="N3668" s="18">
        <v>921.40746597860925</v>
      </c>
      <c r="O3668" s="22" t="s">
        <v>250</v>
      </c>
    </row>
    <row r="3669" spans="1:15" s="43" customFormat="1">
      <c r="A3669" s="42"/>
      <c r="B3669" s="42"/>
      <c r="C3669" s="14">
        <v>2015000202</v>
      </c>
      <c r="D3669" s="7">
        <v>42036</v>
      </c>
      <c r="E3669" s="3" t="s">
        <v>194</v>
      </c>
      <c r="F3669" s="17">
        <v>95.24</v>
      </c>
      <c r="G3669" s="18">
        <v>55028</v>
      </c>
      <c r="H3669" s="18">
        <v>135924</v>
      </c>
      <c r="I3669" s="18">
        <v>63628</v>
      </c>
      <c r="J3669" s="18">
        <v>72296</v>
      </c>
      <c r="K3669" s="19" t="s">
        <v>65</v>
      </c>
      <c r="L3669" s="19">
        <v>88.010401681974102</v>
      </c>
      <c r="M3669" s="20">
        <v>2.4700879552227955</v>
      </c>
      <c r="N3669" s="18">
        <v>1427.1734565308695</v>
      </c>
      <c r="O3669" s="22" t="s">
        <v>250</v>
      </c>
    </row>
    <row r="3670" spans="1:15" s="43" customFormat="1">
      <c r="A3670" s="42"/>
      <c r="B3670" s="42"/>
      <c r="C3670" s="14">
        <v>2015000202</v>
      </c>
      <c r="D3670" s="7">
        <v>42036</v>
      </c>
      <c r="E3670" s="3" t="s">
        <v>195</v>
      </c>
      <c r="F3670" s="17">
        <v>145.05000000000001</v>
      </c>
      <c r="G3670" s="18">
        <v>31999</v>
      </c>
      <c r="H3670" s="18">
        <v>85481</v>
      </c>
      <c r="I3670" s="18">
        <v>41022</v>
      </c>
      <c r="J3670" s="18">
        <v>44459</v>
      </c>
      <c r="K3670" s="19" t="s">
        <v>65</v>
      </c>
      <c r="L3670" s="19">
        <v>92.269281810207161</v>
      </c>
      <c r="M3670" s="20">
        <v>2.6713647301478169</v>
      </c>
      <c r="N3670" s="18">
        <v>589.32092381937264</v>
      </c>
      <c r="O3670" s="22" t="s">
        <v>250</v>
      </c>
    </row>
    <row r="3671" spans="1:15" s="43" customFormat="1">
      <c r="A3671" s="42"/>
      <c r="B3671" s="42"/>
      <c r="C3671" s="14">
        <v>2015000202</v>
      </c>
      <c r="D3671" s="7">
        <v>42036</v>
      </c>
      <c r="E3671" s="3" t="s">
        <v>189</v>
      </c>
      <c r="F3671" s="17">
        <v>11.36</v>
      </c>
      <c r="G3671" s="18">
        <v>48521</v>
      </c>
      <c r="H3671" s="18">
        <v>98455</v>
      </c>
      <c r="I3671" s="18">
        <v>46026</v>
      </c>
      <c r="J3671" s="18">
        <v>52429</v>
      </c>
      <c r="K3671" s="19" t="s">
        <v>65</v>
      </c>
      <c r="L3671" s="19">
        <v>87.787293291880459</v>
      </c>
      <c r="M3671" s="20">
        <v>2.0291214113476639</v>
      </c>
      <c r="N3671" s="18">
        <v>8666.8133802816901</v>
      </c>
      <c r="O3671" s="22" t="s">
        <v>250</v>
      </c>
    </row>
    <row r="3672" spans="1:15" s="43" customFormat="1">
      <c r="A3672" s="42"/>
      <c r="B3672" s="42"/>
      <c r="C3672" s="14">
        <v>2015000202</v>
      </c>
      <c r="D3672" s="7">
        <v>42036</v>
      </c>
      <c r="E3672" s="3" t="s">
        <v>196</v>
      </c>
      <c r="F3672" s="17">
        <v>28.93</v>
      </c>
      <c r="G3672" s="18">
        <v>72956</v>
      </c>
      <c r="H3672" s="18">
        <v>163359</v>
      </c>
      <c r="I3672" s="18">
        <v>75295</v>
      </c>
      <c r="J3672" s="18">
        <v>88064</v>
      </c>
      <c r="K3672" s="19" t="s">
        <v>65</v>
      </c>
      <c r="L3672" s="19">
        <v>85.50031795058139</v>
      </c>
      <c r="M3672" s="20">
        <v>2.239144141674434</v>
      </c>
      <c r="N3672" s="18">
        <v>5646.6989284479778</v>
      </c>
      <c r="O3672" s="22" t="s">
        <v>250</v>
      </c>
    </row>
    <row r="3673" spans="1:15" s="43" customFormat="1">
      <c r="A3673" s="42"/>
      <c r="B3673" s="42"/>
      <c r="C3673" s="14">
        <v>2015000202</v>
      </c>
      <c r="D3673" s="7">
        <v>42036</v>
      </c>
      <c r="E3673" s="3" t="s">
        <v>197</v>
      </c>
      <c r="F3673" s="17">
        <v>12.1</v>
      </c>
      <c r="G3673" s="18">
        <v>34053</v>
      </c>
      <c r="H3673" s="18">
        <v>72868</v>
      </c>
      <c r="I3673" s="18">
        <v>33212</v>
      </c>
      <c r="J3673" s="18">
        <v>39656</v>
      </c>
      <c r="K3673" s="19" t="s">
        <v>65</v>
      </c>
      <c r="L3673" s="19">
        <v>83.750252168650391</v>
      </c>
      <c r="M3673" s="20">
        <v>2.139840836343347</v>
      </c>
      <c r="N3673" s="18">
        <v>6022.1487603305786</v>
      </c>
      <c r="O3673" s="22" t="s">
        <v>250</v>
      </c>
    </row>
    <row r="3674" spans="1:15" s="43" customFormat="1">
      <c r="A3674" s="42"/>
      <c r="B3674" s="42"/>
      <c r="C3674" s="14">
        <v>2015000202</v>
      </c>
      <c r="D3674" s="7">
        <v>42036</v>
      </c>
      <c r="E3674" s="3" t="s">
        <v>198</v>
      </c>
      <c r="F3674" s="17">
        <v>16.829999999999998</v>
      </c>
      <c r="G3674" s="18">
        <v>38903</v>
      </c>
      <c r="H3674" s="18">
        <v>90491</v>
      </c>
      <c r="I3674" s="18">
        <v>42083</v>
      </c>
      <c r="J3674" s="18">
        <v>48408</v>
      </c>
      <c r="K3674" s="19" t="s">
        <v>65</v>
      </c>
      <c r="L3674" s="19">
        <v>86.933977854900007</v>
      </c>
      <c r="M3674" s="20">
        <v>2.3260673984011517</v>
      </c>
      <c r="N3674" s="18">
        <v>5376.7676767676776</v>
      </c>
      <c r="O3674" s="22" t="s">
        <v>250</v>
      </c>
    </row>
    <row r="3675" spans="1:15" s="43" customFormat="1">
      <c r="A3675" s="42"/>
      <c r="B3675" s="42"/>
      <c r="C3675" s="14">
        <v>2015000202</v>
      </c>
      <c r="D3675" s="7">
        <v>42036</v>
      </c>
      <c r="E3675" s="3" t="s">
        <v>191</v>
      </c>
      <c r="F3675" s="17">
        <v>28.11</v>
      </c>
      <c r="G3675" s="18">
        <v>95011</v>
      </c>
      <c r="H3675" s="18">
        <v>219361</v>
      </c>
      <c r="I3675" s="18">
        <v>102750</v>
      </c>
      <c r="J3675" s="18">
        <v>116611</v>
      </c>
      <c r="K3675" s="19" t="s">
        <v>65</v>
      </c>
      <c r="L3675" s="19">
        <v>88.113471284870201</v>
      </c>
      <c r="M3675" s="20">
        <v>2.3087958236414732</v>
      </c>
      <c r="N3675" s="18">
        <v>7803.6641764496626</v>
      </c>
      <c r="O3675" s="22" t="s">
        <v>250</v>
      </c>
    </row>
    <row r="3676" spans="1:15" s="43" customFormat="1">
      <c r="A3676" s="42"/>
      <c r="B3676" s="42"/>
      <c r="C3676" s="14">
        <v>2015000202</v>
      </c>
      <c r="D3676" s="7">
        <v>42036</v>
      </c>
      <c r="E3676" s="3" t="s">
        <v>199</v>
      </c>
      <c r="F3676" s="17">
        <v>138.01</v>
      </c>
      <c r="G3676" s="18">
        <v>96660</v>
      </c>
      <c r="H3676" s="18">
        <v>246622</v>
      </c>
      <c r="I3676" s="18">
        <v>119131</v>
      </c>
      <c r="J3676" s="18">
        <v>127491</v>
      </c>
      <c r="K3676" s="19" t="s">
        <v>65</v>
      </c>
      <c r="L3676" s="19">
        <v>93.442674384858535</v>
      </c>
      <c r="M3676" s="20">
        <v>2.5514380302089799</v>
      </c>
      <c r="N3676" s="18">
        <v>1786.9864502572279</v>
      </c>
      <c r="O3676" s="22" t="s">
        <v>250</v>
      </c>
    </row>
    <row r="3677" spans="1:15" s="43" customFormat="1">
      <c r="A3677" s="42"/>
      <c r="B3677" s="42"/>
      <c r="C3677" s="14">
        <v>2015000202</v>
      </c>
      <c r="D3677" s="7">
        <v>42036</v>
      </c>
      <c r="E3677" s="3" t="s">
        <v>200</v>
      </c>
      <c r="F3677" s="17">
        <v>99.2</v>
      </c>
      <c r="G3677" s="18">
        <v>66847</v>
      </c>
      <c r="H3677" s="18">
        <v>163368</v>
      </c>
      <c r="I3677" s="18">
        <v>80029</v>
      </c>
      <c r="J3677" s="18">
        <v>83339</v>
      </c>
      <c r="K3677" s="19" t="s">
        <v>65</v>
      </c>
      <c r="L3677" s="19">
        <v>96.02827007763473</v>
      </c>
      <c r="M3677" s="20">
        <v>2.4439092255449011</v>
      </c>
      <c r="N3677" s="18">
        <v>1646.8548387096773</v>
      </c>
      <c r="O3677" s="22" t="s">
        <v>250</v>
      </c>
    </row>
    <row r="3678" spans="1:15" s="43" customFormat="1">
      <c r="A3678" s="42"/>
      <c r="B3678" s="42"/>
      <c r="C3678" s="14">
        <v>2015000202</v>
      </c>
      <c r="D3678" s="7">
        <v>42036</v>
      </c>
      <c r="E3678" s="3" t="s">
        <v>201</v>
      </c>
      <c r="F3678" s="17">
        <v>38.81</v>
      </c>
      <c r="G3678" s="18">
        <v>29813</v>
      </c>
      <c r="H3678" s="18">
        <v>83254</v>
      </c>
      <c r="I3678" s="18">
        <v>39102</v>
      </c>
      <c r="J3678" s="18">
        <v>44152</v>
      </c>
      <c r="K3678" s="19" t="s">
        <v>65</v>
      </c>
      <c r="L3678" s="19">
        <v>88.562239536147857</v>
      </c>
      <c r="M3678" s="20">
        <v>2.7925401670412238</v>
      </c>
      <c r="N3678" s="18">
        <v>2145.1687709353259</v>
      </c>
      <c r="O3678" s="22" t="s">
        <v>250</v>
      </c>
    </row>
    <row r="3679" spans="1:15" s="43" customFormat="1">
      <c r="A3679" s="42"/>
      <c r="B3679" s="42"/>
      <c r="C3679" s="23">
        <v>2015000303</v>
      </c>
      <c r="D3679" s="7">
        <v>42064</v>
      </c>
      <c r="E3679" s="6" t="s">
        <v>183</v>
      </c>
      <c r="F3679" s="17">
        <v>557.02</v>
      </c>
      <c r="G3679" s="18">
        <v>699863</v>
      </c>
      <c r="H3679" s="18">
        <v>1537461</v>
      </c>
      <c r="I3679" s="18">
        <v>726746</v>
      </c>
      <c r="J3679" s="18">
        <v>810715</v>
      </c>
      <c r="K3679" s="19">
        <f>H3679/$H$46*100</f>
        <v>252.60431385177543</v>
      </c>
      <c r="L3679" s="19">
        <v>89.642599433833098</v>
      </c>
      <c r="M3679" s="20">
        <v>2.1968028028342692</v>
      </c>
      <c r="N3679" s="18">
        <v>2760.1540339664643</v>
      </c>
      <c r="O3679" s="22" t="s">
        <v>250</v>
      </c>
    </row>
    <row r="3680" spans="1:15" s="43" customFormat="1">
      <c r="A3680" s="42"/>
      <c r="B3680" s="42"/>
      <c r="C3680" s="14">
        <v>2015000303</v>
      </c>
      <c r="D3680" s="7">
        <v>42064</v>
      </c>
      <c r="E3680" s="3" t="s">
        <v>184</v>
      </c>
      <c r="F3680" s="17">
        <v>34.020000000000003</v>
      </c>
      <c r="G3680" s="18">
        <v>96252</v>
      </c>
      <c r="H3680" s="18">
        <v>212987</v>
      </c>
      <c r="I3680" s="18">
        <v>100470</v>
      </c>
      <c r="J3680" s="18">
        <v>112517</v>
      </c>
      <c r="K3680" s="19" t="s">
        <v>65</v>
      </c>
      <c r="L3680" s="19">
        <v>89.293173476008064</v>
      </c>
      <c r="M3680" s="20">
        <v>2.2128059676682041</v>
      </c>
      <c r="N3680" s="18">
        <v>6260.6407995296877</v>
      </c>
      <c r="O3680" s="22" t="s">
        <v>250</v>
      </c>
    </row>
    <row r="3681" spans="1:15" s="43" customFormat="1">
      <c r="A3681" s="42"/>
      <c r="B3681" s="42"/>
      <c r="C3681" s="14">
        <v>2015000303</v>
      </c>
      <c r="D3681" s="7">
        <v>42064</v>
      </c>
      <c r="E3681" s="3" t="s">
        <v>185</v>
      </c>
      <c r="F3681" s="17">
        <v>32.659999999999997</v>
      </c>
      <c r="G3681" s="18">
        <v>67058</v>
      </c>
      <c r="H3681" s="18">
        <v>136024</v>
      </c>
      <c r="I3681" s="18">
        <v>64242</v>
      </c>
      <c r="J3681" s="18">
        <v>71782</v>
      </c>
      <c r="K3681" s="19" t="s">
        <v>65</v>
      </c>
      <c r="L3681" s="19">
        <v>89.495973921038697</v>
      </c>
      <c r="M3681" s="20">
        <v>2.028452981001521</v>
      </c>
      <c r="N3681" s="18">
        <v>4164.8499693815065</v>
      </c>
      <c r="O3681" s="22" t="s">
        <v>250</v>
      </c>
    </row>
    <row r="3682" spans="1:15" s="43" customFormat="1">
      <c r="A3682" s="42"/>
      <c r="B3682" s="42"/>
      <c r="C3682" s="14">
        <v>2015000303</v>
      </c>
      <c r="D3682" s="7">
        <v>42064</v>
      </c>
      <c r="E3682" s="3" t="s">
        <v>186</v>
      </c>
      <c r="F3682" s="17">
        <v>28.97</v>
      </c>
      <c r="G3682" s="18">
        <v>79253</v>
      </c>
      <c r="H3682" s="18">
        <v>133306</v>
      </c>
      <c r="I3682" s="18">
        <v>62134</v>
      </c>
      <c r="J3682" s="18">
        <v>71172</v>
      </c>
      <c r="K3682" s="19" t="s">
        <v>65</v>
      </c>
      <c r="L3682" s="19">
        <v>87.301185859607713</v>
      </c>
      <c r="M3682" s="20">
        <v>1.6820309641275408</v>
      </c>
      <c r="N3682" s="18">
        <v>4601.5188125647219</v>
      </c>
      <c r="O3682" s="22" t="s">
        <v>250</v>
      </c>
    </row>
    <row r="3683" spans="1:15" s="43" customFormat="1">
      <c r="A3683" s="42"/>
      <c r="B3683" s="42"/>
      <c r="C3683" s="14">
        <v>2015000303</v>
      </c>
      <c r="D3683" s="7">
        <v>42064</v>
      </c>
      <c r="E3683" s="3" t="s">
        <v>187</v>
      </c>
      <c r="F3683" s="17">
        <v>14.68</v>
      </c>
      <c r="G3683" s="18">
        <v>57269</v>
      </c>
      <c r="H3683" s="18">
        <v>106680</v>
      </c>
      <c r="I3683" s="18">
        <v>52394</v>
      </c>
      <c r="J3683" s="18">
        <v>54286</v>
      </c>
      <c r="K3683" s="19" t="s">
        <v>65</v>
      </c>
      <c r="L3683" s="19">
        <v>96.514755185499027</v>
      </c>
      <c r="M3683" s="20">
        <v>1.8627878957201978</v>
      </c>
      <c r="N3683" s="18">
        <v>7267.0299727520442</v>
      </c>
      <c r="O3683" s="22" t="s">
        <v>250</v>
      </c>
    </row>
    <row r="3684" spans="1:15" s="43" customFormat="1">
      <c r="A3684" s="42"/>
      <c r="B3684" s="42"/>
      <c r="C3684" s="14">
        <v>2015000303</v>
      </c>
      <c r="D3684" s="7">
        <v>42064</v>
      </c>
      <c r="E3684" s="3" t="s">
        <v>193</v>
      </c>
      <c r="F3684" s="17">
        <v>240.29</v>
      </c>
      <c r="G3684" s="18">
        <v>86965</v>
      </c>
      <c r="H3684" s="18">
        <v>221197</v>
      </c>
      <c r="I3684" s="18">
        <v>104517</v>
      </c>
      <c r="J3684" s="18">
        <v>116680</v>
      </c>
      <c r="K3684" s="19" t="s">
        <v>65</v>
      </c>
      <c r="L3684" s="19">
        <v>89.575762769969145</v>
      </c>
      <c r="M3684" s="20">
        <v>2.5435175070430631</v>
      </c>
      <c r="N3684" s="18">
        <v>920.54184527029838</v>
      </c>
      <c r="O3684" s="22" t="s">
        <v>250</v>
      </c>
    </row>
    <row r="3685" spans="1:15" s="43" customFormat="1">
      <c r="A3685" s="42"/>
      <c r="B3685" s="42"/>
      <c r="C3685" s="14">
        <v>2015000303</v>
      </c>
      <c r="D3685" s="7">
        <v>42064</v>
      </c>
      <c r="E3685" s="3" t="s">
        <v>194</v>
      </c>
      <c r="F3685" s="17">
        <v>95.24</v>
      </c>
      <c r="G3685" s="18">
        <v>54961</v>
      </c>
      <c r="H3685" s="18">
        <v>135736</v>
      </c>
      <c r="I3685" s="18">
        <v>63521</v>
      </c>
      <c r="J3685" s="18">
        <v>72215</v>
      </c>
      <c r="K3685" s="19" t="s">
        <v>65</v>
      </c>
      <c r="L3685" s="19">
        <v>87.960949941147959</v>
      </c>
      <c r="M3685" s="20">
        <v>2.4696784992995031</v>
      </c>
      <c r="N3685" s="18">
        <v>1425.1994960100799</v>
      </c>
      <c r="O3685" s="22" t="s">
        <v>250</v>
      </c>
    </row>
    <row r="3686" spans="1:15" s="43" customFormat="1">
      <c r="A3686" s="42"/>
      <c r="B3686" s="42"/>
      <c r="C3686" s="14">
        <v>2015000303</v>
      </c>
      <c r="D3686" s="7">
        <v>42064</v>
      </c>
      <c r="E3686" s="3" t="s">
        <v>195</v>
      </c>
      <c r="F3686" s="17">
        <v>145.05000000000001</v>
      </c>
      <c r="G3686" s="18">
        <v>32004</v>
      </c>
      <c r="H3686" s="18">
        <v>85461</v>
      </c>
      <c r="I3686" s="18">
        <v>40996</v>
      </c>
      <c r="J3686" s="18">
        <v>44465</v>
      </c>
      <c r="K3686" s="19" t="s">
        <v>65</v>
      </c>
      <c r="L3686" s="19">
        <v>92.198358259305067</v>
      </c>
      <c r="M3686" s="20">
        <v>2.6703224596925383</v>
      </c>
      <c r="N3686" s="18">
        <v>589.18304033092033</v>
      </c>
      <c r="O3686" s="22" t="s">
        <v>250</v>
      </c>
    </row>
    <row r="3687" spans="1:15" s="43" customFormat="1">
      <c r="A3687" s="42"/>
      <c r="B3687" s="42"/>
      <c r="C3687" s="14">
        <v>2015000303</v>
      </c>
      <c r="D3687" s="7">
        <v>42064</v>
      </c>
      <c r="E3687" s="3" t="s">
        <v>189</v>
      </c>
      <c r="F3687" s="17">
        <v>11.36</v>
      </c>
      <c r="G3687" s="18">
        <v>48505</v>
      </c>
      <c r="H3687" s="18">
        <v>98341</v>
      </c>
      <c r="I3687" s="18">
        <v>45988</v>
      </c>
      <c r="J3687" s="18">
        <v>52353</v>
      </c>
      <c r="K3687" s="19" t="s">
        <v>65</v>
      </c>
      <c r="L3687" s="19">
        <v>87.84214849196799</v>
      </c>
      <c r="M3687" s="20">
        <v>2.0274404700546333</v>
      </c>
      <c r="N3687" s="18">
        <v>8656.7781690140855</v>
      </c>
      <c r="O3687" s="22" t="s">
        <v>250</v>
      </c>
    </row>
    <row r="3688" spans="1:15" s="43" customFormat="1">
      <c r="A3688" s="42"/>
      <c r="B3688" s="42"/>
      <c r="C3688" s="14">
        <v>2015000303</v>
      </c>
      <c r="D3688" s="7">
        <v>42064</v>
      </c>
      <c r="E3688" s="3" t="s">
        <v>196</v>
      </c>
      <c r="F3688" s="17">
        <v>28.93</v>
      </c>
      <c r="G3688" s="18">
        <v>72952</v>
      </c>
      <c r="H3688" s="18">
        <v>163220</v>
      </c>
      <c r="I3688" s="18">
        <v>75254</v>
      </c>
      <c r="J3688" s="18">
        <v>87966</v>
      </c>
      <c r="K3688" s="19" t="s">
        <v>65</v>
      </c>
      <c r="L3688" s="19">
        <v>85.548962098992803</v>
      </c>
      <c r="M3688" s="20">
        <v>2.2373615528018425</v>
      </c>
      <c r="N3688" s="18">
        <v>5641.8942274455585</v>
      </c>
      <c r="O3688" s="22" t="s">
        <v>250</v>
      </c>
    </row>
    <row r="3689" spans="1:15" s="43" customFormat="1">
      <c r="A3689" s="42"/>
      <c r="B3689" s="42"/>
      <c r="C3689" s="14">
        <v>2015000303</v>
      </c>
      <c r="D3689" s="7">
        <v>42064</v>
      </c>
      <c r="E3689" s="3" t="s">
        <v>197</v>
      </c>
      <c r="F3689" s="17">
        <v>12.1</v>
      </c>
      <c r="G3689" s="18">
        <v>34047</v>
      </c>
      <c r="H3689" s="18">
        <v>72819</v>
      </c>
      <c r="I3689" s="18">
        <v>33198</v>
      </c>
      <c r="J3689" s="18">
        <v>39621</v>
      </c>
      <c r="K3689" s="19" t="s">
        <v>65</v>
      </c>
      <c r="L3689" s="19">
        <v>83.788899825849924</v>
      </c>
      <c r="M3689" s="20">
        <v>2.1387787470261697</v>
      </c>
      <c r="N3689" s="18">
        <v>6018.0991735537191</v>
      </c>
      <c r="O3689" s="22" t="s">
        <v>250</v>
      </c>
    </row>
    <row r="3690" spans="1:15" s="43" customFormat="1">
      <c r="A3690" s="42"/>
      <c r="B3690" s="42"/>
      <c r="C3690" s="14">
        <v>2015000303</v>
      </c>
      <c r="D3690" s="7">
        <v>42064</v>
      </c>
      <c r="E3690" s="3" t="s">
        <v>198</v>
      </c>
      <c r="F3690" s="17">
        <v>16.829999999999998</v>
      </c>
      <c r="G3690" s="18">
        <v>38905</v>
      </c>
      <c r="H3690" s="18">
        <v>90401</v>
      </c>
      <c r="I3690" s="18">
        <v>42056</v>
      </c>
      <c r="J3690" s="18">
        <v>48345</v>
      </c>
      <c r="K3690" s="19" t="s">
        <v>65</v>
      </c>
      <c r="L3690" s="19">
        <v>86.991415865136005</v>
      </c>
      <c r="M3690" s="20">
        <v>2.3236344942809408</v>
      </c>
      <c r="N3690" s="18">
        <v>5371.4200831847893</v>
      </c>
      <c r="O3690" s="22" t="s">
        <v>250</v>
      </c>
    </row>
    <row r="3691" spans="1:15" s="43" customFormat="1">
      <c r="A3691" s="42"/>
      <c r="B3691" s="42"/>
      <c r="C3691" s="14">
        <v>2015000303</v>
      </c>
      <c r="D3691" s="7">
        <v>42064</v>
      </c>
      <c r="E3691" s="3" t="s">
        <v>191</v>
      </c>
      <c r="F3691" s="17">
        <v>28.11</v>
      </c>
      <c r="G3691" s="18">
        <v>94944</v>
      </c>
      <c r="H3691" s="18">
        <v>219189</v>
      </c>
      <c r="I3691" s="18">
        <v>102660</v>
      </c>
      <c r="J3691" s="18">
        <v>116529</v>
      </c>
      <c r="K3691" s="19" t="s">
        <v>65</v>
      </c>
      <c r="L3691" s="19">
        <v>88.098241639420223</v>
      </c>
      <c r="M3691" s="20">
        <v>2.3086134984833167</v>
      </c>
      <c r="N3691" s="18">
        <v>7797.5453575240126</v>
      </c>
      <c r="O3691" s="22" t="s">
        <v>250</v>
      </c>
    </row>
    <row r="3692" spans="1:15" s="43" customFormat="1">
      <c r="A3692" s="42"/>
      <c r="B3692" s="42"/>
      <c r="C3692" s="14">
        <v>2015000303</v>
      </c>
      <c r="D3692" s="7">
        <v>42064</v>
      </c>
      <c r="E3692" s="3" t="s">
        <v>199</v>
      </c>
      <c r="F3692" s="17">
        <v>138.01</v>
      </c>
      <c r="G3692" s="18">
        <v>96665</v>
      </c>
      <c r="H3692" s="18">
        <v>246517</v>
      </c>
      <c r="I3692" s="18">
        <v>119087</v>
      </c>
      <c r="J3692" s="18">
        <v>127430</v>
      </c>
      <c r="K3692" s="19" t="s">
        <v>65</v>
      </c>
      <c r="L3692" s="19">
        <v>93.452876088833079</v>
      </c>
      <c r="M3692" s="20">
        <v>2.5502198313764031</v>
      </c>
      <c r="N3692" s="18">
        <v>1786.2256358234911</v>
      </c>
      <c r="O3692" s="22" t="s">
        <v>250</v>
      </c>
    </row>
    <row r="3693" spans="1:15" s="43" customFormat="1">
      <c r="A3693" s="42"/>
      <c r="B3693" s="42"/>
      <c r="C3693" s="14">
        <v>2015000303</v>
      </c>
      <c r="D3693" s="7">
        <v>42064</v>
      </c>
      <c r="E3693" s="3" t="s">
        <v>200</v>
      </c>
      <c r="F3693" s="17">
        <v>99.2</v>
      </c>
      <c r="G3693" s="18">
        <v>66839</v>
      </c>
      <c r="H3693" s="18">
        <v>163255</v>
      </c>
      <c r="I3693" s="18">
        <v>79973</v>
      </c>
      <c r="J3693" s="18">
        <v>83282</v>
      </c>
      <c r="K3693" s="19" t="s">
        <v>65</v>
      </c>
      <c r="L3693" s="19">
        <v>96.026752479527389</v>
      </c>
      <c r="M3693" s="20">
        <v>2.4425111087837941</v>
      </c>
      <c r="N3693" s="18">
        <v>1645.7157258064515</v>
      </c>
      <c r="O3693" s="22" t="s">
        <v>250</v>
      </c>
    </row>
    <row r="3694" spans="1:15" s="43" customFormat="1">
      <c r="A3694" s="42"/>
      <c r="B3694" s="42"/>
      <c r="C3694" s="14">
        <v>2015000303</v>
      </c>
      <c r="D3694" s="7">
        <v>42064</v>
      </c>
      <c r="E3694" s="3" t="s">
        <v>201</v>
      </c>
      <c r="F3694" s="17">
        <v>38.81</v>
      </c>
      <c r="G3694" s="18">
        <v>29826</v>
      </c>
      <c r="H3694" s="18">
        <v>83262</v>
      </c>
      <c r="I3694" s="18">
        <v>39114</v>
      </c>
      <c r="J3694" s="18">
        <v>44148</v>
      </c>
      <c r="K3694" s="19" t="s">
        <v>65</v>
      </c>
      <c r="L3694" s="19">
        <v>88.597444957868987</v>
      </c>
      <c r="M3694" s="20">
        <v>2.7915912291289477</v>
      </c>
      <c r="N3694" s="18">
        <v>2145.3749033754184</v>
      </c>
      <c r="O3694" s="22" t="s">
        <v>250</v>
      </c>
    </row>
    <row r="3695" spans="1:15" s="43" customFormat="1">
      <c r="A3695" s="42"/>
      <c r="B3695" s="42"/>
      <c r="C3695" s="23">
        <v>2015000404</v>
      </c>
      <c r="D3695" s="7">
        <v>42095</v>
      </c>
      <c r="E3695" s="6" t="s">
        <v>183</v>
      </c>
      <c r="F3695" s="17">
        <v>557.02</v>
      </c>
      <c r="G3695" s="18">
        <v>701151</v>
      </c>
      <c r="H3695" s="18">
        <v>1535735</v>
      </c>
      <c r="I3695" s="18">
        <v>725379</v>
      </c>
      <c r="J3695" s="18">
        <v>810356</v>
      </c>
      <c r="K3695" s="19">
        <f>H3695/$H$46*100</f>
        <v>252.32073264502733</v>
      </c>
      <c r="L3695" s="19">
        <v>89.513621173903815</v>
      </c>
      <c r="M3695" s="20">
        <v>2.1903056545594315</v>
      </c>
      <c r="N3695" s="18">
        <v>2757.0554019604324</v>
      </c>
      <c r="O3695" s="22" t="s">
        <v>250</v>
      </c>
    </row>
    <row r="3696" spans="1:15" s="43" customFormat="1">
      <c r="A3696" s="42"/>
      <c r="B3696" s="42"/>
      <c r="C3696" s="14">
        <v>2015000404</v>
      </c>
      <c r="D3696" s="7">
        <v>42095</v>
      </c>
      <c r="E3696" s="3" t="s">
        <v>184</v>
      </c>
      <c r="F3696" s="17">
        <v>34.020000000000003</v>
      </c>
      <c r="G3696" s="18">
        <v>96426</v>
      </c>
      <c r="H3696" s="18">
        <v>212724</v>
      </c>
      <c r="I3696" s="18">
        <v>100223</v>
      </c>
      <c r="J3696" s="18">
        <v>112501</v>
      </c>
      <c r="K3696" s="19" t="s">
        <v>65</v>
      </c>
      <c r="L3696" s="19">
        <v>89.086319232717941</v>
      </c>
      <c r="M3696" s="20">
        <v>2.2060854956132165</v>
      </c>
      <c r="N3696" s="18">
        <v>6252.9100529100524</v>
      </c>
      <c r="O3696" s="22" t="s">
        <v>250</v>
      </c>
    </row>
    <row r="3697" spans="1:15" s="43" customFormat="1">
      <c r="A3697" s="42"/>
      <c r="B3697" s="42"/>
      <c r="C3697" s="14">
        <v>2015000404</v>
      </c>
      <c r="D3697" s="7">
        <v>42095</v>
      </c>
      <c r="E3697" s="3" t="s">
        <v>185</v>
      </c>
      <c r="F3697" s="17">
        <v>32.659999999999997</v>
      </c>
      <c r="G3697" s="18">
        <v>66944</v>
      </c>
      <c r="H3697" s="18">
        <v>135664</v>
      </c>
      <c r="I3697" s="18">
        <v>64019</v>
      </c>
      <c r="J3697" s="18">
        <v>71645</v>
      </c>
      <c r="K3697" s="19" t="s">
        <v>65</v>
      </c>
      <c r="L3697" s="19">
        <v>89.355851769139505</v>
      </c>
      <c r="M3697" s="20">
        <v>2.0265296367112811</v>
      </c>
      <c r="N3697" s="18">
        <v>4153.8273116962646</v>
      </c>
      <c r="O3697" s="22" t="s">
        <v>250</v>
      </c>
    </row>
    <row r="3698" spans="1:15" s="43" customFormat="1">
      <c r="A3698" s="42"/>
      <c r="B3698" s="42"/>
      <c r="C3698" s="14">
        <v>2015000404</v>
      </c>
      <c r="D3698" s="7">
        <v>42095</v>
      </c>
      <c r="E3698" s="3" t="s">
        <v>186</v>
      </c>
      <c r="F3698" s="17">
        <v>28.97</v>
      </c>
      <c r="G3698" s="18">
        <v>79822</v>
      </c>
      <c r="H3698" s="18">
        <v>133842</v>
      </c>
      <c r="I3698" s="18">
        <v>62284</v>
      </c>
      <c r="J3698" s="18">
        <v>71558</v>
      </c>
      <c r="K3698" s="19" t="s">
        <v>65</v>
      </c>
      <c r="L3698" s="19">
        <v>87.039883730680017</v>
      </c>
      <c r="M3698" s="20">
        <v>1.6767557816140914</v>
      </c>
      <c r="N3698" s="18">
        <v>4620.0207110804286</v>
      </c>
      <c r="O3698" s="22" t="s">
        <v>250</v>
      </c>
    </row>
    <row r="3699" spans="1:15" s="43" customFormat="1">
      <c r="A3699" s="42"/>
      <c r="B3699" s="42"/>
      <c r="C3699" s="14">
        <v>2015000404</v>
      </c>
      <c r="D3699" s="7">
        <v>42095</v>
      </c>
      <c r="E3699" s="3" t="s">
        <v>187</v>
      </c>
      <c r="F3699" s="17">
        <v>14.68</v>
      </c>
      <c r="G3699" s="18">
        <v>57389</v>
      </c>
      <c r="H3699" s="18">
        <v>106648</v>
      </c>
      <c r="I3699" s="18">
        <v>52350</v>
      </c>
      <c r="J3699" s="18">
        <v>54298</v>
      </c>
      <c r="K3699" s="19" t="s">
        <v>65</v>
      </c>
      <c r="L3699" s="19">
        <v>96.412390879958735</v>
      </c>
      <c r="M3699" s="20">
        <v>1.8583352210353901</v>
      </c>
      <c r="N3699" s="18">
        <v>7264.8501362397819</v>
      </c>
      <c r="O3699" s="22" t="s">
        <v>250</v>
      </c>
    </row>
    <row r="3700" spans="1:15" s="43" customFormat="1">
      <c r="A3700" s="42"/>
      <c r="B3700" s="42"/>
      <c r="C3700" s="14">
        <v>2015000404</v>
      </c>
      <c r="D3700" s="7">
        <v>42095</v>
      </c>
      <c r="E3700" s="3" t="s">
        <v>193</v>
      </c>
      <c r="F3700" s="17">
        <v>240.29</v>
      </c>
      <c r="G3700" s="18">
        <v>87054</v>
      </c>
      <c r="H3700" s="18">
        <v>220662</v>
      </c>
      <c r="I3700" s="18">
        <v>104170</v>
      </c>
      <c r="J3700" s="18">
        <v>116492</v>
      </c>
      <c r="K3700" s="19" t="s">
        <v>65</v>
      </c>
      <c r="L3700" s="19">
        <v>89.422449610273674</v>
      </c>
      <c r="M3700" s="20">
        <v>2.534771521124819</v>
      </c>
      <c r="N3700" s="18">
        <v>918.31536892921054</v>
      </c>
      <c r="O3700" s="22" t="s">
        <v>250</v>
      </c>
    </row>
    <row r="3701" spans="1:15" s="43" customFormat="1">
      <c r="A3701" s="42"/>
      <c r="B3701" s="42"/>
      <c r="C3701" s="14">
        <v>2015000404</v>
      </c>
      <c r="D3701" s="7">
        <v>42095</v>
      </c>
      <c r="E3701" s="3" t="s">
        <v>194</v>
      </c>
      <c r="F3701" s="17">
        <v>95.24</v>
      </c>
      <c r="G3701" s="18">
        <v>54965</v>
      </c>
      <c r="H3701" s="18">
        <v>135321</v>
      </c>
      <c r="I3701" s="18">
        <v>63269</v>
      </c>
      <c r="J3701" s="18">
        <v>72052</v>
      </c>
      <c r="K3701" s="19" t="s">
        <v>65</v>
      </c>
      <c r="L3701" s="19">
        <v>87.810192638649866</v>
      </c>
      <c r="M3701" s="20">
        <v>2.4619485126898937</v>
      </c>
      <c r="N3701" s="18">
        <v>1420.8420831583369</v>
      </c>
      <c r="O3701" s="22" t="s">
        <v>250</v>
      </c>
    </row>
    <row r="3702" spans="1:15" s="43" customFormat="1">
      <c r="A3702" s="42"/>
      <c r="B3702" s="42"/>
      <c r="C3702" s="14">
        <v>2015000404</v>
      </c>
      <c r="D3702" s="7">
        <v>42095</v>
      </c>
      <c r="E3702" s="3" t="s">
        <v>195</v>
      </c>
      <c r="F3702" s="17">
        <v>145.05000000000001</v>
      </c>
      <c r="G3702" s="18">
        <v>32089</v>
      </c>
      <c r="H3702" s="18">
        <v>85341</v>
      </c>
      <c r="I3702" s="18">
        <v>40901</v>
      </c>
      <c r="J3702" s="18">
        <v>44440</v>
      </c>
      <c r="K3702" s="19" t="s">
        <v>65</v>
      </c>
      <c r="L3702" s="19">
        <v>92.036453645364531</v>
      </c>
      <c r="M3702" s="20">
        <v>2.6595094892330704</v>
      </c>
      <c r="N3702" s="18">
        <v>588.35573940020674</v>
      </c>
      <c r="O3702" s="22" t="s">
        <v>250</v>
      </c>
    </row>
    <row r="3703" spans="1:15" s="43" customFormat="1">
      <c r="A3703" s="42"/>
      <c r="B3703" s="42"/>
      <c r="C3703" s="14">
        <v>2015000404</v>
      </c>
      <c r="D3703" s="7">
        <v>42095</v>
      </c>
      <c r="E3703" s="3" t="s">
        <v>189</v>
      </c>
      <c r="F3703" s="17">
        <v>11.36</v>
      </c>
      <c r="G3703" s="18">
        <v>48610</v>
      </c>
      <c r="H3703" s="18">
        <v>98185</v>
      </c>
      <c r="I3703" s="18">
        <v>45939</v>
      </c>
      <c r="J3703" s="18">
        <v>52246</v>
      </c>
      <c r="K3703" s="19" t="s">
        <v>65</v>
      </c>
      <c r="L3703" s="19">
        <v>87.92826245071393</v>
      </c>
      <c r="M3703" s="20">
        <v>2.019851882328739</v>
      </c>
      <c r="N3703" s="18">
        <v>8643.0457746478878</v>
      </c>
      <c r="O3703" s="22" t="s">
        <v>250</v>
      </c>
    </row>
    <row r="3704" spans="1:15" s="43" customFormat="1">
      <c r="A3704" s="42"/>
      <c r="B3704" s="42"/>
      <c r="C3704" s="14">
        <v>2015000404</v>
      </c>
      <c r="D3704" s="7">
        <v>42095</v>
      </c>
      <c r="E3704" s="3" t="s">
        <v>196</v>
      </c>
      <c r="F3704" s="17">
        <v>28.93</v>
      </c>
      <c r="G3704" s="18">
        <v>73047</v>
      </c>
      <c r="H3704" s="18">
        <v>162859</v>
      </c>
      <c r="I3704" s="18">
        <v>75012</v>
      </c>
      <c r="J3704" s="18">
        <v>87847</v>
      </c>
      <c r="K3704" s="19" t="s">
        <v>65</v>
      </c>
      <c r="L3704" s="19">
        <v>85.389370154928457</v>
      </c>
      <c r="M3704" s="20">
        <v>2.2295097676838198</v>
      </c>
      <c r="N3704" s="18">
        <v>5629.4158313169719</v>
      </c>
      <c r="O3704" s="22" t="s">
        <v>250</v>
      </c>
    </row>
    <row r="3705" spans="1:15" s="43" customFormat="1">
      <c r="A3705" s="42"/>
      <c r="B3705" s="42"/>
      <c r="C3705" s="14">
        <v>2015000404</v>
      </c>
      <c r="D3705" s="7">
        <v>42095</v>
      </c>
      <c r="E3705" s="3" t="s">
        <v>197</v>
      </c>
      <c r="F3705" s="17">
        <v>12.1</v>
      </c>
      <c r="G3705" s="18">
        <v>34087</v>
      </c>
      <c r="H3705" s="18">
        <v>72691</v>
      </c>
      <c r="I3705" s="18">
        <v>33103</v>
      </c>
      <c r="J3705" s="18">
        <v>39588</v>
      </c>
      <c r="K3705" s="19" t="s">
        <v>65</v>
      </c>
      <c r="L3705" s="19">
        <v>83.618773365666371</v>
      </c>
      <c r="M3705" s="20">
        <v>2.1325138615894623</v>
      </c>
      <c r="N3705" s="18">
        <v>6007.5206611570247</v>
      </c>
      <c r="O3705" s="22" t="s">
        <v>250</v>
      </c>
    </row>
    <row r="3706" spans="1:15" s="43" customFormat="1">
      <c r="A3706" s="42"/>
      <c r="B3706" s="42"/>
      <c r="C3706" s="14">
        <v>2015000404</v>
      </c>
      <c r="D3706" s="7">
        <v>42095</v>
      </c>
      <c r="E3706" s="3" t="s">
        <v>198</v>
      </c>
      <c r="F3706" s="17">
        <v>16.829999999999998</v>
      </c>
      <c r="G3706" s="18">
        <v>38960</v>
      </c>
      <c r="H3706" s="18">
        <v>90168</v>
      </c>
      <c r="I3706" s="18">
        <v>41909</v>
      </c>
      <c r="J3706" s="18">
        <v>48259</v>
      </c>
      <c r="K3706" s="19" t="s">
        <v>65</v>
      </c>
      <c r="L3706" s="19">
        <v>86.841832611533604</v>
      </c>
      <c r="M3706" s="20">
        <v>2.3143737166324434</v>
      </c>
      <c r="N3706" s="18">
        <v>5357.575757575758</v>
      </c>
      <c r="O3706" s="22" t="s">
        <v>250</v>
      </c>
    </row>
    <row r="3707" spans="1:15" s="43" customFormat="1">
      <c r="A3707" s="42"/>
      <c r="B3707" s="42"/>
      <c r="C3707" s="14">
        <v>2015000404</v>
      </c>
      <c r="D3707" s="7">
        <v>42095</v>
      </c>
      <c r="E3707" s="3" t="s">
        <v>191</v>
      </c>
      <c r="F3707" s="17">
        <v>28.11</v>
      </c>
      <c r="G3707" s="18">
        <v>95052</v>
      </c>
      <c r="H3707" s="18">
        <v>218929</v>
      </c>
      <c r="I3707" s="18">
        <v>102488</v>
      </c>
      <c r="J3707" s="18">
        <v>116441</v>
      </c>
      <c r="K3707" s="19" t="s">
        <v>65</v>
      </c>
      <c r="L3707" s="19">
        <v>88.017107376267816</v>
      </c>
      <c r="M3707" s="20">
        <v>2.3032550603879982</v>
      </c>
      <c r="N3707" s="18">
        <v>7788.2959800782637</v>
      </c>
      <c r="O3707" s="22" t="s">
        <v>250</v>
      </c>
    </row>
    <row r="3708" spans="1:15" s="43" customFormat="1">
      <c r="A3708" s="42"/>
      <c r="B3708" s="42"/>
      <c r="C3708" s="14">
        <v>2015000404</v>
      </c>
      <c r="D3708" s="7">
        <v>42095</v>
      </c>
      <c r="E3708" s="3" t="s">
        <v>199</v>
      </c>
      <c r="F3708" s="17">
        <v>138.01</v>
      </c>
      <c r="G3708" s="18">
        <v>96807</v>
      </c>
      <c r="H3708" s="18">
        <v>246222</v>
      </c>
      <c r="I3708" s="18">
        <v>118894</v>
      </c>
      <c r="J3708" s="18">
        <v>127328</v>
      </c>
      <c r="K3708" s="19" t="s">
        <v>65</v>
      </c>
      <c r="L3708" s="19">
        <v>93.376162352349837</v>
      </c>
      <c r="M3708" s="20">
        <v>2.543431776627723</v>
      </c>
      <c r="N3708" s="18">
        <v>1784.0881095572786</v>
      </c>
      <c r="O3708" s="22" t="s">
        <v>250</v>
      </c>
    </row>
    <row r="3709" spans="1:15" s="43" customFormat="1">
      <c r="A3709" s="42"/>
      <c r="B3709" s="42"/>
      <c r="C3709" s="14">
        <v>2015000404</v>
      </c>
      <c r="D3709" s="7">
        <v>42095</v>
      </c>
      <c r="E3709" s="3" t="s">
        <v>200</v>
      </c>
      <c r="F3709" s="17">
        <v>99.2</v>
      </c>
      <c r="G3709" s="18">
        <v>66820</v>
      </c>
      <c r="H3709" s="18">
        <v>162791</v>
      </c>
      <c r="I3709" s="18">
        <v>79705</v>
      </c>
      <c r="J3709" s="18">
        <v>83086</v>
      </c>
      <c r="K3709" s="19" t="s">
        <v>65</v>
      </c>
      <c r="L3709" s="19">
        <v>95.930722384035818</v>
      </c>
      <c r="M3709" s="20">
        <v>2.4362615983238549</v>
      </c>
      <c r="N3709" s="18">
        <v>1641.0383064516129</v>
      </c>
      <c r="O3709" s="22" t="s">
        <v>250</v>
      </c>
    </row>
    <row r="3710" spans="1:15" s="43" customFormat="1">
      <c r="A3710" s="42"/>
      <c r="B3710" s="42"/>
      <c r="C3710" s="14">
        <v>2015000404</v>
      </c>
      <c r="D3710" s="7">
        <v>42095</v>
      </c>
      <c r="E3710" s="3" t="s">
        <v>201</v>
      </c>
      <c r="F3710" s="17">
        <v>38.81</v>
      </c>
      <c r="G3710" s="18">
        <v>29987</v>
      </c>
      <c r="H3710" s="18">
        <v>83431</v>
      </c>
      <c r="I3710" s="18">
        <v>39189</v>
      </c>
      <c r="J3710" s="18">
        <v>44242</v>
      </c>
      <c r="K3710" s="19" t="s">
        <v>65</v>
      </c>
      <c r="L3710" s="19">
        <v>88.578726097373533</v>
      </c>
      <c r="M3710" s="20">
        <v>2.7822389702204289</v>
      </c>
      <c r="N3710" s="18">
        <v>2149.729451172378</v>
      </c>
      <c r="O3710" s="22" t="s">
        <v>250</v>
      </c>
    </row>
    <row r="3711" spans="1:15" s="43" customFormat="1">
      <c r="A3711" s="42"/>
      <c r="B3711" s="42"/>
      <c r="C3711" s="23">
        <v>2015000505</v>
      </c>
      <c r="D3711" s="7">
        <v>42125</v>
      </c>
      <c r="E3711" s="6" t="s">
        <v>183</v>
      </c>
      <c r="F3711" s="17">
        <v>557.02</v>
      </c>
      <c r="G3711" s="18">
        <v>704269</v>
      </c>
      <c r="H3711" s="18">
        <v>1538668</v>
      </c>
      <c r="I3711" s="18">
        <v>727278</v>
      </c>
      <c r="J3711" s="18">
        <v>811390</v>
      </c>
      <c r="K3711" s="19">
        <f>H3711/$H$46*100</f>
        <v>252.80262353691154</v>
      </c>
      <c r="L3711" s="19">
        <v>89.633591737635427</v>
      </c>
      <c r="M3711" s="20">
        <v>2.1847731477603016</v>
      </c>
      <c r="N3711" s="18">
        <v>2762.3209220494778</v>
      </c>
      <c r="O3711" s="22" t="s">
        <v>250</v>
      </c>
    </row>
    <row r="3712" spans="1:15" s="43" customFormat="1">
      <c r="A3712" s="42"/>
      <c r="B3712" s="42"/>
      <c r="C3712" s="14">
        <v>2015000505</v>
      </c>
      <c r="D3712" s="7">
        <v>42125</v>
      </c>
      <c r="E3712" s="3" t="s">
        <v>184</v>
      </c>
      <c r="F3712" s="17">
        <v>34.020000000000003</v>
      </c>
      <c r="G3712" s="18">
        <v>96983</v>
      </c>
      <c r="H3712" s="18">
        <v>213282</v>
      </c>
      <c r="I3712" s="18">
        <v>100640</v>
      </c>
      <c r="J3712" s="18">
        <v>112642</v>
      </c>
      <c r="K3712" s="19" t="s">
        <v>65</v>
      </c>
      <c r="L3712" s="19">
        <v>89.345004527618471</v>
      </c>
      <c r="M3712" s="20">
        <v>2.1991689265128942</v>
      </c>
      <c r="N3712" s="18">
        <v>6269.3121693121684</v>
      </c>
      <c r="O3712" s="22" t="s">
        <v>250</v>
      </c>
    </row>
    <row r="3713" spans="1:15" s="43" customFormat="1">
      <c r="A3713" s="42"/>
      <c r="B3713" s="42"/>
      <c r="C3713" s="14">
        <v>2015000505</v>
      </c>
      <c r="D3713" s="7">
        <v>42125</v>
      </c>
      <c r="E3713" s="3" t="s">
        <v>185</v>
      </c>
      <c r="F3713" s="17">
        <v>32.659999999999997</v>
      </c>
      <c r="G3713" s="18">
        <v>67288</v>
      </c>
      <c r="H3713" s="18">
        <v>136077</v>
      </c>
      <c r="I3713" s="18">
        <v>64274</v>
      </c>
      <c r="J3713" s="18">
        <v>71803</v>
      </c>
      <c r="K3713" s="19" t="s">
        <v>65</v>
      </c>
      <c r="L3713" s="19">
        <v>89.514365695026669</v>
      </c>
      <c r="M3713" s="20">
        <v>2.022307097848056</v>
      </c>
      <c r="N3713" s="18">
        <v>4166.4727495407233</v>
      </c>
      <c r="O3713" s="22" t="s">
        <v>250</v>
      </c>
    </row>
    <row r="3714" spans="1:15" s="43" customFormat="1">
      <c r="A3714" s="42"/>
      <c r="B3714" s="42"/>
      <c r="C3714" s="14">
        <v>2015000505</v>
      </c>
      <c r="D3714" s="7">
        <v>42125</v>
      </c>
      <c r="E3714" s="3" t="s">
        <v>186</v>
      </c>
      <c r="F3714" s="17">
        <v>28.97</v>
      </c>
      <c r="G3714" s="18">
        <v>80528</v>
      </c>
      <c r="H3714" s="18">
        <v>134667</v>
      </c>
      <c r="I3714" s="18">
        <v>62758</v>
      </c>
      <c r="J3714" s="18">
        <v>71909</v>
      </c>
      <c r="K3714" s="19" t="s">
        <v>65</v>
      </c>
      <c r="L3714" s="19">
        <v>87.27419377268491</v>
      </c>
      <c r="M3714" s="20">
        <v>1.6723003179018479</v>
      </c>
      <c r="N3714" s="18">
        <v>4648.4984466689684</v>
      </c>
      <c r="O3714" s="22" t="s">
        <v>250</v>
      </c>
    </row>
    <row r="3715" spans="1:15" s="43" customFormat="1">
      <c r="A3715" s="42"/>
      <c r="B3715" s="42"/>
      <c r="C3715" s="14">
        <v>2015000505</v>
      </c>
      <c r="D3715" s="7">
        <v>42125</v>
      </c>
      <c r="E3715" s="3" t="s">
        <v>187</v>
      </c>
      <c r="F3715" s="17">
        <v>14.68</v>
      </c>
      <c r="G3715" s="18">
        <v>57698</v>
      </c>
      <c r="H3715" s="18">
        <v>106926</v>
      </c>
      <c r="I3715" s="18">
        <v>52547</v>
      </c>
      <c r="J3715" s="18">
        <v>54379</v>
      </c>
      <c r="K3715" s="19" t="s">
        <v>65</v>
      </c>
      <c r="L3715" s="19">
        <v>96.631052428327109</v>
      </c>
      <c r="M3715" s="20">
        <v>1.8532011508197859</v>
      </c>
      <c r="N3715" s="18">
        <v>7283.787465940055</v>
      </c>
      <c r="O3715" s="22" t="s">
        <v>250</v>
      </c>
    </row>
    <row r="3716" spans="1:15" s="43" customFormat="1">
      <c r="A3716" s="42"/>
      <c r="B3716" s="42"/>
      <c r="C3716" s="14">
        <v>2015000505</v>
      </c>
      <c r="D3716" s="7">
        <v>42125</v>
      </c>
      <c r="E3716" s="3" t="s">
        <v>193</v>
      </c>
      <c r="F3716" s="17">
        <v>240.29</v>
      </c>
      <c r="G3716" s="18">
        <v>87171</v>
      </c>
      <c r="H3716" s="18">
        <v>220577</v>
      </c>
      <c r="I3716" s="18">
        <v>104155</v>
      </c>
      <c r="J3716" s="18">
        <v>116422</v>
      </c>
      <c r="K3716" s="19" t="s">
        <v>65</v>
      </c>
      <c r="L3716" s="19">
        <v>89.463331672707909</v>
      </c>
      <c r="M3716" s="20">
        <v>2.5303942825022081</v>
      </c>
      <c r="N3716" s="18">
        <v>917.96162969744898</v>
      </c>
      <c r="O3716" s="22" t="s">
        <v>250</v>
      </c>
    </row>
    <row r="3717" spans="1:15" s="43" customFormat="1">
      <c r="A3717" s="42"/>
      <c r="B3717" s="42"/>
      <c r="C3717" s="14">
        <v>2015000505</v>
      </c>
      <c r="D3717" s="7">
        <v>42125</v>
      </c>
      <c r="E3717" s="3" t="s">
        <v>194</v>
      </c>
      <c r="F3717" s="17">
        <v>95.24</v>
      </c>
      <c r="G3717" s="18">
        <v>54976</v>
      </c>
      <c r="H3717" s="18">
        <v>135182</v>
      </c>
      <c r="I3717" s="18">
        <v>63232</v>
      </c>
      <c r="J3717" s="18">
        <v>71950</v>
      </c>
      <c r="K3717" s="19" t="s">
        <v>65</v>
      </c>
      <c r="L3717" s="19">
        <v>87.883252258512854</v>
      </c>
      <c r="M3717" s="20">
        <v>2.4589275320139699</v>
      </c>
      <c r="N3717" s="18">
        <v>1419.3826123477531</v>
      </c>
      <c r="O3717" s="22" t="s">
        <v>250</v>
      </c>
    </row>
    <row r="3718" spans="1:15" s="43" customFormat="1">
      <c r="A3718" s="42"/>
      <c r="B3718" s="42"/>
      <c r="C3718" s="14">
        <v>2015000505</v>
      </c>
      <c r="D3718" s="7">
        <v>42125</v>
      </c>
      <c r="E3718" s="3" t="s">
        <v>195</v>
      </c>
      <c r="F3718" s="17">
        <v>145.05000000000001</v>
      </c>
      <c r="G3718" s="18">
        <v>32195</v>
      </c>
      <c r="H3718" s="18">
        <v>85395</v>
      </c>
      <c r="I3718" s="18">
        <v>40923</v>
      </c>
      <c r="J3718" s="18">
        <v>44472</v>
      </c>
      <c r="K3718" s="19" t="s">
        <v>65</v>
      </c>
      <c r="L3718" s="19">
        <v>92.01969778737184</v>
      </c>
      <c r="M3718" s="20">
        <v>2.6524305016306879</v>
      </c>
      <c r="N3718" s="18">
        <v>588.72802481902784</v>
      </c>
      <c r="O3718" s="22" t="s">
        <v>250</v>
      </c>
    </row>
    <row r="3719" spans="1:15" s="43" customFormat="1">
      <c r="A3719" s="42"/>
      <c r="B3719" s="42"/>
      <c r="C3719" s="14">
        <v>2015000505</v>
      </c>
      <c r="D3719" s="7">
        <v>42125</v>
      </c>
      <c r="E3719" s="3" t="s">
        <v>189</v>
      </c>
      <c r="F3719" s="17">
        <v>11.36</v>
      </c>
      <c r="G3719" s="18">
        <v>48792</v>
      </c>
      <c r="H3719" s="18">
        <v>98271</v>
      </c>
      <c r="I3719" s="18">
        <v>46016</v>
      </c>
      <c r="J3719" s="18">
        <v>52255</v>
      </c>
      <c r="K3719" s="19" t="s">
        <v>65</v>
      </c>
      <c r="L3719" s="19">
        <v>88.060472682039986</v>
      </c>
      <c r="M3719" s="20">
        <v>2.0140801770782097</v>
      </c>
      <c r="N3719" s="18">
        <v>8650.6161971830988</v>
      </c>
      <c r="O3719" s="22" t="s">
        <v>250</v>
      </c>
    </row>
    <row r="3720" spans="1:15" s="43" customFormat="1">
      <c r="A3720" s="42"/>
      <c r="B3720" s="42"/>
      <c r="C3720" s="14">
        <v>2015000505</v>
      </c>
      <c r="D3720" s="7">
        <v>42125</v>
      </c>
      <c r="E3720" s="3" t="s">
        <v>196</v>
      </c>
      <c r="F3720" s="17">
        <v>28.93</v>
      </c>
      <c r="G3720" s="18">
        <v>73195</v>
      </c>
      <c r="H3720" s="18">
        <v>162939</v>
      </c>
      <c r="I3720" s="18">
        <v>75035</v>
      </c>
      <c r="J3720" s="18">
        <v>87904</v>
      </c>
      <c r="K3720" s="19" t="s">
        <v>65</v>
      </c>
      <c r="L3720" s="19">
        <v>85.360165635238445</v>
      </c>
      <c r="M3720" s="20">
        <v>2.2260946785982649</v>
      </c>
      <c r="N3720" s="18">
        <v>5632.1811268579331</v>
      </c>
      <c r="O3720" s="22" t="s">
        <v>250</v>
      </c>
    </row>
    <row r="3721" spans="1:15" s="43" customFormat="1">
      <c r="A3721" s="42"/>
      <c r="B3721" s="42"/>
      <c r="C3721" s="14">
        <v>2015000505</v>
      </c>
      <c r="D3721" s="7">
        <v>42125</v>
      </c>
      <c r="E3721" s="3" t="s">
        <v>197</v>
      </c>
      <c r="F3721" s="17">
        <v>12.1</v>
      </c>
      <c r="G3721" s="18">
        <v>34154</v>
      </c>
      <c r="H3721" s="18">
        <v>72729</v>
      </c>
      <c r="I3721" s="18">
        <v>33106</v>
      </c>
      <c r="J3721" s="18">
        <v>39623</v>
      </c>
      <c r="K3721" s="19" t="s">
        <v>65</v>
      </c>
      <c r="L3721" s="19">
        <v>83.552482144209179</v>
      </c>
      <c r="M3721" s="20">
        <v>2.1294431106166187</v>
      </c>
      <c r="N3721" s="18">
        <v>6010.6611570247933</v>
      </c>
      <c r="O3721" s="22" t="s">
        <v>250</v>
      </c>
    </row>
    <row r="3722" spans="1:15" s="43" customFormat="1">
      <c r="A3722" s="42"/>
      <c r="B3722" s="42"/>
      <c r="C3722" s="14">
        <v>2015000505</v>
      </c>
      <c r="D3722" s="7">
        <v>42125</v>
      </c>
      <c r="E3722" s="3" t="s">
        <v>198</v>
      </c>
      <c r="F3722" s="17">
        <v>16.829999999999998</v>
      </c>
      <c r="G3722" s="18">
        <v>39041</v>
      </c>
      <c r="H3722" s="18">
        <v>90210</v>
      </c>
      <c r="I3722" s="18">
        <v>41929</v>
      </c>
      <c r="J3722" s="18">
        <v>48281</v>
      </c>
      <c r="K3722" s="19" t="s">
        <v>65</v>
      </c>
      <c r="L3722" s="19">
        <v>86.843685921998301</v>
      </c>
      <c r="M3722" s="20">
        <v>2.3106477805384085</v>
      </c>
      <c r="N3722" s="18">
        <v>5360.0713012477727</v>
      </c>
      <c r="O3722" s="22" t="s">
        <v>250</v>
      </c>
    </row>
    <row r="3723" spans="1:15" s="43" customFormat="1">
      <c r="A3723" s="42"/>
      <c r="B3723" s="42"/>
      <c r="C3723" s="14">
        <v>2015000505</v>
      </c>
      <c r="D3723" s="7">
        <v>42125</v>
      </c>
      <c r="E3723" s="3" t="s">
        <v>191</v>
      </c>
      <c r="F3723" s="17">
        <v>28.11</v>
      </c>
      <c r="G3723" s="18">
        <v>95524</v>
      </c>
      <c r="H3723" s="18">
        <v>219459</v>
      </c>
      <c r="I3723" s="18">
        <v>102832</v>
      </c>
      <c r="J3723" s="18">
        <v>116627</v>
      </c>
      <c r="K3723" s="19" t="s">
        <v>65</v>
      </c>
      <c r="L3723" s="19">
        <v>88.171692661219097</v>
      </c>
      <c r="M3723" s="20">
        <v>2.2974226372429967</v>
      </c>
      <c r="N3723" s="18">
        <v>7807.1504802561367</v>
      </c>
      <c r="O3723" s="22" t="s">
        <v>250</v>
      </c>
    </row>
    <row r="3724" spans="1:15" s="43" customFormat="1">
      <c r="A3724" s="42"/>
      <c r="B3724" s="42"/>
      <c r="C3724" s="14">
        <v>2015000505</v>
      </c>
      <c r="D3724" s="7">
        <v>42125</v>
      </c>
      <c r="E3724" s="3" t="s">
        <v>199</v>
      </c>
      <c r="F3724" s="17">
        <v>138.01</v>
      </c>
      <c r="G3724" s="18">
        <v>97090</v>
      </c>
      <c r="H3724" s="18">
        <v>246470</v>
      </c>
      <c r="I3724" s="18">
        <v>119021</v>
      </c>
      <c r="J3724" s="18">
        <v>127449</v>
      </c>
      <c r="K3724" s="19" t="s">
        <v>65</v>
      </c>
      <c r="L3724" s="19">
        <v>93.387158785082661</v>
      </c>
      <c r="M3724" s="20">
        <v>2.5385724585436193</v>
      </c>
      <c r="N3724" s="18">
        <v>1785.8850807912472</v>
      </c>
      <c r="O3724" s="22" t="s">
        <v>250</v>
      </c>
    </row>
    <row r="3725" spans="1:15" s="43" customFormat="1">
      <c r="A3725" s="42"/>
      <c r="B3725" s="42"/>
      <c r="C3725" s="14">
        <v>2015000505</v>
      </c>
      <c r="D3725" s="7">
        <v>42125</v>
      </c>
      <c r="E3725" s="3" t="s">
        <v>200</v>
      </c>
      <c r="F3725" s="17">
        <v>99.2</v>
      </c>
      <c r="G3725" s="18">
        <v>66999</v>
      </c>
      <c r="H3725" s="18">
        <v>162854</v>
      </c>
      <c r="I3725" s="18">
        <v>79764</v>
      </c>
      <c r="J3725" s="18">
        <v>83090</v>
      </c>
      <c r="K3725" s="19" t="s">
        <v>65</v>
      </c>
      <c r="L3725" s="19">
        <v>95.997111565772059</v>
      </c>
      <c r="M3725" s="20">
        <v>2.430692995417842</v>
      </c>
      <c r="N3725" s="18">
        <v>1641.6733870967741</v>
      </c>
      <c r="O3725" s="22" t="s">
        <v>250</v>
      </c>
    </row>
    <row r="3726" spans="1:15" s="43" customFormat="1">
      <c r="A3726" s="42"/>
      <c r="B3726" s="42"/>
      <c r="C3726" s="14">
        <v>2015000505</v>
      </c>
      <c r="D3726" s="7">
        <v>42125</v>
      </c>
      <c r="E3726" s="3" t="s">
        <v>201</v>
      </c>
      <c r="F3726" s="17">
        <v>38.81</v>
      </c>
      <c r="G3726" s="18">
        <v>30091</v>
      </c>
      <c r="H3726" s="18">
        <v>83616</v>
      </c>
      <c r="I3726" s="18">
        <v>39257</v>
      </c>
      <c r="J3726" s="18">
        <v>44359</v>
      </c>
      <c r="K3726" s="19" t="s">
        <v>65</v>
      </c>
      <c r="L3726" s="19">
        <v>88.498388151220723</v>
      </c>
      <c r="M3726" s="20">
        <v>2.778771061114619</v>
      </c>
      <c r="N3726" s="18">
        <v>2154.4962638495231</v>
      </c>
      <c r="O3726" s="22" t="s">
        <v>250</v>
      </c>
    </row>
    <row r="3727" spans="1:15" s="43" customFormat="1">
      <c r="A3727" s="42"/>
      <c r="B3727" s="42"/>
      <c r="C3727" s="23">
        <v>2015000606</v>
      </c>
      <c r="D3727" s="7">
        <v>42156</v>
      </c>
      <c r="E3727" s="6" t="s">
        <v>183</v>
      </c>
      <c r="F3727" s="17">
        <v>557.02</v>
      </c>
      <c r="G3727" s="18">
        <v>704558</v>
      </c>
      <c r="H3727" s="18">
        <v>1538390</v>
      </c>
      <c r="I3727" s="18">
        <v>727148</v>
      </c>
      <c r="J3727" s="18">
        <v>811242</v>
      </c>
      <c r="K3727" s="19">
        <f>H3727/$H$46*100</f>
        <v>252.75694823246431</v>
      </c>
      <c r="L3727" s="19">
        <v>89.63391934835721</v>
      </c>
      <c r="M3727" s="20">
        <v>2.1834824102486947</v>
      </c>
      <c r="N3727" s="18">
        <v>2761.8218376359914</v>
      </c>
      <c r="O3727" s="22" t="s">
        <v>250</v>
      </c>
    </row>
    <row r="3728" spans="1:15" s="43" customFormat="1">
      <c r="A3728" s="42"/>
      <c r="B3728" s="42"/>
      <c r="C3728" s="14">
        <v>2015000606</v>
      </c>
      <c r="D3728" s="7">
        <v>42156</v>
      </c>
      <c r="E3728" s="3" t="s">
        <v>184</v>
      </c>
      <c r="F3728" s="17">
        <v>34.020000000000003</v>
      </c>
      <c r="G3728" s="18">
        <v>97078</v>
      </c>
      <c r="H3728" s="18">
        <v>213392</v>
      </c>
      <c r="I3728" s="18">
        <v>100731</v>
      </c>
      <c r="J3728" s="18">
        <v>112661</v>
      </c>
      <c r="K3728" s="19" t="s">
        <v>65</v>
      </c>
      <c r="L3728" s="19">
        <v>89.410710006124575</v>
      </c>
      <c r="M3728" s="20">
        <v>2.1981499412843282</v>
      </c>
      <c r="N3728" s="18">
        <v>6272.5455614344501</v>
      </c>
      <c r="O3728" s="22" t="s">
        <v>250</v>
      </c>
    </row>
    <row r="3729" spans="1:15" s="43" customFormat="1">
      <c r="A3729" s="42"/>
      <c r="B3729" s="42"/>
      <c r="C3729" s="14">
        <v>2015000606</v>
      </c>
      <c r="D3729" s="7">
        <v>42156</v>
      </c>
      <c r="E3729" s="3" t="s">
        <v>185</v>
      </c>
      <c r="F3729" s="17">
        <v>32.659999999999997</v>
      </c>
      <c r="G3729" s="18">
        <v>67281</v>
      </c>
      <c r="H3729" s="18">
        <v>136069</v>
      </c>
      <c r="I3729" s="18">
        <v>64245</v>
      </c>
      <c r="J3729" s="18">
        <v>71824</v>
      </c>
      <c r="K3729" s="19" t="s">
        <v>65</v>
      </c>
      <c r="L3729" s="19">
        <v>89.447816885720655</v>
      </c>
      <c r="M3729" s="20">
        <v>2.0223985969292966</v>
      </c>
      <c r="N3729" s="18">
        <v>4166.227801592162</v>
      </c>
      <c r="O3729" s="22" t="s">
        <v>250</v>
      </c>
    </row>
    <row r="3730" spans="1:15" s="43" customFormat="1">
      <c r="A3730" s="42"/>
      <c r="B3730" s="42"/>
      <c r="C3730" s="14">
        <v>2015000606</v>
      </c>
      <c r="D3730" s="7">
        <v>42156</v>
      </c>
      <c r="E3730" s="3" t="s">
        <v>186</v>
      </c>
      <c r="F3730" s="17">
        <v>28.97</v>
      </c>
      <c r="G3730" s="18">
        <v>80660</v>
      </c>
      <c r="H3730" s="18">
        <v>134846</v>
      </c>
      <c r="I3730" s="18">
        <v>62836</v>
      </c>
      <c r="J3730" s="18">
        <v>72010</v>
      </c>
      <c r="K3730" s="19" t="s">
        <v>65</v>
      </c>
      <c r="L3730" s="19">
        <v>87.26010276350506</v>
      </c>
      <c r="M3730" s="20">
        <v>1.6717827919662782</v>
      </c>
      <c r="N3730" s="18">
        <v>4654.6772523299969</v>
      </c>
      <c r="O3730" s="22" t="s">
        <v>250</v>
      </c>
    </row>
    <row r="3731" spans="1:15" s="43" customFormat="1">
      <c r="A3731" s="42"/>
      <c r="B3731" s="42"/>
      <c r="C3731" s="14">
        <v>2015000606</v>
      </c>
      <c r="D3731" s="7">
        <v>42156</v>
      </c>
      <c r="E3731" s="3" t="s">
        <v>187</v>
      </c>
      <c r="F3731" s="17">
        <v>14.68</v>
      </c>
      <c r="G3731" s="18">
        <v>57732</v>
      </c>
      <c r="H3731" s="18">
        <v>106928</v>
      </c>
      <c r="I3731" s="18">
        <v>52559</v>
      </c>
      <c r="J3731" s="18">
        <v>54369</v>
      </c>
      <c r="K3731" s="19" t="s">
        <v>65</v>
      </c>
      <c r="L3731" s="19">
        <v>96.670897018521586</v>
      </c>
      <c r="M3731" s="20">
        <v>1.8521443913254347</v>
      </c>
      <c r="N3731" s="18">
        <v>7283.9237057220707</v>
      </c>
      <c r="O3731" s="22" t="s">
        <v>250</v>
      </c>
    </row>
    <row r="3732" spans="1:15" s="43" customFormat="1">
      <c r="A3732" s="42"/>
      <c r="B3732" s="42"/>
      <c r="C3732" s="14">
        <v>2015000606</v>
      </c>
      <c r="D3732" s="7">
        <v>42156</v>
      </c>
      <c r="E3732" s="3" t="s">
        <v>193</v>
      </c>
      <c r="F3732" s="17">
        <v>240.29</v>
      </c>
      <c r="G3732" s="18">
        <v>87153</v>
      </c>
      <c r="H3732" s="18">
        <v>220390</v>
      </c>
      <c r="I3732" s="18">
        <v>104068</v>
      </c>
      <c r="J3732" s="18">
        <v>116322</v>
      </c>
      <c r="K3732" s="19" t="s">
        <v>65</v>
      </c>
      <c r="L3732" s="19">
        <v>89.465449356097722</v>
      </c>
      <c r="M3732" s="20">
        <v>2.5287712413801016</v>
      </c>
      <c r="N3732" s="18">
        <v>917.18340338757343</v>
      </c>
      <c r="O3732" s="22" t="s">
        <v>250</v>
      </c>
    </row>
    <row r="3733" spans="1:15" s="43" customFormat="1">
      <c r="A3733" s="42"/>
      <c r="B3733" s="42"/>
      <c r="C3733" s="14">
        <v>2015000606</v>
      </c>
      <c r="D3733" s="7">
        <v>42156</v>
      </c>
      <c r="E3733" s="3" t="s">
        <v>194</v>
      </c>
      <c r="F3733" s="17">
        <v>95.24</v>
      </c>
      <c r="G3733" s="18">
        <v>54945</v>
      </c>
      <c r="H3733" s="18">
        <v>135017</v>
      </c>
      <c r="I3733" s="18">
        <v>63140</v>
      </c>
      <c r="J3733" s="18">
        <v>71877</v>
      </c>
      <c r="K3733" s="19" t="s">
        <v>65</v>
      </c>
      <c r="L3733" s="19">
        <v>87.844512152705306</v>
      </c>
      <c r="M3733" s="20">
        <v>2.4573118573118573</v>
      </c>
      <c r="N3733" s="18">
        <v>1417.6501469970601</v>
      </c>
      <c r="O3733" s="22" t="s">
        <v>250</v>
      </c>
    </row>
    <row r="3734" spans="1:15" s="43" customFormat="1">
      <c r="A3734" s="42"/>
      <c r="B3734" s="42"/>
      <c r="C3734" s="14">
        <v>2015000606</v>
      </c>
      <c r="D3734" s="7">
        <v>42156</v>
      </c>
      <c r="E3734" s="3" t="s">
        <v>195</v>
      </c>
      <c r="F3734" s="17">
        <v>145.05000000000001</v>
      </c>
      <c r="G3734" s="18">
        <v>32208</v>
      </c>
      <c r="H3734" s="18">
        <v>85373</v>
      </c>
      <c r="I3734" s="18">
        <v>40928</v>
      </c>
      <c r="J3734" s="18">
        <v>44445</v>
      </c>
      <c r="K3734" s="19" t="s">
        <v>65</v>
      </c>
      <c r="L3734" s="19">
        <v>92.086848914388568</v>
      </c>
      <c r="M3734" s="20">
        <v>2.6506768504719322</v>
      </c>
      <c r="N3734" s="18">
        <v>588.57635298173034</v>
      </c>
      <c r="O3734" s="22" t="s">
        <v>250</v>
      </c>
    </row>
    <row r="3735" spans="1:15" s="43" customFormat="1">
      <c r="A3735" s="42"/>
      <c r="B3735" s="42"/>
      <c r="C3735" s="14">
        <v>2015000606</v>
      </c>
      <c r="D3735" s="7">
        <v>42156</v>
      </c>
      <c r="E3735" s="3" t="s">
        <v>189</v>
      </c>
      <c r="F3735" s="17">
        <v>11.36</v>
      </c>
      <c r="G3735" s="18">
        <v>48800</v>
      </c>
      <c r="H3735" s="18">
        <v>98217</v>
      </c>
      <c r="I3735" s="18">
        <v>45996</v>
      </c>
      <c r="J3735" s="18">
        <v>52221</v>
      </c>
      <c r="K3735" s="19" t="s">
        <v>65</v>
      </c>
      <c r="L3735" s="19">
        <v>88.079508243809954</v>
      </c>
      <c r="M3735" s="20">
        <v>2.0126434426229509</v>
      </c>
      <c r="N3735" s="18">
        <v>8645.8626760563384</v>
      </c>
      <c r="O3735" s="22" t="s">
        <v>250</v>
      </c>
    </row>
    <row r="3736" spans="1:15" s="43" customFormat="1">
      <c r="A3736" s="42"/>
      <c r="B3736" s="42"/>
      <c r="C3736" s="14">
        <v>2015000606</v>
      </c>
      <c r="D3736" s="7">
        <v>42156</v>
      </c>
      <c r="E3736" s="3" t="s">
        <v>196</v>
      </c>
      <c r="F3736" s="17">
        <v>28.93</v>
      </c>
      <c r="G3736" s="18">
        <v>73209</v>
      </c>
      <c r="H3736" s="18">
        <v>162835</v>
      </c>
      <c r="I3736" s="18">
        <v>74973</v>
      </c>
      <c r="J3736" s="18">
        <v>87862</v>
      </c>
      <c r="K3736" s="19" t="s">
        <v>65</v>
      </c>
      <c r="L3736" s="19">
        <v>85.330404497962718</v>
      </c>
      <c r="M3736" s="20">
        <v>2.2242483847614363</v>
      </c>
      <c r="N3736" s="18">
        <v>5628.5862426546837</v>
      </c>
      <c r="O3736" s="22" t="s">
        <v>250</v>
      </c>
    </row>
    <row r="3737" spans="1:15" s="43" customFormat="1">
      <c r="A3737" s="42"/>
      <c r="B3737" s="42"/>
      <c r="C3737" s="14">
        <v>2015000606</v>
      </c>
      <c r="D3737" s="7">
        <v>42156</v>
      </c>
      <c r="E3737" s="3" t="s">
        <v>197</v>
      </c>
      <c r="F3737" s="17">
        <v>12.1</v>
      </c>
      <c r="G3737" s="18">
        <v>34159</v>
      </c>
      <c r="H3737" s="18">
        <v>72708</v>
      </c>
      <c r="I3737" s="18">
        <v>33093</v>
      </c>
      <c r="J3737" s="18">
        <v>39615</v>
      </c>
      <c r="K3737" s="19" t="s">
        <v>65</v>
      </c>
      <c r="L3737" s="19">
        <v>83.536539189700875</v>
      </c>
      <c r="M3737" s="20">
        <v>2.1285166427588629</v>
      </c>
      <c r="N3737" s="18">
        <v>6008.9256198347111</v>
      </c>
      <c r="O3737" s="22" t="s">
        <v>250</v>
      </c>
    </row>
    <row r="3738" spans="1:15" s="43" customFormat="1">
      <c r="A3738" s="42"/>
      <c r="B3738" s="42"/>
      <c r="C3738" s="14">
        <v>2015000606</v>
      </c>
      <c r="D3738" s="7">
        <v>42156</v>
      </c>
      <c r="E3738" s="3" t="s">
        <v>198</v>
      </c>
      <c r="F3738" s="17">
        <v>16.829999999999998</v>
      </c>
      <c r="G3738" s="18">
        <v>39050</v>
      </c>
      <c r="H3738" s="18">
        <v>90127</v>
      </c>
      <c r="I3738" s="18">
        <v>41880</v>
      </c>
      <c r="J3738" s="18">
        <v>48247</v>
      </c>
      <c r="K3738" s="19" t="s">
        <v>65</v>
      </c>
      <c r="L3738" s="19">
        <v>86.803324559039936</v>
      </c>
      <c r="M3738" s="20">
        <v>2.3079897567221512</v>
      </c>
      <c r="N3738" s="18">
        <v>5355.13963161022</v>
      </c>
      <c r="O3738" s="22" t="s">
        <v>250</v>
      </c>
    </row>
    <row r="3739" spans="1:15" s="43" customFormat="1">
      <c r="A3739" s="42"/>
      <c r="B3739" s="42"/>
      <c r="C3739" s="14">
        <v>2015000606</v>
      </c>
      <c r="D3739" s="7">
        <v>42156</v>
      </c>
      <c r="E3739" s="3" t="s">
        <v>191</v>
      </c>
      <c r="F3739" s="17">
        <v>28.11</v>
      </c>
      <c r="G3739" s="18">
        <v>95523</v>
      </c>
      <c r="H3739" s="18">
        <v>219417</v>
      </c>
      <c r="I3739" s="18">
        <v>102813</v>
      </c>
      <c r="J3739" s="18">
        <v>116604</v>
      </c>
      <c r="K3739" s="19" t="s">
        <v>65</v>
      </c>
      <c r="L3739" s="19">
        <v>88.17278995574766</v>
      </c>
      <c r="M3739" s="20">
        <v>2.2970070035488837</v>
      </c>
      <c r="N3739" s="18">
        <v>7805.6563500533621</v>
      </c>
      <c r="O3739" s="22" t="s">
        <v>250</v>
      </c>
    </row>
    <row r="3740" spans="1:15" s="43" customFormat="1">
      <c r="A3740" s="42"/>
      <c r="B3740" s="42"/>
      <c r="C3740" s="14">
        <v>2015000606</v>
      </c>
      <c r="D3740" s="7">
        <v>42156</v>
      </c>
      <c r="E3740" s="3" t="s">
        <v>199</v>
      </c>
      <c r="F3740" s="17">
        <v>138.01</v>
      </c>
      <c r="G3740" s="18">
        <v>97122</v>
      </c>
      <c r="H3740" s="18">
        <v>246296</v>
      </c>
      <c r="I3740" s="18">
        <v>118927</v>
      </c>
      <c r="J3740" s="18">
        <v>127369</v>
      </c>
      <c r="K3740" s="19" t="s">
        <v>65</v>
      </c>
      <c r="L3740" s="19">
        <v>93.372013598285292</v>
      </c>
      <c r="M3740" s="20">
        <v>2.5359444821976482</v>
      </c>
      <c r="N3740" s="18">
        <v>1784.6243025867691</v>
      </c>
      <c r="O3740" s="22" t="s">
        <v>250</v>
      </c>
    </row>
    <row r="3741" spans="1:15" s="43" customFormat="1">
      <c r="A3741" s="42"/>
      <c r="B3741" s="42"/>
      <c r="C3741" s="14">
        <v>2015000606</v>
      </c>
      <c r="D3741" s="7">
        <v>42156</v>
      </c>
      <c r="E3741" s="3" t="s">
        <v>200</v>
      </c>
      <c r="F3741" s="17">
        <v>99.2</v>
      </c>
      <c r="G3741" s="18">
        <v>67017</v>
      </c>
      <c r="H3741" s="18">
        <v>162711</v>
      </c>
      <c r="I3741" s="18">
        <v>79696</v>
      </c>
      <c r="J3741" s="18">
        <v>83015</v>
      </c>
      <c r="K3741" s="19" t="s">
        <v>65</v>
      </c>
      <c r="L3741" s="19">
        <v>96.001927362524839</v>
      </c>
      <c r="M3741" s="20">
        <v>2.4279063521196114</v>
      </c>
      <c r="N3741" s="18">
        <v>1640.2318548387095</v>
      </c>
      <c r="O3741" s="22" t="s">
        <v>250</v>
      </c>
    </row>
    <row r="3742" spans="1:15" s="43" customFormat="1">
      <c r="A3742" s="42"/>
      <c r="B3742" s="42"/>
      <c r="C3742" s="14">
        <v>2015000606</v>
      </c>
      <c r="D3742" s="7">
        <v>42156</v>
      </c>
      <c r="E3742" s="3" t="s">
        <v>201</v>
      </c>
      <c r="F3742" s="17">
        <v>38.81</v>
      </c>
      <c r="G3742" s="18">
        <v>30105</v>
      </c>
      <c r="H3742" s="18">
        <v>83585</v>
      </c>
      <c r="I3742" s="18">
        <v>39231</v>
      </c>
      <c r="J3742" s="18">
        <v>44354</v>
      </c>
      <c r="K3742" s="19" t="s">
        <v>65</v>
      </c>
      <c r="L3742" s="19">
        <v>88.449745231546189</v>
      </c>
      <c r="M3742" s="20">
        <v>2.7764490948347449</v>
      </c>
      <c r="N3742" s="18">
        <v>2153.6975006441639</v>
      </c>
      <c r="O3742" s="22" t="s">
        <v>250</v>
      </c>
    </row>
    <row r="3743" spans="1:15" s="43" customFormat="1">
      <c r="A3743" s="42"/>
      <c r="B3743" s="42"/>
      <c r="C3743" s="23">
        <v>2015000707</v>
      </c>
      <c r="D3743" s="7">
        <v>42186</v>
      </c>
      <c r="E3743" s="6" t="s">
        <v>183</v>
      </c>
      <c r="F3743" s="17">
        <v>557.02</v>
      </c>
      <c r="G3743" s="18">
        <v>704745</v>
      </c>
      <c r="H3743" s="18">
        <v>1538181</v>
      </c>
      <c r="I3743" s="18">
        <v>727079</v>
      </c>
      <c r="J3743" s="18">
        <v>811102</v>
      </c>
      <c r="K3743" s="19">
        <f>H3743/$H$46*100</f>
        <v>252.72260960430071</v>
      </c>
      <c r="L3743" s="19">
        <v>89.640883637323057</v>
      </c>
      <c r="M3743" s="20">
        <v>2.1826064746823319</v>
      </c>
      <c r="N3743" s="18">
        <v>2761.4466266920399</v>
      </c>
      <c r="O3743" s="22" t="s">
        <v>250</v>
      </c>
    </row>
    <row r="3744" spans="1:15" s="43" customFormat="1">
      <c r="A3744" s="42"/>
      <c r="B3744" s="42"/>
      <c r="C3744" s="14">
        <v>2015000707</v>
      </c>
      <c r="D3744" s="7">
        <v>42186</v>
      </c>
      <c r="E3744" s="3" t="s">
        <v>184</v>
      </c>
      <c r="F3744" s="17">
        <v>34.020000000000003</v>
      </c>
      <c r="G3744" s="18">
        <v>97102</v>
      </c>
      <c r="H3744" s="18">
        <v>213372</v>
      </c>
      <c r="I3744" s="18">
        <v>100762</v>
      </c>
      <c r="J3744" s="18">
        <v>112610</v>
      </c>
      <c r="K3744" s="19" t="s">
        <v>65</v>
      </c>
      <c r="L3744" s="19">
        <v>89.478731906580236</v>
      </c>
      <c r="M3744" s="20">
        <v>2.1974006714588783</v>
      </c>
      <c r="N3744" s="18">
        <v>6271.9576719576717</v>
      </c>
      <c r="O3744" s="22" t="s">
        <v>250</v>
      </c>
    </row>
    <row r="3745" spans="1:15" s="43" customFormat="1">
      <c r="A3745" s="42"/>
      <c r="B3745" s="42"/>
      <c r="C3745" s="14">
        <v>2015000707</v>
      </c>
      <c r="D3745" s="7">
        <v>42186</v>
      </c>
      <c r="E3745" s="3" t="s">
        <v>185</v>
      </c>
      <c r="F3745" s="17">
        <v>32.659999999999997</v>
      </c>
      <c r="G3745" s="18">
        <v>67290</v>
      </c>
      <c r="H3745" s="18">
        <v>136099</v>
      </c>
      <c r="I3745" s="18">
        <v>64263</v>
      </c>
      <c r="J3745" s="18">
        <v>71836</v>
      </c>
      <c r="K3745" s="19" t="s">
        <v>65</v>
      </c>
      <c r="L3745" s="19">
        <v>89.45793195612228</v>
      </c>
      <c r="M3745" s="20">
        <v>2.0225739337197206</v>
      </c>
      <c r="N3745" s="18">
        <v>4167.1463563992656</v>
      </c>
      <c r="O3745" s="22" t="s">
        <v>250</v>
      </c>
    </row>
    <row r="3746" spans="1:15" s="43" customFormat="1">
      <c r="A3746" s="42"/>
      <c r="B3746" s="42"/>
      <c r="C3746" s="14">
        <v>2015000707</v>
      </c>
      <c r="D3746" s="7">
        <v>42186</v>
      </c>
      <c r="E3746" s="3" t="s">
        <v>186</v>
      </c>
      <c r="F3746" s="17">
        <v>28.97</v>
      </c>
      <c r="G3746" s="18">
        <v>80807</v>
      </c>
      <c r="H3746" s="18">
        <v>135024</v>
      </c>
      <c r="I3746" s="18">
        <v>62929</v>
      </c>
      <c r="J3746" s="18">
        <v>72095</v>
      </c>
      <c r="K3746" s="19" t="s">
        <v>65</v>
      </c>
      <c r="L3746" s="19">
        <v>87.286219571398846</v>
      </c>
      <c r="M3746" s="20">
        <v>1.6709443488806663</v>
      </c>
      <c r="N3746" s="18">
        <v>4660.8215395236457</v>
      </c>
      <c r="O3746" s="22" t="s">
        <v>250</v>
      </c>
    </row>
    <row r="3747" spans="1:15" s="43" customFormat="1">
      <c r="A3747" s="42"/>
      <c r="B3747" s="42"/>
      <c r="C3747" s="14">
        <v>2015000707</v>
      </c>
      <c r="D3747" s="7">
        <v>42186</v>
      </c>
      <c r="E3747" s="3" t="s">
        <v>187</v>
      </c>
      <c r="F3747" s="17">
        <v>14.68</v>
      </c>
      <c r="G3747" s="18">
        <v>57719</v>
      </c>
      <c r="H3747" s="18">
        <v>106856</v>
      </c>
      <c r="I3747" s="18">
        <v>52538</v>
      </c>
      <c r="J3747" s="18">
        <v>54318</v>
      </c>
      <c r="K3747" s="19" t="s">
        <v>65</v>
      </c>
      <c r="L3747" s="19">
        <v>96.723001583268896</v>
      </c>
      <c r="M3747" s="20">
        <v>1.8513141253313468</v>
      </c>
      <c r="N3747" s="18">
        <v>7279.0190735694823</v>
      </c>
      <c r="O3747" s="22" t="s">
        <v>250</v>
      </c>
    </row>
    <row r="3748" spans="1:15" s="43" customFormat="1">
      <c r="A3748" s="42"/>
      <c r="B3748" s="42"/>
      <c r="C3748" s="14">
        <v>2015000707</v>
      </c>
      <c r="D3748" s="7">
        <v>42186</v>
      </c>
      <c r="E3748" s="3" t="s">
        <v>193</v>
      </c>
      <c r="F3748" s="17">
        <v>240.29</v>
      </c>
      <c r="G3748" s="18">
        <v>87166</v>
      </c>
      <c r="H3748" s="18">
        <v>220254</v>
      </c>
      <c r="I3748" s="18">
        <v>104016</v>
      </c>
      <c r="J3748" s="18">
        <v>116238</v>
      </c>
      <c r="K3748" s="19" t="s">
        <v>65</v>
      </c>
      <c r="L3748" s="19">
        <v>89.485366231352913</v>
      </c>
      <c r="M3748" s="20">
        <v>2.5268338572379139</v>
      </c>
      <c r="N3748" s="18">
        <v>916.61742061675477</v>
      </c>
      <c r="O3748" s="22" t="s">
        <v>250</v>
      </c>
    </row>
    <row r="3749" spans="1:15" s="43" customFormat="1">
      <c r="A3749" s="42"/>
      <c r="B3749" s="42"/>
      <c r="C3749" s="14">
        <v>2015000707</v>
      </c>
      <c r="D3749" s="7">
        <v>42186</v>
      </c>
      <c r="E3749" s="3" t="s">
        <v>194</v>
      </c>
      <c r="F3749" s="17">
        <v>95.24</v>
      </c>
      <c r="G3749" s="18">
        <v>54959</v>
      </c>
      <c r="H3749" s="18">
        <v>134937</v>
      </c>
      <c r="I3749" s="18">
        <v>63128</v>
      </c>
      <c r="J3749" s="18">
        <v>71809</v>
      </c>
      <c r="K3749" s="19" t="s">
        <v>65</v>
      </c>
      <c r="L3749" s="19">
        <v>87.910986088094816</v>
      </c>
      <c r="M3749" s="20">
        <v>2.4552302625593625</v>
      </c>
      <c r="N3749" s="18">
        <v>1416.8101637967241</v>
      </c>
      <c r="O3749" s="22" t="s">
        <v>250</v>
      </c>
    </row>
    <row r="3750" spans="1:15" s="43" customFormat="1">
      <c r="A3750" s="42"/>
      <c r="B3750" s="42"/>
      <c r="C3750" s="14">
        <v>2015000707</v>
      </c>
      <c r="D3750" s="7">
        <v>42186</v>
      </c>
      <c r="E3750" s="3" t="s">
        <v>195</v>
      </c>
      <c r="F3750" s="17">
        <v>145.05000000000001</v>
      </c>
      <c r="G3750" s="18">
        <v>32207</v>
      </c>
      <c r="H3750" s="18">
        <v>85317</v>
      </c>
      <c r="I3750" s="18">
        <v>40888</v>
      </c>
      <c r="J3750" s="18">
        <v>44429</v>
      </c>
      <c r="K3750" s="19" t="s">
        <v>65</v>
      </c>
      <c r="L3750" s="19">
        <v>92.029980418195322</v>
      </c>
      <c r="M3750" s="20">
        <v>2.6490203992920796</v>
      </c>
      <c r="N3750" s="18">
        <v>588.19027921406405</v>
      </c>
      <c r="O3750" s="22" t="s">
        <v>250</v>
      </c>
    </row>
    <row r="3751" spans="1:15" s="43" customFormat="1">
      <c r="A3751" s="42"/>
      <c r="B3751" s="42"/>
      <c r="C3751" s="14">
        <v>2015000707</v>
      </c>
      <c r="D3751" s="7">
        <v>42186</v>
      </c>
      <c r="E3751" s="3" t="s">
        <v>189</v>
      </c>
      <c r="F3751" s="17">
        <v>11.36</v>
      </c>
      <c r="G3751" s="18">
        <v>48806</v>
      </c>
      <c r="H3751" s="18">
        <v>98209</v>
      </c>
      <c r="I3751" s="18">
        <v>46003</v>
      </c>
      <c r="J3751" s="18">
        <v>52206</v>
      </c>
      <c r="K3751" s="19" t="s">
        <v>65</v>
      </c>
      <c r="L3751" s="19">
        <v>88.118223958931921</v>
      </c>
      <c r="M3751" s="20">
        <v>2.0122321026103349</v>
      </c>
      <c r="N3751" s="18">
        <v>8645.1584507042262</v>
      </c>
      <c r="O3751" s="22" t="s">
        <v>250</v>
      </c>
    </row>
    <row r="3752" spans="1:15" s="43" customFormat="1">
      <c r="A3752" s="42"/>
      <c r="B3752" s="42"/>
      <c r="C3752" s="14">
        <v>2015000707</v>
      </c>
      <c r="D3752" s="7">
        <v>42186</v>
      </c>
      <c r="E3752" s="3" t="s">
        <v>196</v>
      </c>
      <c r="F3752" s="17">
        <v>28.93</v>
      </c>
      <c r="G3752" s="18">
        <v>73203</v>
      </c>
      <c r="H3752" s="18">
        <v>162740</v>
      </c>
      <c r="I3752" s="18">
        <v>74912</v>
      </c>
      <c r="J3752" s="18">
        <v>87828</v>
      </c>
      <c r="K3752" s="19" t="s">
        <v>65</v>
      </c>
      <c r="L3752" s="19">
        <v>85.293983695404648</v>
      </c>
      <c r="M3752" s="20">
        <v>2.2231329317104489</v>
      </c>
      <c r="N3752" s="18">
        <v>5625.3024541997929</v>
      </c>
      <c r="O3752" s="22" t="s">
        <v>250</v>
      </c>
    </row>
    <row r="3753" spans="1:15" s="43" customFormat="1">
      <c r="A3753" s="42"/>
      <c r="B3753" s="42"/>
      <c r="C3753" s="14">
        <v>2015000707</v>
      </c>
      <c r="D3753" s="7">
        <v>42186</v>
      </c>
      <c r="E3753" s="3" t="s">
        <v>197</v>
      </c>
      <c r="F3753" s="17">
        <v>12.1</v>
      </c>
      <c r="G3753" s="18">
        <v>34144</v>
      </c>
      <c r="H3753" s="18">
        <v>72634</v>
      </c>
      <c r="I3753" s="18">
        <v>33046</v>
      </c>
      <c r="J3753" s="18">
        <v>39588</v>
      </c>
      <c r="K3753" s="19" t="s">
        <v>65</v>
      </c>
      <c r="L3753" s="19">
        <v>83.474790340507226</v>
      </c>
      <c r="M3753" s="20">
        <v>2.1272844423617618</v>
      </c>
      <c r="N3753" s="18">
        <v>6002.8099173553719</v>
      </c>
      <c r="O3753" s="22" t="s">
        <v>250</v>
      </c>
    </row>
    <row r="3754" spans="1:15" s="43" customFormat="1">
      <c r="A3754" s="42"/>
      <c r="B3754" s="42"/>
      <c r="C3754" s="14">
        <v>2015000707</v>
      </c>
      <c r="D3754" s="7">
        <v>42186</v>
      </c>
      <c r="E3754" s="3" t="s">
        <v>198</v>
      </c>
      <c r="F3754" s="17">
        <v>16.829999999999998</v>
      </c>
      <c r="G3754" s="18">
        <v>39059</v>
      </c>
      <c r="H3754" s="18">
        <v>90106</v>
      </c>
      <c r="I3754" s="18">
        <v>41866</v>
      </c>
      <c r="J3754" s="18">
        <v>48240</v>
      </c>
      <c r="K3754" s="19" t="s">
        <v>65</v>
      </c>
      <c r="L3754" s="19">
        <v>86.786898839137649</v>
      </c>
      <c r="M3754" s="20">
        <v>2.3069203000588852</v>
      </c>
      <c r="N3754" s="18">
        <v>5353.8918597742131</v>
      </c>
      <c r="O3754" s="22" t="s">
        <v>250</v>
      </c>
    </row>
    <row r="3755" spans="1:15" s="43" customFormat="1">
      <c r="A3755" s="42"/>
      <c r="B3755" s="42"/>
      <c r="C3755" s="14">
        <v>2015000707</v>
      </c>
      <c r="D3755" s="7">
        <v>42186</v>
      </c>
      <c r="E3755" s="3" t="s">
        <v>191</v>
      </c>
      <c r="F3755" s="17">
        <v>28.11</v>
      </c>
      <c r="G3755" s="18">
        <v>95541</v>
      </c>
      <c r="H3755" s="18">
        <v>219514</v>
      </c>
      <c r="I3755" s="18">
        <v>102816</v>
      </c>
      <c r="J3755" s="18">
        <v>116698</v>
      </c>
      <c r="K3755" s="19" t="s">
        <v>65</v>
      </c>
      <c r="L3755" s="19">
        <v>88.104337692162673</v>
      </c>
      <c r="M3755" s="20">
        <v>2.2975895165426361</v>
      </c>
      <c r="N3755" s="18">
        <v>7809.1070793311992</v>
      </c>
      <c r="O3755" s="22" t="s">
        <v>250</v>
      </c>
    </row>
    <row r="3756" spans="1:15" s="43" customFormat="1">
      <c r="A3756" s="42"/>
      <c r="B3756" s="42"/>
      <c r="C3756" s="14">
        <v>2015000707</v>
      </c>
      <c r="D3756" s="7">
        <v>42186</v>
      </c>
      <c r="E3756" s="3" t="s">
        <v>199</v>
      </c>
      <c r="F3756" s="17">
        <v>138.01</v>
      </c>
      <c r="G3756" s="18">
        <v>97111</v>
      </c>
      <c r="H3756" s="18">
        <v>246113</v>
      </c>
      <c r="I3756" s="18">
        <v>118840</v>
      </c>
      <c r="J3756" s="18">
        <v>127273</v>
      </c>
      <c r="K3756" s="19" t="s">
        <v>65</v>
      </c>
      <c r="L3756" s="19">
        <v>93.374085626959371</v>
      </c>
      <c r="M3756" s="20">
        <v>2.5343472933035391</v>
      </c>
      <c r="N3756" s="18">
        <v>1783.2983117165425</v>
      </c>
      <c r="O3756" s="22" t="s">
        <v>250</v>
      </c>
    </row>
    <row r="3757" spans="1:15" s="43" customFormat="1">
      <c r="A3757" s="42"/>
      <c r="B3757" s="42"/>
      <c r="C3757" s="14">
        <v>2015000707</v>
      </c>
      <c r="D3757" s="7">
        <v>42186</v>
      </c>
      <c r="E3757" s="3" t="s">
        <v>200</v>
      </c>
      <c r="F3757" s="17">
        <v>99.2</v>
      </c>
      <c r="G3757" s="18">
        <v>66977</v>
      </c>
      <c r="H3757" s="18">
        <v>162521</v>
      </c>
      <c r="I3757" s="18">
        <v>79605</v>
      </c>
      <c r="J3757" s="18">
        <v>82916</v>
      </c>
      <c r="K3757" s="19" t="s">
        <v>65</v>
      </c>
      <c r="L3757" s="19">
        <v>96.006802064740214</v>
      </c>
      <c r="M3757" s="20">
        <v>2.4265195514878242</v>
      </c>
      <c r="N3757" s="18">
        <v>1638.3165322580644</v>
      </c>
      <c r="O3757" s="22" t="s">
        <v>250</v>
      </c>
    </row>
    <row r="3758" spans="1:15" s="43" customFormat="1">
      <c r="A3758" s="42"/>
      <c r="B3758" s="42"/>
      <c r="C3758" s="14">
        <v>2015000707</v>
      </c>
      <c r="D3758" s="7">
        <v>42186</v>
      </c>
      <c r="E3758" s="3" t="s">
        <v>201</v>
      </c>
      <c r="F3758" s="17">
        <v>38.81</v>
      </c>
      <c r="G3758" s="18">
        <v>30134</v>
      </c>
      <c r="H3758" s="18">
        <v>83592</v>
      </c>
      <c r="I3758" s="18">
        <v>39235</v>
      </c>
      <c r="J3758" s="18">
        <v>44357</v>
      </c>
      <c r="K3758" s="19" t="s">
        <v>65</v>
      </c>
      <c r="L3758" s="19">
        <v>88.452780846315122</v>
      </c>
      <c r="M3758" s="20">
        <v>2.7740094245702527</v>
      </c>
      <c r="N3758" s="18">
        <v>2153.8778665292448</v>
      </c>
      <c r="O3758" s="22" t="s">
        <v>250</v>
      </c>
    </row>
    <row r="3759" spans="1:15" s="43" customFormat="1">
      <c r="A3759" s="42"/>
      <c r="B3759" s="42"/>
      <c r="C3759" s="23">
        <v>2015000808</v>
      </c>
      <c r="D3759" s="7">
        <v>42217</v>
      </c>
      <c r="E3759" s="6" t="s">
        <v>183</v>
      </c>
      <c r="F3759" s="17">
        <v>557.02</v>
      </c>
      <c r="G3759" s="18">
        <v>705243</v>
      </c>
      <c r="H3759" s="18">
        <v>1538233</v>
      </c>
      <c r="I3759" s="18">
        <v>727237</v>
      </c>
      <c r="J3759" s="18">
        <v>810996</v>
      </c>
      <c r="K3759" s="19">
        <f>H3759/$H$46*100</f>
        <v>252.73115318642755</v>
      </c>
      <c r="L3759" s="19">
        <v>89.672082229752064</v>
      </c>
      <c r="M3759" s="20">
        <v>2.1811389833007913</v>
      </c>
      <c r="N3759" s="18">
        <v>2761.5399806111091</v>
      </c>
      <c r="O3759" s="22" t="s">
        <v>250</v>
      </c>
    </row>
    <row r="3760" spans="1:15" s="43" customFormat="1">
      <c r="A3760" s="42"/>
      <c r="B3760" s="42"/>
      <c r="C3760" s="14">
        <v>2015000808</v>
      </c>
      <c r="D3760" s="7">
        <v>42217</v>
      </c>
      <c r="E3760" s="3" t="s">
        <v>184</v>
      </c>
      <c r="F3760" s="17">
        <v>34.020000000000003</v>
      </c>
      <c r="G3760" s="18">
        <v>97191</v>
      </c>
      <c r="H3760" s="18">
        <v>213532</v>
      </c>
      <c r="I3760" s="18">
        <v>100832</v>
      </c>
      <c r="J3760" s="18">
        <v>112700</v>
      </c>
      <c r="K3760" s="19" t="s">
        <v>65</v>
      </c>
      <c r="L3760" s="19">
        <v>89.469387755102034</v>
      </c>
      <c r="M3760" s="20">
        <v>2.1970347048595036</v>
      </c>
      <c r="N3760" s="18">
        <v>6276.660787771898</v>
      </c>
      <c r="O3760" s="22" t="s">
        <v>250</v>
      </c>
    </row>
    <row r="3761" spans="1:15" s="43" customFormat="1">
      <c r="A3761" s="42"/>
      <c r="B3761" s="42"/>
      <c r="C3761" s="14">
        <v>2015000808</v>
      </c>
      <c r="D3761" s="7">
        <v>42217</v>
      </c>
      <c r="E3761" s="3" t="s">
        <v>185</v>
      </c>
      <c r="F3761" s="17">
        <v>32.659999999999997</v>
      </c>
      <c r="G3761" s="18">
        <v>67338</v>
      </c>
      <c r="H3761" s="18">
        <v>136122</v>
      </c>
      <c r="I3761" s="18">
        <v>64294</v>
      </c>
      <c r="J3761" s="18">
        <v>71828</v>
      </c>
      <c r="K3761" s="19" t="s">
        <v>65</v>
      </c>
      <c r="L3761" s="19">
        <v>89.511054184997491</v>
      </c>
      <c r="M3761" s="20">
        <v>2.021473759244409</v>
      </c>
      <c r="N3761" s="18">
        <v>4167.8505817513778</v>
      </c>
      <c r="O3761" s="22" t="s">
        <v>250</v>
      </c>
    </row>
    <row r="3762" spans="1:15" s="43" customFormat="1">
      <c r="A3762" s="42"/>
      <c r="B3762" s="42"/>
      <c r="C3762" s="14">
        <v>2015000808</v>
      </c>
      <c r="D3762" s="7">
        <v>42217</v>
      </c>
      <c r="E3762" s="3" t="s">
        <v>186</v>
      </c>
      <c r="F3762" s="17">
        <v>28.97</v>
      </c>
      <c r="G3762" s="18">
        <v>80942</v>
      </c>
      <c r="H3762" s="18">
        <v>135158</v>
      </c>
      <c r="I3762" s="18">
        <v>63032</v>
      </c>
      <c r="J3762" s="18">
        <v>72126</v>
      </c>
      <c r="K3762" s="19" t="s">
        <v>65</v>
      </c>
      <c r="L3762" s="19">
        <v>87.3915093031639</v>
      </c>
      <c r="M3762" s="20">
        <v>1.6698129524844951</v>
      </c>
      <c r="N3762" s="18">
        <v>4665.4470141525717</v>
      </c>
      <c r="O3762" s="22" t="s">
        <v>250</v>
      </c>
    </row>
    <row r="3763" spans="1:15" s="43" customFormat="1">
      <c r="A3763" s="42"/>
      <c r="B3763" s="42"/>
      <c r="C3763" s="14">
        <v>2015000808</v>
      </c>
      <c r="D3763" s="7">
        <v>42217</v>
      </c>
      <c r="E3763" s="3" t="s">
        <v>187</v>
      </c>
      <c r="F3763" s="17">
        <v>14.68</v>
      </c>
      <c r="G3763" s="18">
        <v>57874</v>
      </c>
      <c r="H3763" s="18">
        <v>106968</v>
      </c>
      <c r="I3763" s="18">
        <v>52626</v>
      </c>
      <c r="J3763" s="18">
        <v>54342</v>
      </c>
      <c r="K3763" s="19" t="s">
        <v>65</v>
      </c>
      <c r="L3763" s="19">
        <v>96.842221486143316</v>
      </c>
      <c r="M3763" s="20">
        <v>1.8482911151812558</v>
      </c>
      <c r="N3763" s="18">
        <v>7286.6485013623978</v>
      </c>
      <c r="O3763" s="22" t="s">
        <v>250</v>
      </c>
    </row>
    <row r="3764" spans="1:15" s="43" customFormat="1">
      <c r="A3764" s="42"/>
      <c r="B3764" s="42"/>
      <c r="C3764" s="14">
        <v>2015000808</v>
      </c>
      <c r="D3764" s="7">
        <v>42217</v>
      </c>
      <c r="E3764" s="3" t="s">
        <v>193</v>
      </c>
      <c r="F3764" s="17">
        <v>240.29</v>
      </c>
      <c r="G3764" s="18">
        <v>87167</v>
      </c>
      <c r="H3764" s="18">
        <v>220094</v>
      </c>
      <c r="I3764" s="18">
        <v>103958</v>
      </c>
      <c r="J3764" s="18">
        <v>116136</v>
      </c>
      <c r="K3764" s="19" t="s">
        <v>65</v>
      </c>
      <c r="L3764" s="19">
        <v>89.514018047806019</v>
      </c>
      <c r="M3764" s="20">
        <v>2.5249693117808345</v>
      </c>
      <c r="N3764" s="18">
        <v>915.95155853343874</v>
      </c>
      <c r="O3764" s="22" t="s">
        <v>250</v>
      </c>
    </row>
    <row r="3765" spans="1:15" s="43" customFormat="1">
      <c r="A3765" s="42"/>
      <c r="B3765" s="42"/>
      <c r="C3765" s="14">
        <v>2015000808</v>
      </c>
      <c r="D3765" s="7">
        <v>42217</v>
      </c>
      <c r="E3765" s="3" t="s">
        <v>194</v>
      </c>
      <c r="F3765" s="17">
        <v>95.24</v>
      </c>
      <c r="G3765" s="18">
        <v>54966</v>
      </c>
      <c r="H3765" s="18">
        <v>134800</v>
      </c>
      <c r="I3765" s="18">
        <v>63079</v>
      </c>
      <c r="J3765" s="18">
        <v>71721</v>
      </c>
      <c r="K3765" s="19" t="s">
        <v>65</v>
      </c>
      <c r="L3765" s="19">
        <v>87.950530528018291</v>
      </c>
      <c r="M3765" s="20">
        <v>2.4524251355383329</v>
      </c>
      <c r="N3765" s="18">
        <v>1415.3716925661488</v>
      </c>
      <c r="O3765" s="22" t="s">
        <v>250</v>
      </c>
    </row>
    <row r="3766" spans="1:15" s="43" customFormat="1">
      <c r="A3766" s="42"/>
      <c r="B3766" s="42"/>
      <c r="C3766" s="14">
        <v>2015000808</v>
      </c>
      <c r="D3766" s="7">
        <v>42217</v>
      </c>
      <c r="E3766" s="3" t="s">
        <v>195</v>
      </c>
      <c r="F3766" s="17">
        <v>145.05000000000001</v>
      </c>
      <c r="G3766" s="18">
        <v>32201</v>
      </c>
      <c r="H3766" s="18">
        <v>85294</v>
      </c>
      <c r="I3766" s="18">
        <v>40879</v>
      </c>
      <c r="J3766" s="18">
        <v>44415</v>
      </c>
      <c r="K3766" s="19" t="s">
        <v>65</v>
      </c>
      <c r="L3766" s="19">
        <v>92.03872565574693</v>
      </c>
      <c r="M3766" s="20">
        <v>2.6487997267165615</v>
      </c>
      <c r="N3766" s="18">
        <v>588.03171320234401</v>
      </c>
      <c r="O3766" s="22" t="s">
        <v>250</v>
      </c>
    </row>
    <row r="3767" spans="1:15" s="43" customFormat="1">
      <c r="A3767" s="42"/>
      <c r="B3767" s="42"/>
      <c r="C3767" s="14">
        <v>2015000808</v>
      </c>
      <c r="D3767" s="7">
        <v>42217</v>
      </c>
      <c r="E3767" s="3" t="s">
        <v>189</v>
      </c>
      <c r="F3767" s="17">
        <v>11.36</v>
      </c>
      <c r="G3767" s="18">
        <v>48814</v>
      </c>
      <c r="H3767" s="18">
        <v>98112</v>
      </c>
      <c r="I3767" s="18">
        <v>45954</v>
      </c>
      <c r="J3767" s="18">
        <v>52158</v>
      </c>
      <c r="K3767" s="19" t="s">
        <v>65</v>
      </c>
      <c r="L3767" s="19">
        <v>88.105372138502247</v>
      </c>
      <c r="M3767" s="20">
        <v>2.0099151882656616</v>
      </c>
      <c r="N3767" s="18">
        <v>8636.6197183098593</v>
      </c>
      <c r="O3767" s="22" t="s">
        <v>250</v>
      </c>
    </row>
    <row r="3768" spans="1:15" s="43" customFormat="1">
      <c r="A3768" s="42"/>
      <c r="B3768" s="42"/>
      <c r="C3768" s="14">
        <v>2015000808</v>
      </c>
      <c r="D3768" s="7">
        <v>42217</v>
      </c>
      <c r="E3768" s="3" t="s">
        <v>196</v>
      </c>
      <c r="F3768" s="17">
        <v>28.93</v>
      </c>
      <c r="G3768" s="18">
        <v>73258</v>
      </c>
      <c r="H3768" s="18">
        <v>162692</v>
      </c>
      <c r="I3768" s="18">
        <v>74919</v>
      </c>
      <c r="J3768" s="18">
        <v>87773</v>
      </c>
      <c r="K3768" s="19" t="s">
        <v>65</v>
      </c>
      <c r="L3768" s="19">
        <v>85.355405420801389</v>
      </c>
      <c r="M3768" s="20">
        <v>2.2208086488847636</v>
      </c>
      <c r="N3768" s="18">
        <v>5623.6432768752165</v>
      </c>
      <c r="O3768" s="22" t="s">
        <v>250</v>
      </c>
    </row>
    <row r="3769" spans="1:15" s="43" customFormat="1">
      <c r="A3769" s="42"/>
      <c r="B3769" s="42"/>
      <c r="C3769" s="14">
        <v>2015000808</v>
      </c>
      <c r="D3769" s="7">
        <v>42217</v>
      </c>
      <c r="E3769" s="3" t="s">
        <v>197</v>
      </c>
      <c r="F3769" s="17">
        <v>12.1</v>
      </c>
      <c r="G3769" s="18">
        <v>34140</v>
      </c>
      <c r="H3769" s="18">
        <v>72601</v>
      </c>
      <c r="I3769" s="18">
        <v>33041</v>
      </c>
      <c r="J3769" s="18">
        <v>39560</v>
      </c>
      <c r="K3769" s="19" t="s">
        <v>65</v>
      </c>
      <c r="L3769" s="19">
        <v>83.521233569261881</v>
      </c>
      <c r="M3769" s="20">
        <v>2.1265670767428237</v>
      </c>
      <c r="N3769" s="18">
        <v>6000.0826446280989</v>
      </c>
      <c r="O3769" s="22" t="s">
        <v>250</v>
      </c>
    </row>
    <row r="3770" spans="1:15" s="43" customFormat="1">
      <c r="A3770" s="42"/>
      <c r="B3770" s="42"/>
      <c r="C3770" s="14">
        <v>2015000808</v>
      </c>
      <c r="D3770" s="7">
        <v>42217</v>
      </c>
      <c r="E3770" s="3" t="s">
        <v>198</v>
      </c>
      <c r="F3770" s="17">
        <v>16.829999999999998</v>
      </c>
      <c r="G3770" s="18">
        <v>39118</v>
      </c>
      <c r="H3770" s="18">
        <v>90091</v>
      </c>
      <c r="I3770" s="18">
        <v>41878</v>
      </c>
      <c r="J3770" s="18">
        <v>48213</v>
      </c>
      <c r="K3770" s="19" t="s">
        <v>65</v>
      </c>
      <c r="L3770" s="19">
        <v>86.860390351150102</v>
      </c>
      <c r="M3770" s="20">
        <v>2.3030574160233139</v>
      </c>
      <c r="N3770" s="18">
        <v>5353.0005941770651</v>
      </c>
      <c r="O3770" s="22" t="s">
        <v>250</v>
      </c>
    </row>
    <row r="3771" spans="1:15" s="43" customFormat="1">
      <c r="A3771" s="42"/>
      <c r="B3771" s="42"/>
      <c r="C3771" s="14">
        <v>2015000808</v>
      </c>
      <c r="D3771" s="7">
        <v>42217</v>
      </c>
      <c r="E3771" s="3" t="s">
        <v>191</v>
      </c>
      <c r="F3771" s="17">
        <v>28.11</v>
      </c>
      <c r="G3771" s="18">
        <v>95527</v>
      </c>
      <c r="H3771" s="18">
        <v>219574</v>
      </c>
      <c r="I3771" s="18">
        <v>102818</v>
      </c>
      <c r="J3771" s="18">
        <v>116756</v>
      </c>
      <c r="K3771" s="19" t="s">
        <v>65</v>
      </c>
      <c r="L3771" s="19">
        <v>88.062283737024217</v>
      </c>
      <c r="M3771" s="20">
        <v>2.2985543354234927</v>
      </c>
      <c r="N3771" s="18">
        <v>7811.2415510494484</v>
      </c>
      <c r="O3771" s="22" t="s">
        <v>250</v>
      </c>
    </row>
    <row r="3772" spans="1:15" s="43" customFormat="1">
      <c r="A3772" s="42"/>
      <c r="B3772" s="42"/>
      <c r="C3772" s="14">
        <v>2015000808</v>
      </c>
      <c r="D3772" s="7">
        <v>42217</v>
      </c>
      <c r="E3772" s="3" t="s">
        <v>199</v>
      </c>
      <c r="F3772" s="17">
        <v>138.01</v>
      </c>
      <c r="G3772" s="18">
        <v>97132</v>
      </c>
      <c r="H3772" s="18">
        <v>245981</v>
      </c>
      <c r="I3772" s="18">
        <v>118804</v>
      </c>
      <c r="J3772" s="18">
        <v>127177</v>
      </c>
      <c r="K3772" s="19" t="s">
        <v>65</v>
      </c>
      <c r="L3772" s="19">
        <v>93.416262374485953</v>
      </c>
      <c r="M3772" s="20">
        <v>2.5324403903965735</v>
      </c>
      <c r="N3772" s="18">
        <v>1782.3418592855592</v>
      </c>
      <c r="O3772" s="22" t="s">
        <v>250</v>
      </c>
    </row>
    <row r="3773" spans="1:15" s="43" customFormat="1">
      <c r="A3773" s="42"/>
      <c r="B3773" s="42"/>
      <c r="C3773" s="14">
        <v>2015000808</v>
      </c>
      <c r="D3773" s="7">
        <v>42217</v>
      </c>
      <c r="E3773" s="3" t="s">
        <v>200</v>
      </c>
      <c r="F3773" s="17">
        <v>99.2</v>
      </c>
      <c r="G3773" s="18">
        <v>67017</v>
      </c>
      <c r="H3773" s="18">
        <v>162472</v>
      </c>
      <c r="I3773" s="18">
        <v>79600</v>
      </c>
      <c r="J3773" s="18">
        <v>82872</v>
      </c>
      <c r="K3773" s="19" t="s">
        <v>65</v>
      </c>
      <c r="L3773" s="19">
        <v>96.051742446182061</v>
      </c>
      <c r="M3773" s="20">
        <v>2.4243400928122716</v>
      </c>
      <c r="N3773" s="18">
        <v>1637.8225806451612</v>
      </c>
      <c r="O3773" s="22" t="s">
        <v>250</v>
      </c>
    </row>
    <row r="3774" spans="1:15" s="43" customFormat="1">
      <c r="A3774" s="42"/>
      <c r="B3774" s="42"/>
      <c r="C3774" s="14">
        <v>2015000808</v>
      </c>
      <c r="D3774" s="7">
        <v>42217</v>
      </c>
      <c r="E3774" s="3" t="s">
        <v>201</v>
      </c>
      <c r="F3774" s="17">
        <v>38.81</v>
      </c>
      <c r="G3774" s="18">
        <v>30115</v>
      </c>
      <c r="H3774" s="18">
        <v>83509</v>
      </c>
      <c r="I3774" s="18">
        <v>39204</v>
      </c>
      <c r="J3774" s="18">
        <v>44305</v>
      </c>
      <c r="K3774" s="19" t="s">
        <v>65</v>
      </c>
      <c r="L3774" s="19">
        <v>88.486626791558521</v>
      </c>
      <c r="M3774" s="20">
        <v>2.7730034866345674</v>
      </c>
      <c r="N3774" s="18">
        <v>2151.7392424632826</v>
      </c>
      <c r="O3774" s="22" t="s">
        <v>250</v>
      </c>
    </row>
    <row r="3775" spans="1:15" s="43" customFormat="1">
      <c r="A3775" s="42"/>
      <c r="B3775" s="42"/>
      <c r="C3775" s="23">
        <v>2015000909</v>
      </c>
      <c r="D3775" s="7">
        <v>42248</v>
      </c>
      <c r="E3775" s="6" t="s">
        <v>183</v>
      </c>
      <c r="F3775" s="17">
        <v>557.02</v>
      </c>
      <c r="G3775" s="18">
        <v>705261</v>
      </c>
      <c r="H3775" s="18">
        <v>1537780</v>
      </c>
      <c r="I3775" s="18">
        <v>727063</v>
      </c>
      <c r="J3775" s="18">
        <v>810717</v>
      </c>
      <c r="K3775" s="19">
        <f>H3775/$H$46*100</f>
        <v>252.65672544213035</v>
      </c>
      <c r="L3775" s="19">
        <v>89.681479480509225</v>
      </c>
      <c r="M3775" s="20">
        <v>2.1804409998567906</v>
      </c>
      <c r="N3775" s="18">
        <v>2760.7267243546012</v>
      </c>
      <c r="O3775" s="22" t="s">
        <v>250</v>
      </c>
    </row>
    <row r="3776" spans="1:15" s="43" customFormat="1">
      <c r="A3776" s="42"/>
      <c r="B3776" s="42"/>
      <c r="C3776" s="14">
        <v>2015000909</v>
      </c>
      <c r="D3776" s="7">
        <v>42248</v>
      </c>
      <c r="E3776" s="3" t="s">
        <v>184</v>
      </c>
      <c r="F3776" s="17">
        <v>34.020000000000003</v>
      </c>
      <c r="G3776" s="18">
        <v>97209</v>
      </c>
      <c r="H3776" s="18">
        <v>213615</v>
      </c>
      <c r="I3776" s="18">
        <v>100875</v>
      </c>
      <c r="J3776" s="18">
        <v>112740</v>
      </c>
      <c r="K3776" s="19" t="s">
        <v>65</v>
      </c>
      <c r="L3776" s="19">
        <v>89.475784992017026</v>
      </c>
      <c r="M3776" s="20">
        <v>2.1974817146560506</v>
      </c>
      <c r="N3776" s="18">
        <v>6279.1005291005285</v>
      </c>
      <c r="O3776" s="22" t="s">
        <v>250</v>
      </c>
    </row>
    <row r="3777" spans="1:15" s="43" customFormat="1">
      <c r="A3777" s="42"/>
      <c r="B3777" s="42"/>
      <c r="C3777" s="14">
        <v>2015000909</v>
      </c>
      <c r="D3777" s="7">
        <v>42248</v>
      </c>
      <c r="E3777" s="3" t="s">
        <v>185</v>
      </c>
      <c r="F3777" s="17">
        <v>32.659999999999997</v>
      </c>
      <c r="G3777" s="18">
        <v>67300</v>
      </c>
      <c r="H3777" s="18">
        <v>136056</v>
      </c>
      <c r="I3777" s="18">
        <v>64263</v>
      </c>
      <c r="J3777" s="18">
        <v>71793</v>
      </c>
      <c r="K3777" s="19" t="s">
        <v>65</v>
      </c>
      <c r="L3777" s="19">
        <v>89.511512264426898</v>
      </c>
      <c r="M3777" s="20">
        <v>2.0216344725111441</v>
      </c>
      <c r="N3777" s="18">
        <v>4165.8297611757507</v>
      </c>
      <c r="O3777" s="22" t="s">
        <v>250</v>
      </c>
    </row>
    <row r="3778" spans="1:15" s="43" customFormat="1">
      <c r="A3778" s="42"/>
      <c r="B3778" s="42"/>
      <c r="C3778" s="14">
        <v>2015000909</v>
      </c>
      <c r="D3778" s="7">
        <v>42248</v>
      </c>
      <c r="E3778" s="3" t="s">
        <v>186</v>
      </c>
      <c r="F3778" s="17">
        <v>28.97</v>
      </c>
      <c r="G3778" s="18">
        <v>81027</v>
      </c>
      <c r="H3778" s="18">
        <v>135198</v>
      </c>
      <c r="I3778" s="18">
        <v>63101</v>
      </c>
      <c r="J3778" s="18">
        <v>72097</v>
      </c>
      <c r="K3778" s="19" t="s">
        <v>65</v>
      </c>
      <c r="L3778" s="19">
        <v>87.522365701762908</v>
      </c>
      <c r="M3778" s="20">
        <v>1.6685549261357326</v>
      </c>
      <c r="N3778" s="18">
        <v>4666.8277528477738</v>
      </c>
      <c r="O3778" s="22" t="s">
        <v>250</v>
      </c>
    </row>
    <row r="3779" spans="1:15" s="43" customFormat="1">
      <c r="A3779" s="42"/>
      <c r="B3779" s="42"/>
      <c r="C3779" s="14">
        <v>2015000909</v>
      </c>
      <c r="D3779" s="7">
        <v>42248</v>
      </c>
      <c r="E3779" s="3" t="s">
        <v>187</v>
      </c>
      <c r="F3779" s="17">
        <v>14.68</v>
      </c>
      <c r="G3779" s="18">
        <v>57851</v>
      </c>
      <c r="H3779" s="18">
        <v>106929</v>
      </c>
      <c r="I3779" s="18">
        <v>52595</v>
      </c>
      <c r="J3779" s="18">
        <v>54334</v>
      </c>
      <c r="K3779" s="19" t="s">
        <v>65</v>
      </c>
      <c r="L3779" s="19">
        <v>96.79942577391688</v>
      </c>
      <c r="M3779" s="20">
        <v>1.8483518003146013</v>
      </c>
      <c r="N3779" s="18">
        <v>7283.9918256130795</v>
      </c>
      <c r="O3779" s="22" t="s">
        <v>250</v>
      </c>
    </row>
    <row r="3780" spans="1:15" s="43" customFormat="1">
      <c r="A3780" s="42"/>
      <c r="B3780" s="42"/>
      <c r="C3780" s="14">
        <v>2015000909</v>
      </c>
      <c r="D3780" s="7">
        <v>42248</v>
      </c>
      <c r="E3780" s="3" t="s">
        <v>193</v>
      </c>
      <c r="F3780" s="17">
        <v>240.29</v>
      </c>
      <c r="G3780" s="18">
        <v>87163</v>
      </c>
      <c r="H3780" s="18">
        <v>219968</v>
      </c>
      <c r="I3780" s="18">
        <v>103897</v>
      </c>
      <c r="J3780" s="18">
        <v>116071</v>
      </c>
      <c r="K3780" s="19" t="s">
        <v>65</v>
      </c>
      <c r="L3780" s="19">
        <v>89.511592042801396</v>
      </c>
      <c r="M3780" s="20">
        <v>2.5236396177277056</v>
      </c>
      <c r="N3780" s="18">
        <v>915.42719214282749</v>
      </c>
      <c r="O3780" s="22" t="s">
        <v>250</v>
      </c>
    </row>
    <row r="3781" spans="1:15" s="43" customFormat="1">
      <c r="A3781" s="42"/>
      <c r="B3781" s="42"/>
      <c r="C3781" s="14">
        <v>2015000909</v>
      </c>
      <c r="D3781" s="7">
        <v>42248</v>
      </c>
      <c r="E3781" s="3" t="s">
        <v>194</v>
      </c>
      <c r="F3781" s="17">
        <v>95.24</v>
      </c>
      <c r="G3781" s="18">
        <v>54970</v>
      </c>
      <c r="H3781" s="18">
        <v>134758</v>
      </c>
      <c r="I3781" s="18">
        <v>63062</v>
      </c>
      <c r="J3781" s="18">
        <v>71696</v>
      </c>
      <c r="K3781" s="19" t="s">
        <v>65</v>
      </c>
      <c r="L3781" s="19">
        <v>87.957487168042846</v>
      </c>
      <c r="M3781" s="20">
        <v>2.451482626887393</v>
      </c>
      <c r="N3781" s="18">
        <v>1414.9307013859723</v>
      </c>
      <c r="O3781" s="22" t="s">
        <v>250</v>
      </c>
    </row>
    <row r="3782" spans="1:15" s="43" customFormat="1">
      <c r="A3782" s="42"/>
      <c r="B3782" s="42"/>
      <c r="C3782" s="14">
        <v>2015000909</v>
      </c>
      <c r="D3782" s="7">
        <v>42248</v>
      </c>
      <c r="E3782" s="3" t="s">
        <v>195</v>
      </c>
      <c r="F3782" s="17">
        <v>145.05000000000001</v>
      </c>
      <c r="G3782" s="18">
        <v>32193</v>
      </c>
      <c r="H3782" s="18">
        <v>85210</v>
      </c>
      <c r="I3782" s="18">
        <v>40835</v>
      </c>
      <c r="J3782" s="18">
        <v>44375</v>
      </c>
      <c r="K3782" s="19" t="s">
        <v>65</v>
      </c>
      <c r="L3782" s="19">
        <v>92.022535211267609</v>
      </c>
      <c r="M3782" s="20">
        <v>2.6468486938154259</v>
      </c>
      <c r="N3782" s="18">
        <v>587.45260255084452</v>
      </c>
      <c r="O3782" s="22" t="s">
        <v>250</v>
      </c>
    </row>
    <row r="3783" spans="1:15" s="43" customFormat="1">
      <c r="A3783" s="42"/>
      <c r="B3783" s="42"/>
      <c r="C3783" s="14">
        <v>2015000909</v>
      </c>
      <c r="D3783" s="7">
        <v>42248</v>
      </c>
      <c r="E3783" s="3" t="s">
        <v>189</v>
      </c>
      <c r="F3783" s="17">
        <v>11.36</v>
      </c>
      <c r="G3783" s="18">
        <v>48778</v>
      </c>
      <c r="H3783" s="18">
        <v>98024</v>
      </c>
      <c r="I3783" s="18">
        <v>45912</v>
      </c>
      <c r="J3783" s="18">
        <v>52112</v>
      </c>
      <c r="K3783" s="19" t="s">
        <v>65</v>
      </c>
      <c r="L3783" s="19">
        <v>88.102548357384094</v>
      </c>
      <c r="M3783" s="20">
        <v>2.0095944893189555</v>
      </c>
      <c r="N3783" s="18">
        <v>8628.8732394366198</v>
      </c>
      <c r="O3783" s="22" t="s">
        <v>250</v>
      </c>
    </row>
    <row r="3784" spans="1:15" s="43" customFormat="1">
      <c r="A3784" s="42"/>
      <c r="B3784" s="42"/>
      <c r="C3784" s="14">
        <v>2015000909</v>
      </c>
      <c r="D3784" s="7">
        <v>42248</v>
      </c>
      <c r="E3784" s="3" t="s">
        <v>196</v>
      </c>
      <c r="F3784" s="17">
        <v>28.93</v>
      </c>
      <c r="G3784" s="18">
        <v>73266</v>
      </c>
      <c r="H3784" s="18">
        <v>162561</v>
      </c>
      <c r="I3784" s="18">
        <v>74845</v>
      </c>
      <c r="J3784" s="18">
        <v>87716</v>
      </c>
      <c r="K3784" s="19" t="s">
        <v>65</v>
      </c>
      <c r="L3784" s="19">
        <v>85.326508276711195</v>
      </c>
      <c r="M3784" s="20">
        <v>2.2187781508475966</v>
      </c>
      <c r="N3784" s="18">
        <v>5619.1151054268921</v>
      </c>
      <c r="O3784" s="22" t="s">
        <v>250</v>
      </c>
    </row>
    <row r="3785" spans="1:15" s="43" customFormat="1">
      <c r="A3785" s="42"/>
      <c r="B3785" s="42"/>
      <c r="C3785" s="14">
        <v>2015000909</v>
      </c>
      <c r="D3785" s="7">
        <v>42248</v>
      </c>
      <c r="E3785" s="3" t="s">
        <v>197</v>
      </c>
      <c r="F3785" s="17">
        <v>12.1</v>
      </c>
      <c r="G3785" s="18">
        <v>34138</v>
      </c>
      <c r="H3785" s="18">
        <v>72569</v>
      </c>
      <c r="I3785" s="18">
        <v>33018</v>
      </c>
      <c r="J3785" s="18">
        <v>39551</v>
      </c>
      <c r="K3785" s="19" t="s">
        <v>65</v>
      </c>
      <c r="L3785" s="19">
        <v>83.48208642006523</v>
      </c>
      <c r="M3785" s="20">
        <v>2.1257542914054719</v>
      </c>
      <c r="N3785" s="18">
        <v>5997.4380165289258</v>
      </c>
      <c r="O3785" s="22" t="s">
        <v>250</v>
      </c>
    </row>
    <row r="3786" spans="1:15" s="43" customFormat="1">
      <c r="A3786" s="42"/>
      <c r="B3786" s="42"/>
      <c r="C3786" s="14">
        <v>2015000909</v>
      </c>
      <c r="D3786" s="7">
        <v>42248</v>
      </c>
      <c r="E3786" s="3" t="s">
        <v>198</v>
      </c>
      <c r="F3786" s="17">
        <v>16.829999999999998</v>
      </c>
      <c r="G3786" s="18">
        <v>39128</v>
      </c>
      <c r="H3786" s="18">
        <v>89992</v>
      </c>
      <c r="I3786" s="18">
        <v>41827</v>
      </c>
      <c r="J3786" s="18">
        <v>48165</v>
      </c>
      <c r="K3786" s="19" t="s">
        <v>65</v>
      </c>
      <c r="L3786" s="19">
        <v>86.841067164953799</v>
      </c>
      <c r="M3786" s="20">
        <v>2.299938662850133</v>
      </c>
      <c r="N3786" s="18">
        <v>5347.1182412358885</v>
      </c>
      <c r="O3786" s="22" t="s">
        <v>250</v>
      </c>
    </row>
    <row r="3787" spans="1:15" s="43" customFormat="1">
      <c r="A3787" s="42"/>
      <c r="B3787" s="42"/>
      <c r="C3787" s="14">
        <v>2015000909</v>
      </c>
      <c r="D3787" s="7">
        <v>42248</v>
      </c>
      <c r="E3787" s="3" t="s">
        <v>191</v>
      </c>
      <c r="F3787" s="17">
        <v>28.11</v>
      </c>
      <c r="G3787" s="18">
        <v>95523</v>
      </c>
      <c r="H3787" s="18">
        <v>219578</v>
      </c>
      <c r="I3787" s="18">
        <v>102831</v>
      </c>
      <c r="J3787" s="18">
        <v>116747</v>
      </c>
      <c r="K3787" s="19" t="s">
        <v>65</v>
      </c>
      <c r="L3787" s="19">
        <v>88.080207628461551</v>
      </c>
      <c r="M3787" s="20">
        <v>2.2986924615014184</v>
      </c>
      <c r="N3787" s="18">
        <v>7811.383849163999</v>
      </c>
      <c r="O3787" s="22" t="s">
        <v>250</v>
      </c>
    </row>
    <row r="3788" spans="1:15" s="43" customFormat="1">
      <c r="A3788" s="42"/>
      <c r="B3788" s="42"/>
      <c r="C3788" s="14">
        <v>2015000909</v>
      </c>
      <c r="D3788" s="7">
        <v>42248</v>
      </c>
      <c r="E3788" s="3" t="s">
        <v>199</v>
      </c>
      <c r="F3788" s="17">
        <v>138.01</v>
      </c>
      <c r="G3788" s="18">
        <v>97144</v>
      </c>
      <c r="H3788" s="18">
        <v>245851</v>
      </c>
      <c r="I3788" s="18">
        <v>118744</v>
      </c>
      <c r="J3788" s="18">
        <v>127107</v>
      </c>
      <c r="K3788" s="19" t="s">
        <v>65</v>
      </c>
      <c r="L3788" s="19">
        <v>93.420503984831683</v>
      </c>
      <c r="M3788" s="20">
        <v>2.5307893436547806</v>
      </c>
      <c r="N3788" s="18">
        <v>1781.3998985580756</v>
      </c>
      <c r="O3788" s="22" t="s">
        <v>250</v>
      </c>
    </row>
    <row r="3789" spans="1:15" s="43" customFormat="1">
      <c r="A3789" s="42"/>
      <c r="B3789" s="42"/>
      <c r="C3789" s="14">
        <v>2015000909</v>
      </c>
      <c r="D3789" s="7">
        <v>42248</v>
      </c>
      <c r="E3789" s="3" t="s">
        <v>200</v>
      </c>
      <c r="F3789" s="17">
        <v>99.2</v>
      </c>
      <c r="G3789" s="18">
        <v>67037</v>
      </c>
      <c r="H3789" s="18">
        <v>162357</v>
      </c>
      <c r="I3789" s="18">
        <v>79546</v>
      </c>
      <c r="J3789" s="18">
        <v>82811</v>
      </c>
      <c r="K3789" s="19" t="s">
        <v>65</v>
      </c>
      <c r="L3789" s="19">
        <v>96.05728707538853</v>
      </c>
      <c r="M3789" s="20">
        <v>2.4219013380670376</v>
      </c>
      <c r="N3789" s="18">
        <v>1636.6633064516129</v>
      </c>
      <c r="O3789" s="22" t="s">
        <v>250</v>
      </c>
    </row>
    <row r="3790" spans="1:15" s="43" customFormat="1">
      <c r="A3790" s="42"/>
      <c r="B3790" s="42"/>
      <c r="C3790" s="14">
        <v>2015000909</v>
      </c>
      <c r="D3790" s="7">
        <v>42248</v>
      </c>
      <c r="E3790" s="3" t="s">
        <v>201</v>
      </c>
      <c r="F3790" s="17">
        <v>38.81</v>
      </c>
      <c r="G3790" s="18">
        <v>30107</v>
      </c>
      <c r="H3790" s="18">
        <v>83494</v>
      </c>
      <c r="I3790" s="18">
        <v>39198</v>
      </c>
      <c r="J3790" s="18">
        <v>44296</v>
      </c>
      <c r="K3790" s="19" t="s">
        <v>65</v>
      </c>
      <c r="L3790" s="19">
        <v>88.491060140870502</v>
      </c>
      <c r="M3790" s="20">
        <v>2.7732421031653769</v>
      </c>
      <c r="N3790" s="18">
        <v>2151.3527441381084</v>
      </c>
      <c r="O3790" s="22" t="s">
        <v>250</v>
      </c>
    </row>
    <row r="3791" spans="1:15" s="43" customFormat="1">
      <c r="A3791" s="42"/>
      <c r="B3791" s="42"/>
      <c r="C3791" s="14">
        <v>2015001010</v>
      </c>
      <c r="D3791" s="7">
        <v>42278</v>
      </c>
      <c r="E3791" s="6" t="s">
        <v>183</v>
      </c>
      <c r="F3791" s="17">
        <v>557.02</v>
      </c>
      <c r="G3791" s="18">
        <v>705459</v>
      </c>
      <c r="H3791" s="18">
        <v>1537272</v>
      </c>
      <c r="I3791" s="18">
        <v>726700</v>
      </c>
      <c r="J3791" s="18">
        <v>810572</v>
      </c>
      <c r="K3791" s="19">
        <f>H3791/$H$46*100</f>
        <v>252.57326121673756</v>
      </c>
      <c r="L3791" s="19">
        <v>89.652739053409206</v>
      </c>
      <c r="M3791" s="20">
        <v>2.1791089205751151</v>
      </c>
      <c r="N3791" s="18">
        <v>2759.8147283760009</v>
      </c>
      <c r="O3791" s="22" t="s">
        <v>41</v>
      </c>
    </row>
    <row r="3792" spans="1:15" s="43" customFormat="1">
      <c r="A3792" s="42"/>
      <c r="B3792" s="42"/>
      <c r="C3792" s="14">
        <v>2015001010</v>
      </c>
      <c r="D3792" s="7">
        <v>42278</v>
      </c>
      <c r="E3792" s="3" t="s">
        <v>184</v>
      </c>
      <c r="F3792" s="17">
        <v>34.020000000000003</v>
      </c>
      <c r="G3792" s="18">
        <v>97265</v>
      </c>
      <c r="H3792" s="18">
        <v>213634</v>
      </c>
      <c r="I3792" s="18">
        <v>100886</v>
      </c>
      <c r="J3792" s="18">
        <v>112748</v>
      </c>
      <c r="K3792" s="19" t="s">
        <v>65</v>
      </c>
      <c r="L3792" s="19">
        <v>89.479192535566042</v>
      </c>
      <c r="M3792" s="20">
        <v>2.1964118644939084</v>
      </c>
      <c r="N3792" s="18">
        <v>6279.6590241034683</v>
      </c>
      <c r="O3792" s="22" t="s">
        <v>41</v>
      </c>
    </row>
    <row r="3793" spans="1:15" s="43" customFormat="1">
      <c r="A3793" s="42"/>
      <c r="B3793" s="42"/>
      <c r="C3793" s="14">
        <v>2015001010</v>
      </c>
      <c r="D3793" s="7">
        <v>42278</v>
      </c>
      <c r="E3793" s="3" t="s">
        <v>185</v>
      </c>
      <c r="F3793" s="17">
        <v>32.659999999999997</v>
      </c>
      <c r="G3793" s="18">
        <v>67407</v>
      </c>
      <c r="H3793" s="18">
        <v>136088</v>
      </c>
      <c r="I3793" s="18">
        <v>64302</v>
      </c>
      <c r="J3793" s="18">
        <v>71786</v>
      </c>
      <c r="K3793" s="19" t="s">
        <v>65</v>
      </c>
      <c r="L3793" s="19">
        <v>89.574568857437384</v>
      </c>
      <c r="M3793" s="20">
        <v>2.0189001142314598</v>
      </c>
      <c r="N3793" s="18">
        <v>4166.809552969994</v>
      </c>
      <c r="O3793" s="22" t="s">
        <v>41</v>
      </c>
    </row>
    <row r="3794" spans="1:15" s="43" customFormat="1">
      <c r="A3794" s="42"/>
      <c r="B3794" s="42"/>
      <c r="C3794" s="14">
        <v>2015001010</v>
      </c>
      <c r="D3794" s="7">
        <v>42278</v>
      </c>
      <c r="E3794" s="3" t="s">
        <v>186</v>
      </c>
      <c r="F3794" s="17">
        <v>28.97</v>
      </c>
      <c r="G3794" s="18">
        <v>81022</v>
      </c>
      <c r="H3794" s="18">
        <v>135153</v>
      </c>
      <c r="I3794" s="18">
        <v>63013</v>
      </c>
      <c r="J3794" s="18">
        <v>72140</v>
      </c>
      <c r="K3794" s="19" t="s">
        <v>65</v>
      </c>
      <c r="L3794" s="19">
        <v>87.348211810368724</v>
      </c>
      <c r="M3794" s="20">
        <v>1.6681024906815434</v>
      </c>
      <c r="N3794" s="18">
        <v>4665.2744218156713</v>
      </c>
      <c r="O3794" s="22" t="s">
        <v>41</v>
      </c>
    </row>
    <row r="3795" spans="1:15" s="43" customFormat="1">
      <c r="A3795" s="42"/>
      <c r="B3795" s="42"/>
      <c r="C3795" s="14">
        <v>2015001010</v>
      </c>
      <c r="D3795" s="7">
        <v>42278</v>
      </c>
      <c r="E3795" s="3" t="s">
        <v>187</v>
      </c>
      <c r="F3795" s="17">
        <v>14.68</v>
      </c>
      <c r="G3795" s="18">
        <v>57875</v>
      </c>
      <c r="H3795" s="18">
        <v>106956</v>
      </c>
      <c r="I3795" s="18">
        <v>52619</v>
      </c>
      <c r="J3795" s="18">
        <v>54337</v>
      </c>
      <c r="K3795" s="19" t="s">
        <v>65</v>
      </c>
      <c r="L3795" s="19">
        <v>96.838250179435747</v>
      </c>
      <c r="M3795" s="20">
        <v>1.8480518358531317</v>
      </c>
      <c r="N3795" s="18">
        <v>7285.8310626702996</v>
      </c>
      <c r="O3795" s="22" t="s">
        <v>41</v>
      </c>
    </row>
    <row r="3796" spans="1:15" s="43" customFormat="1">
      <c r="A3796" s="42"/>
      <c r="B3796" s="42"/>
      <c r="C3796" s="14">
        <v>2015001010</v>
      </c>
      <c r="D3796" s="7">
        <v>42278</v>
      </c>
      <c r="E3796" s="3" t="s">
        <v>193</v>
      </c>
      <c r="F3796" s="17">
        <v>240.29</v>
      </c>
      <c r="G3796" s="18">
        <v>87126</v>
      </c>
      <c r="H3796" s="18">
        <v>219805</v>
      </c>
      <c r="I3796" s="18">
        <v>103783</v>
      </c>
      <c r="J3796" s="18">
        <v>116022</v>
      </c>
      <c r="K3796" s="19" t="s">
        <v>65</v>
      </c>
      <c r="L3796" s="19">
        <v>89.451138577166404</v>
      </c>
      <c r="M3796" s="20">
        <v>2.5228404838968848</v>
      </c>
      <c r="N3796" s="18">
        <v>914.74884514544931</v>
      </c>
      <c r="O3796" s="22" t="s">
        <v>41</v>
      </c>
    </row>
    <row r="3797" spans="1:15" s="43" customFormat="1">
      <c r="A3797" s="42"/>
      <c r="B3797" s="42"/>
      <c r="C3797" s="14">
        <v>2015001010</v>
      </c>
      <c r="D3797" s="7">
        <v>42278</v>
      </c>
      <c r="E3797" s="3" t="s">
        <v>194</v>
      </c>
      <c r="F3797" s="17">
        <v>95.24</v>
      </c>
      <c r="G3797" s="18">
        <v>54924</v>
      </c>
      <c r="H3797" s="18">
        <v>134624</v>
      </c>
      <c r="I3797" s="18">
        <v>62996</v>
      </c>
      <c r="J3797" s="18">
        <v>71628</v>
      </c>
      <c r="K3797" s="19" t="s">
        <v>65</v>
      </c>
      <c r="L3797" s="19">
        <v>87.94884681967946</v>
      </c>
      <c r="M3797" s="20">
        <v>2.4510960600101961</v>
      </c>
      <c r="N3797" s="18">
        <v>1413.5237295254096</v>
      </c>
      <c r="O3797" s="22" t="s">
        <v>41</v>
      </c>
    </row>
    <row r="3798" spans="1:15" s="43" customFormat="1">
      <c r="A3798" s="42"/>
      <c r="B3798" s="42"/>
      <c r="C3798" s="14">
        <v>2015001010</v>
      </c>
      <c r="D3798" s="7">
        <v>42278</v>
      </c>
      <c r="E3798" s="3" t="s">
        <v>195</v>
      </c>
      <c r="F3798" s="17">
        <v>145.05000000000001</v>
      </c>
      <c r="G3798" s="18">
        <v>32202</v>
      </c>
      <c r="H3798" s="18">
        <v>85181</v>
      </c>
      <c r="I3798" s="18">
        <v>40787</v>
      </c>
      <c r="J3798" s="18">
        <v>44394</v>
      </c>
      <c r="K3798" s="19" t="s">
        <v>65</v>
      </c>
      <c r="L3798" s="19">
        <v>91.875028156958152</v>
      </c>
      <c r="M3798" s="20">
        <v>2.645208372150798</v>
      </c>
      <c r="N3798" s="18">
        <v>587.25267149258866</v>
      </c>
      <c r="O3798" s="22" t="s">
        <v>41</v>
      </c>
    </row>
    <row r="3799" spans="1:15" s="43" customFormat="1">
      <c r="A3799" s="42"/>
      <c r="B3799" s="42"/>
      <c r="C3799" s="14">
        <v>2015001010</v>
      </c>
      <c r="D3799" s="7">
        <v>42278</v>
      </c>
      <c r="E3799" s="3" t="s">
        <v>189</v>
      </c>
      <c r="F3799" s="17">
        <v>11.36</v>
      </c>
      <c r="G3799" s="18">
        <v>48780</v>
      </c>
      <c r="H3799" s="18">
        <v>97912</v>
      </c>
      <c r="I3799" s="18">
        <v>45842</v>
      </c>
      <c r="J3799" s="18">
        <v>52070</v>
      </c>
      <c r="K3799" s="19" t="s">
        <v>65</v>
      </c>
      <c r="L3799" s="19">
        <v>88.039178029575567</v>
      </c>
      <c r="M3799" s="20">
        <v>2.0072160721607215</v>
      </c>
      <c r="N3799" s="18">
        <v>8619.0140845070418</v>
      </c>
      <c r="O3799" s="22" t="s">
        <v>41</v>
      </c>
    </row>
    <row r="3800" spans="1:15" s="43" customFormat="1">
      <c r="A3800" s="42"/>
      <c r="B3800" s="42"/>
      <c r="C3800" s="14">
        <v>2015001010</v>
      </c>
      <c r="D3800" s="7">
        <v>42278</v>
      </c>
      <c r="E3800" s="3" t="s">
        <v>196</v>
      </c>
      <c r="F3800" s="17">
        <v>28.93</v>
      </c>
      <c r="G3800" s="18">
        <v>73278</v>
      </c>
      <c r="H3800" s="18">
        <v>162468</v>
      </c>
      <c r="I3800" s="18">
        <v>74795</v>
      </c>
      <c r="J3800" s="18">
        <v>87673</v>
      </c>
      <c r="K3800" s="19" t="s">
        <v>65</v>
      </c>
      <c r="L3800" s="19">
        <v>85.311327318558739</v>
      </c>
      <c r="M3800" s="20">
        <v>2.2171456644559075</v>
      </c>
      <c r="N3800" s="18">
        <v>5615.9004493605253</v>
      </c>
      <c r="O3800" s="22" t="s">
        <v>41</v>
      </c>
    </row>
    <row r="3801" spans="1:15" s="43" customFormat="1">
      <c r="A3801" s="42"/>
      <c r="B3801" s="42"/>
      <c r="C3801" s="14">
        <v>2015001010</v>
      </c>
      <c r="D3801" s="7">
        <v>42278</v>
      </c>
      <c r="E3801" s="3" t="s">
        <v>197</v>
      </c>
      <c r="F3801" s="17">
        <v>12.1</v>
      </c>
      <c r="G3801" s="18">
        <v>34144</v>
      </c>
      <c r="H3801" s="18">
        <v>72540</v>
      </c>
      <c r="I3801" s="18">
        <v>32994</v>
      </c>
      <c r="J3801" s="18">
        <v>39546</v>
      </c>
      <c r="K3801" s="19" t="s">
        <v>65</v>
      </c>
      <c r="L3801" s="19">
        <v>83.431952662721898</v>
      </c>
      <c r="M3801" s="20">
        <v>2.1245313964386128</v>
      </c>
      <c r="N3801" s="18">
        <v>5995.0413223140495</v>
      </c>
      <c r="O3801" s="22" t="s">
        <v>41</v>
      </c>
    </row>
    <row r="3802" spans="1:15" s="43" customFormat="1">
      <c r="A3802" s="42"/>
      <c r="B3802" s="42"/>
      <c r="C3802" s="14">
        <v>2015001010</v>
      </c>
      <c r="D3802" s="7">
        <v>42278</v>
      </c>
      <c r="E3802" s="3" t="s">
        <v>198</v>
      </c>
      <c r="F3802" s="17">
        <v>16.829999999999998</v>
      </c>
      <c r="G3802" s="18">
        <v>39134</v>
      </c>
      <c r="H3802" s="18">
        <v>89928</v>
      </c>
      <c r="I3802" s="18">
        <v>41801</v>
      </c>
      <c r="J3802" s="18">
        <v>48127</v>
      </c>
      <c r="K3802" s="19" t="s">
        <v>65</v>
      </c>
      <c r="L3802" s="19">
        <v>86.855611195378884</v>
      </c>
      <c r="M3802" s="20">
        <v>2.2979506311647162</v>
      </c>
      <c r="N3802" s="18">
        <v>5343.315508021391</v>
      </c>
      <c r="O3802" s="22" t="s">
        <v>41</v>
      </c>
    </row>
    <row r="3803" spans="1:15" s="43" customFormat="1">
      <c r="A3803" s="42"/>
      <c r="B3803" s="42"/>
      <c r="C3803" s="14">
        <v>2015001010</v>
      </c>
      <c r="D3803" s="7">
        <v>42278</v>
      </c>
      <c r="E3803" s="3" t="s">
        <v>191</v>
      </c>
      <c r="F3803" s="17">
        <v>28.11</v>
      </c>
      <c r="G3803" s="18">
        <v>95473</v>
      </c>
      <c r="H3803" s="18">
        <v>219474</v>
      </c>
      <c r="I3803" s="18">
        <v>102740</v>
      </c>
      <c r="J3803" s="18">
        <v>116734</v>
      </c>
      <c r="K3803" s="19" t="s">
        <v>65</v>
      </c>
      <c r="L3803" s="19">
        <v>88.012061610156422</v>
      </c>
      <c r="M3803" s="20">
        <v>2.2988069925528682</v>
      </c>
      <c r="N3803" s="18">
        <v>7807.6840981856994</v>
      </c>
      <c r="O3803" s="22" t="s">
        <v>41</v>
      </c>
    </row>
    <row r="3804" spans="1:15" s="43" customFormat="1">
      <c r="A3804" s="42"/>
      <c r="B3804" s="42"/>
      <c r="C3804" s="14">
        <v>2015001010</v>
      </c>
      <c r="D3804" s="7">
        <v>42278</v>
      </c>
      <c r="E3804" s="3" t="s">
        <v>199</v>
      </c>
      <c r="F3804" s="17">
        <v>138.01</v>
      </c>
      <c r="G3804" s="18">
        <v>97233</v>
      </c>
      <c r="H3804" s="18">
        <v>245782</v>
      </c>
      <c r="I3804" s="18">
        <v>118720</v>
      </c>
      <c r="J3804" s="18">
        <v>127062</v>
      </c>
      <c r="K3804" s="19" t="s">
        <v>65</v>
      </c>
      <c r="L3804" s="19">
        <v>93.43470116950779</v>
      </c>
      <c r="M3804" s="20">
        <v>2.5277632079643744</v>
      </c>
      <c r="N3804" s="18">
        <v>1780.8999347873344</v>
      </c>
      <c r="O3804" s="22" t="s">
        <v>41</v>
      </c>
    </row>
    <row r="3805" spans="1:15" s="43" customFormat="1">
      <c r="A3805" s="42"/>
      <c r="B3805" s="42"/>
      <c r="C3805" s="14">
        <v>2015001010</v>
      </c>
      <c r="D3805" s="7">
        <v>42278</v>
      </c>
      <c r="E3805" s="3" t="s">
        <v>200</v>
      </c>
      <c r="F3805" s="17">
        <v>99.2</v>
      </c>
      <c r="G3805" s="18">
        <v>67101</v>
      </c>
      <c r="H3805" s="18">
        <v>162301</v>
      </c>
      <c r="I3805" s="18">
        <v>79524</v>
      </c>
      <c r="J3805" s="18">
        <v>82777</v>
      </c>
      <c r="K3805" s="19" t="s">
        <v>65</v>
      </c>
      <c r="L3805" s="19">
        <v>96.070164417652251</v>
      </c>
      <c r="M3805" s="20">
        <v>2.4187567994515731</v>
      </c>
      <c r="N3805" s="18">
        <v>1636.0987903225805</v>
      </c>
      <c r="O3805" s="22" t="s">
        <v>41</v>
      </c>
    </row>
    <row r="3806" spans="1:15" s="43" customFormat="1">
      <c r="A3806" s="42"/>
      <c r="B3806" s="42"/>
      <c r="C3806" s="14">
        <v>2015001010</v>
      </c>
      <c r="D3806" s="7">
        <v>42278</v>
      </c>
      <c r="E3806" s="3" t="s">
        <v>201</v>
      </c>
      <c r="F3806" s="17">
        <v>38.81</v>
      </c>
      <c r="G3806" s="18">
        <v>30132</v>
      </c>
      <c r="H3806" s="18">
        <v>83481</v>
      </c>
      <c r="I3806" s="18">
        <v>39196</v>
      </c>
      <c r="J3806" s="18">
        <v>44285</v>
      </c>
      <c r="K3806" s="19" t="s">
        <v>65</v>
      </c>
      <c r="L3806" s="19">
        <v>88.508524331037592</v>
      </c>
      <c r="M3806" s="20">
        <v>2.770509757068897</v>
      </c>
      <c r="N3806" s="18">
        <v>2151.0177789229579</v>
      </c>
      <c r="O3806" s="22" t="s">
        <v>41</v>
      </c>
    </row>
    <row r="3807" spans="1:15" s="43" customFormat="1">
      <c r="A3807" s="42"/>
      <c r="B3807" s="42"/>
      <c r="C3807" s="14">
        <v>2015001111</v>
      </c>
      <c r="D3807" s="7">
        <v>42309</v>
      </c>
      <c r="E3807" s="6" t="s">
        <v>183</v>
      </c>
      <c r="F3807" s="17">
        <v>557.02</v>
      </c>
      <c r="G3807" s="18">
        <v>706595</v>
      </c>
      <c r="H3807" s="18">
        <v>1538220</v>
      </c>
      <c r="I3807" s="18">
        <v>727295</v>
      </c>
      <c r="J3807" s="18">
        <v>810925</v>
      </c>
      <c r="K3807" s="19">
        <f>H3807/$H$46*100</f>
        <v>252.7290172908958</v>
      </c>
      <c r="L3807" s="19">
        <v>89.687085735425597</v>
      </c>
      <c r="M3807" s="20">
        <v>2.1769471903990265</v>
      </c>
      <c r="N3807" s="18">
        <v>2761.516642131342</v>
      </c>
      <c r="O3807" s="22" t="s">
        <v>250</v>
      </c>
    </row>
    <row r="3808" spans="1:15" s="43" customFormat="1">
      <c r="A3808" s="42"/>
      <c r="B3808" s="42"/>
      <c r="C3808" s="14">
        <v>2015001111</v>
      </c>
      <c r="D3808" s="7">
        <v>42309</v>
      </c>
      <c r="E3808" s="3" t="s">
        <v>184</v>
      </c>
      <c r="F3808" s="17">
        <v>34.020000000000003</v>
      </c>
      <c r="G3808" s="18">
        <v>97419</v>
      </c>
      <c r="H3808" s="18">
        <v>213819</v>
      </c>
      <c r="I3808" s="18">
        <v>100965</v>
      </c>
      <c r="J3808" s="18">
        <v>112854</v>
      </c>
      <c r="K3808" s="19" t="s">
        <v>65</v>
      </c>
      <c r="L3808" s="19">
        <v>89.46514966239566</v>
      </c>
      <c r="M3808" s="20">
        <v>2.1948387891479073</v>
      </c>
      <c r="N3808" s="18">
        <v>6285.0970017636682</v>
      </c>
      <c r="O3808" s="22" t="s">
        <v>250</v>
      </c>
    </row>
    <row r="3809" spans="1:15" s="43" customFormat="1">
      <c r="A3809" s="42"/>
      <c r="B3809" s="42"/>
      <c r="C3809" s="14">
        <v>2015001111</v>
      </c>
      <c r="D3809" s="7">
        <v>42309</v>
      </c>
      <c r="E3809" s="3" t="s">
        <v>185</v>
      </c>
      <c r="F3809" s="17">
        <v>32.659999999999997</v>
      </c>
      <c r="G3809" s="18">
        <v>67589</v>
      </c>
      <c r="H3809" s="18">
        <v>136272</v>
      </c>
      <c r="I3809" s="18">
        <v>64382</v>
      </c>
      <c r="J3809" s="18">
        <v>71890</v>
      </c>
      <c r="K3809" s="19" t="s">
        <v>65</v>
      </c>
      <c r="L3809" s="19">
        <v>89.556266518291835</v>
      </c>
      <c r="M3809" s="20">
        <v>2.0161860657799346</v>
      </c>
      <c r="N3809" s="18">
        <v>4172.4433557868961</v>
      </c>
      <c r="O3809" s="22" t="s">
        <v>250</v>
      </c>
    </row>
    <row r="3810" spans="1:15" s="43" customFormat="1">
      <c r="A3810" s="42"/>
      <c r="B3810" s="42"/>
      <c r="C3810" s="14">
        <v>2015001111</v>
      </c>
      <c r="D3810" s="7">
        <v>42309</v>
      </c>
      <c r="E3810" s="3" t="s">
        <v>186</v>
      </c>
      <c r="F3810" s="17">
        <v>28.97</v>
      </c>
      <c r="G3810" s="18">
        <v>81402</v>
      </c>
      <c r="H3810" s="18">
        <v>135547</v>
      </c>
      <c r="I3810" s="18">
        <v>63245</v>
      </c>
      <c r="J3810" s="18">
        <v>72302</v>
      </c>
      <c r="K3810" s="19" t="s">
        <v>65</v>
      </c>
      <c r="L3810" s="19">
        <v>87.473375563608201</v>
      </c>
      <c r="M3810" s="20">
        <v>1.6651556472813935</v>
      </c>
      <c r="N3810" s="18">
        <v>4678.8746979634107</v>
      </c>
      <c r="O3810" s="22" t="s">
        <v>250</v>
      </c>
    </row>
    <row r="3811" spans="1:15" s="43" customFormat="1">
      <c r="A3811" s="42"/>
      <c r="B3811" s="42"/>
      <c r="C3811" s="14">
        <v>2015001111</v>
      </c>
      <c r="D3811" s="7">
        <v>42309</v>
      </c>
      <c r="E3811" s="3" t="s">
        <v>187</v>
      </c>
      <c r="F3811" s="17">
        <v>14.68</v>
      </c>
      <c r="G3811" s="18">
        <v>58128</v>
      </c>
      <c r="H3811" s="18">
        <v>107229</v>
      </c>
      <c r="I3811" s="18">
        <v>52808</v>
      </c>
      <c r="J3811" s="18">
        <v>54421</v>
      </c>
      <c r="K3811" s="19" t="s">
        <v>65</v>
      </c>
      <c r="L3811" s="19">
        <v>97.036070634497719</v>
      </c>
      <c r="M3811" s="20">
        <v>1.8447047894302229</v>
      </c>
      <c r="N3811" s="18">
        <v>7304.4277929155314</v>
      </c>
      <c r="O3811" s="22" t="s">
        <v>250</v>
      </c>
    </row>
    <row r="3812" spans="1:15" s="43" customFormat="1">
      <c r="A3812" s="42"/>
      <c r="B3812" s="42"/>
      <c r="C3812" s="14">
        <v>2015001111</v>
      </c>
      <c r="D3812" s="7">
        <v>42309</v>
      </c>
      <c r="E3812" s="3" t="s">
        <v>193</v>
      </c>
      <c r="F3812" s="17">
        <v>240.29</v>
      </c>
      <c r="G3812" s="18">
        <v>87141</v>
      </c>
      <c r="H3812" s="18">
        <v>219769</v>
      </c>
      <c r="I3812" s="18">
        <v>103784</v>
      </c>
      <c r="J3812" s="18">
        <v>115985</v>
      </c>
      <c r="K3812" s="19" t="s">
        <v>65</v>
      </c>
      <c r="L3812" s="19">
        <v>89.480536276242617</v>
      </c>
      <c r="M3812" s="20">
        <v>2.5219930916560518</v>
      </c>
      <c r="N3812" s="18">
        <v>914.59902617670321</v>
      </c>
      <c r="O3812" s="22" t="s">
        <v>250</v>
      </c>
    </row>
    <row r="3813" spans="1:15" s="43" customFormat="1">
      <c r="A3813" s="42"/>
      <c r="B3813" s="42"/>
      <c r="C3813" s="14">
        <v>2015001111</v>
      </c>
      <c r="D3813" s="7">
        <v>42309</v>
      </c>
      <c r="E3813" s="3" t="s">
        <v>194</v>
      </c>
      <c r="F3813" s="17">
        <v>95.24</v>
      </c>
      <c r="G3813" s="18">
        <v>54898</v>
      </c>
      <c r="H3813" s="18">
        <v>134528</v>
      </c>
      <c r="I3813" s="18">
        <v>62957</v>
      </c>
      <c r="J3813" s="18">
        <v>71571</v>
      </c>
      <c r="K3813" s="19" t="s">
        <v>65</v>
      </c>
      <c r="L3813" s="19">
        <v>87.964398988417088</v>
      </c>
      <c r="M3813" s="20">
        <v>2.4505082152355278</v>
      </c>
      <c r="N3813" s="18">
        <v>1412.5157496850063</v>
      </c>
      <c r="O3813" s="22" t="s">
        <v>250</v>
      </c>
    </row>
    <row r="3814" spans="1:15" s="43" customFormat="1">
      <c r="A3814" s="42"/>
      <c r="B3814" s="42"/>
      <c r="C3814" s="14">
        <v>2015001111</v>
      </c>
      <c r="D3814" s="7">
        <v>42309</v>
      </c>
      <c r="E3814" s="3" t="s">
        <v>195</v>
      </c>
      <c r="F3814" s="17">
        <v>145.05000000000001</v>
      </c>
      <c r="G3814" s="18">
        <v>32243</v>
      </c>
      <c r="H3814" s="18">
        <v>85241</v>
      </c>
      <c r="I3814" s="18">
        <v>40827</v>
      </c>
      <c r="J3814" s="18">
        <v>44414</v>
      </c>
      <c r="K3814" s="19" t="s">
        <v>65</v>
      </c>
      <c r="L3814" s="19">
        <v>91.923717746656465</v>
      </c>
      <c r="M3814" s="20">
        <v>2.6437056105201129</v>
      </c>
      <c r="N3814" s="18">
        <v>587.66632195794546</v>
      </c>
      <c r="O3814" s="22" t="s">
        <v>250</v>
      </c>
    </row>
    <row r="3815" spans="1:15" s="43" customFormat="1">
      <c r="A3815" s="42"/>
      <c r="B3815" s="42"/>
      <c r="C3815" s="14">
        <v>2015001111</v>
      </c>
      <c r="D3815" s="7">
        <v>42309</v>
      </c>
      <c r="E3815" s="3" t="s">
        <v>189</v>
      </c>
      <c r="F3815" s="17">
        <v>11.36</v>
      </c>
      <c r="G3815" s="18">
        <v>48787</v>
      </c>
      <c r="H3815" s="18">
        <v>97870</v>
      </c>
      <c r="I3815" s="18">
        <v>45847</v>
      </c>
      <c r="J3815" s="18">
        <v>52023</v>
      </c>
      <c r="K3815" s="19" t="s">
        <v>65</v>
      </c>
      <c r="L3815" s="19">
        <v>88.128327854987219</v>
      </c>
      <c r="M3815" s="20">
        <v>2.006067190030131</v>
      </c>
      <c r="N3815" s="18">
        <v>8615.3169014084506</v>
      </c>
      <c r="O3815" s="22" t="s">
        <v>250</v>
      </c>
    </row>
    <row r="3816" spans="1:15" s="43" customFormat="1">
      <c r="A3816" s="42"/>
      <c r="B3816" s="42"/>
      <c r="C3816" s="14">
        <v>2015001111</v>
      </c>
      <c r="D3816" s="7">
        <v>42309</v>
      </c>
      <c r="E3816" s="3" t="s">
        <v>196</v>
      </c>
      <c r="F3816" s="17">
        <v>28.93</v>
      </c>
      <c r="G3816" s="18">
        <v>73233</v>
      </c>
      <c r="H3816" s="18">
        <v>162357</v>
      </c>
      <c r="I3816" s="18">
        <v>74762</v>
      </c>
      <c r="J3816" s="18">
        <v>87595</v>
      </c>
      <c r="K3816" s="19" t="s">
        <v>65</v>
      </c>
      <c r="L3816" s="19">
        <v>85.349620412123983</v>
      </c>
      <c r="M3816" s="20">
        <v>2.2169923395190692</v>
      </c>
      <c r="N3816" s="18">
        <v>5612.0636017974421</v>
      </c>
      <c r="O3816" s="22" t="s">
        <v>250</v>
      </c>
    </row>
    <row r="3817" spans="1:15" s="43" customFormat="1">
      <c r="A3817" s="42"/>
      <c r="B3817" s="42"/>
      <c r="C3817" s="14">
        <v>2015001111</v>
      </c>
      <c r="D3817" s="7">
        <v>42309</v>
      </c>
      <c r="E3817" s="3" t="s">
        <v>197</v>
      </c>
      <c r="F3817" s="17">
        <v>12.1</v>
      </c>
      <c r="G3817" s="18">
        <v>34078</v>
      </c>
      <c r="H3817" s="18">
        <v>72426</v>
      </c>
      <c r="I3817" s="18">
        <v>32963</v>
      </c>
      <c r="J3817" s="18">
        <v>39463</v>
      </c>
      <c r="K3817" s="19" t="s">
        <v>65</v>
      </c>
      <c r="L3817" s="19">
        <v>83.528875148873624</v>
      </c>
      <c r="M3817" s="20">
        <v>2.1253007805622395</v>
      </c>
      <c r="N3817" s="18">
        <v>5985.6198347107438</v>
      </c>
      <c r="O3817" s="22" t="s">
        <v>250</v>
      </c>
    </row>
    <row r="3818" spans="1:15" s="43" customFormat="1">
      <c r="A3818" s="42"/>
      <c r="B3818" s="42"/>
      <c r="C3818" s="14">
        <v>2015001111</v>
      </c>
      <c r="D3818" s="7">
        <v>42309</v>
      </c>
      <c r="E3818" s="3" t="s">
        <v>198</v>
      </c>
      <c r="F3818" s="17">
        <v>16.829999999999998</v>
      </c>
      <c r="G3818" s="18">
        <v>39155</v>
      </c>
      <c r="H3818" s="18">
        <v>89931</v>
      </c>
      <c r="I3818" s="18">
        <v>41799</v>
      </c>
      <c r="J3818" s="18">
        <v>48132</v>
      </c>
      <c r="K3818" s="19" t="s">
        <v>65</v>
      </c>
      <c r="L3818" s="19">
        <v>86.842433308401894</v>
      </c>
      <c r="M3818" s="20">
        <v>2.2967947899374281</v>
      </c>
      <c r="N3818" s="18">
        <v>5343.4937611408204</v>
      </c>
      <c r="O3818" s="22" t="s">
        <v>250</v>
      </c>
    </row>
    <row r="3819" spans="1:15" s="43" customFormat="1">
      <c r="A3819" s="42"/>
      <c r="B3819" s="42"/>
      <c r="C3819" s="14">
        <v>2015001111</v>
      </c>
      <c r="D3819" s="7">
        <v>42309</v>
      </c>
      <c r="E3819" s="3" t="s">
        <v>191</v>
      </c>
      <c r="F3819" s="17">
        <v>28.11</v>
      </c>
      <c r="G3819" s="18">
        <v>95553</v>
      </c>
      <c r="H3819" s="18">
        <v>219590</v>
      </c>
      <c r="I3819" s="18">
        <v>102817</v>
      </c>
      <c r="J3819" s="18">
        <v>116773</v>
      </c>
      <c r="K3819" s="19" t="s">
        <v>65</v>
      </c>
      <c r="L3819" s="19">
        <v>88.048607126647426</v>
      </c>
      <c r="M3819" s="20">
        <v>2.2980963444371185</v>
      </c>
      <c r="N3819" s="18">
        <v>7811.810743507649</v>
      </c>
      <c r="O3819" s="22" t="s">
        <v>250</v>
      </c>
    </row>
    <row r="3820" spans="1:15" s="43" customFormat="1">
      <c r="A3820" s="42"/>
      <c r="B3820" s="42"/>
      <c r="C3820" s="14">
        <v>2015001111</v>
      </c>
      <c r="D3820" s="7">
        <v>42309</v>
      </c>
      <c r="E3820" s="3" t="s">
        <v>199</v>
      </c>
      <c r="F3820" s="17">
        <v>138.01</v>
      </c>
      <c r="G3820" s="18">
        <v>97343</v>
      </c>
      <c r="H3820" s="18">
        <v>245767</v>
      </c>
      <c r="I3820" s="18">
        <v>118685</v>
      </c>
      <c r="J3820" s="18">
        <v>127082</v>
      </c>
      <c r="K3820" s="19" t="s">
        <v>65</v>
      </c>
      <c r="L3820" s="19">
        <v>93.392455265104417</v>
      </c>
      <c r="M3820" s="20">
        <v>2.5247526786723236</v>
      </c>
      <c r="N3820" s="18">
        <v>1780.7912470110862</v>
      </c>
      <c r="O3820" s="22" t="s">
        <v>250</v>
      </c>
    </row>
    <row r="3821" spans="1:15" s="43" customFormat="1">
      <c r="A3821" s="42"/>
      <c r="B3821" s="42"/>
      <c r="C3821" s="14">
        <v>2015001111</v>
      </c>
      <c r="D3821" s="7">
        <v>42309</v>
      </c>
      <c r="E3821" s="3" t="s">
        <v>200</v>
      </c>
      <c r="F3821" s="17">
        <v>99.2</v>
      </c>
      <c r="G3821" s="18">
        <v>67163</v>
      </c>
      <c r="H3821" s="18">
        <v>162231</v>
      </c>
      <c r="I3821" s="18">
        <v>79462</v>
      </c>
      <c r="J3821" s="18">
        <v>82769</v>
      </c>
      <c r="K3821" s="19" t="s">
        <v>65</v>
      </c>
      <c r="L3821" s="19">
        <v>96.004542763595069</v>
      </c>
      <c r="M3821" s="20">
        <v>2.4154817384571863</v>
      </c>
      <c r="N3821" s="18">
        <v>1635.3931451612902</v>
      </c>
      <c r="O3821" s="22" t="s">
        <v>250</v>
      </c>
    </row>
    <row r="3822" spans="1:15" s="43" customFormat="1">
      <c r="A3822" s="42"/>
      <c r="B3822" s="42"/>
      <c r="C3822" s="14">
        <v>2015001111</v>
      </c>
      <c r="D3822" s="7">
        <v>42309</v>
      </c>
      <c r="E3822" s="3" t="s">
        <v>201</v>
      </c>
      <c r="F3822" s="17">
        <v>38.81</v>
      </c>
      <c r="G3822" s="18">
        <v>30180</v>
      </c>
      <c r="H3822" s="18">
        <v>83536</v>
      </c>
      <c r="I3822" s="18">
        <v>39223</v>
      </c>
      <c r="J3822" s="18">
        <v>44313</v>
      </c>
      <c r="K3822" s="19" t="s">
        <v>65</v>
      </c>
      <c r="L3822" s="19">
        <v>88.513528761311576</v>
      </c>
      <c r="M3822" s="20">
        <v>2.7679257786613651</v>
      </c>
      <c r="N3822" s="18">
        <v>2152.4349394485957</v>
      </c>
      <c r="O3822" s="22" t="s">
        <v>250</v>
      </c>
    </row>
    <row r="3823" spans="1:15" s="43" customFormat="1">
      <c r="A3823" s="42"/>
      <c r="B3823" s="42"/>
      <c r="C3823" s="14">
        <v>2015001212</v>
      </c>
      <c r="D3823" s="7">
        <v>42339</v>
      </c>
      <c r="E3823" s="6" t="s">
        <v>183</v>
      </c>
      <c r="F3823" s="17">
        <v>557.02</v>
      </c>
      <c r="G3823" s="18">
        <v>706813</v>
      </c>
      <c r="H3823" s="18">
        <v>1538169</v>
      </c>
      <c r="I3823" s="18">
        <v>727244</v>
      </c>
      <c r="J3823" s="18">
        <v>810925</v>
      </c>
      <c r="K3823" s="19">
        <f>H3823/$H$46*100</f>
        <v>252.72063800842531</v>
      </c>
      <c r="L3823" s="19">
        <v>89.68079662114252</v>
      </c>
      <c r="M3823" s="20">
        <v>2.1762036068946102</v>
      </c>
      <c r="N3823" s="18">
        <v>2761.4250834799468</v>
      </c>
      <c r="O3823" s="22" t="s">
        <v>250</v>
      </c>
    </row>
    <row r="3824" spans="1:15" s="43" customFormat="1">
      <c r="A3824" s="42"/>
      <c r="B3824" s="42"/>
      <c r="C3824" s="14">
        <v>2015001212</v>
      </c>
      <c r="D3824" s="7">
        <v>42339</v>
      </c>
      <c r="E3824" s="3" t="s">
        <v>184</v>
      </c>
      <c r="F3824" s="17">
        <v>34.020000000000003</v>
      </c>
      <c r="G3824" s="18">
        <v>97468</v>
      </c>
      <c r="H3824" s="18">
        <v>213905</v>
      </c>
      <c r="I3824" s="18">
        <v>101013</v>
      </c>
      <c r="J3824" s="18">
        <v>112892</v>
      </c>
      <c r="K3824" s="19" t="s">
        <v>65</v>
      </c>
      <c r="L3824" s="19">
        <v>89.477553768203251</v>
      </c>
      <c r="M3824" s="20">
        <v>2.1946177206878157</v>
      </c>
      <c r="N3824" s="18">
        <v>6287.6249265138149</v>
      </c>
      <c r="O3824" s="22" t="s">
        <v>250</v>
      </c>
    </row>
    <row r="3825" spans="1:15" s="43" customFormat="1">
      <c r="A3825" s="42"/>
      <c r="B3825" s="42"/>
      <c r="C3825" s="14">
        <v>2015001212</v>
      </c>
      <c r="D3825" s="7">
        <v>42339</v>
      </c>
      <c r="E3825" s="3" t="s">
        <v>185</v>
      </c>
      <c r="F3825" s="17">
        <v>32.659999999999997</v>
      </c>
      <c r="G3825" s="18">
        <v>67620</v>
      </c>
      <c r="H3825" s="18">
        <v>136326</v>
      </c>
      <c r="I3825" s="18">
        <v>64376</v>
      </c>
      <c r="J3825" s="18">
        <v>71950</v>
      </c>
      <c r="K3825" s="19" t="s">
        <v>65</v>
      </c>
      <c r="L3825" s="19">
        <v>89.473245309242529</v>
      </c>
      <c r="M3825" s="20">
        <v>2.0160603371783496</v>
      </c>
      <c r="N3825" s="18">
        <v>4174.0967544396817</v>
      </c>
      <c r="O3825" s="22" t="s">
        <v>250</v>
      </c>
    </row>
    <row r="3826" spans="1:15" s="43" customFormat="1">
      <c r="A3826" s="42"/>
      <c r="B3826" s="42"/>
      <c r="C3826" s="14">
        <v>2015001212</v>
      </c>
      <c r="D3826" s="7">
        <v>42339</v>
      </c>
      <c r="E3826" s="3" t="s">
        <v>186</v>
      </c>
      <c r="F3826" s="17">
        <v>28.97</v>
      </c>
      <c r="G3826" s="18">
        <v>81486</v>
      </c>
      <c r="H3826" s="18">
        <v>135669</v>
      </c>
      <c r="I3826" s="18">
        <v>63285</v>
      </c>
      <c r="J3826" s="18">
        <v>72384</v>
      </c>
      <c r="K3826" s="19" t="s">
        <v>65</v>
      </c>
      <c r="L3826" s="19">
        <v>87.429542440318301</v>
      </c>
      <c r="M3826" s="20">
        <v>1.6649363080774611</v>
      </c>
      <c r="N3826" s="18">
        <v>4683.0859509837765</v>
      </c>
      <c r="O3826" s="22" t="s">
        <v>250</v>
      </c>
    </row>
    <row r="3827" spans="1:15" s="43" customFormat="1">
      <c r="A3827" s="42"/>
      <c r="B3827" s="42"/>
      <c r="C3827" s="14">
        <v>2015001212</v>
      </c>
      <c r="D3827" s="7">
        <v>42339</v>
      </c>
      <c r="E3827" s="3" t="s">
        <v>187</v>
      </c>
      <c r="F3827" s="17">
        <v>14.68</v>
      </c>
      <c r="G3827" s="18">
        <v>58145</v>
      </c>
      <c r="H3827" s="18">
        <v>107245</v>
      </c>
      <c r="I3827" s="18">
        <v>52824</v>
      </c>
      <c r="J3827" s="18">
        <v>54421</v>
      </c>
      <c r="K3827" s="19" t="s">
        <v>65</v>
      </c>
      <c r="L3827" s="19">
        <v>97.06547104977858</v>
      </c>
      <c r="M3827" s="20">
        <v>1.8444406225814773</v>
      </c>
      <c r="N3827" s="18">
        <v>7305.5177111716621</v>
      </c>
      <c r="O3827" s="22" t="s">
        <v>250</v>
      </c>
    </row>
    <row r="3828" spans="1:15" s="43" customFormat="1">
      <c r="A3828" s="42"/>
      <c r="B3828" s="42"/>
      <c r="C3828" s="14">
        <v>2015001212</v>
      </c>
      <c r="D3828" s="7">
        <v>42339</v>
      </c>
      <c r="E3828" s="3" t="s">
        <v>193</v>
      </c>
      <c r="F3828" s="17">
        <v>240.29</v>
      </c>
      <c r="G3828" s="18">
        <v>87145</v>
      </c>
      <c r="H3828" s="18">
        <v>219662</v>
      </c>
      <c r="I3828" s="18">
        <v>103748</v>
      </c>
      <c r="J3828" s="18">
        <v>115914</v>
      </c>
      <c r="K3828" s="19" t="s">
        <v>65</v>
      </c>
      <c r="L3828" s="19">
        <v>89.504287661542179</v>
      </c>
      <c r="M3828" s="20">
        <v>2.5206494922256009</v>
      </c>
      <c r="N3828" s="18">
        <v>914.15373090848561</v>
      </c>
      <c r="O3828" s="22" t="s">
        <v>250</v>
      </c>
    </row>
    <row r="3829" spans="1:15" s="43" customFormat="1">
      <c r="A3829" s="42"/>
      <c r="B3829" s="42"/>
      <c r="C3829" s="14">
        <v>2015001212</v>
      </c>
      <c r="D3829" s="7">
        <v>42339</v>
      </c>
      <c r="E3829" s="3" t="s">
        <v>194</v>
      </c>
      <c r="F3829" s="17">
        <v>95.24</v>
      </c>
      <c r="G3829" s="18">
        <v>54894</v>
      </c>
      <c r="H3829" s="18">
        <v>134480</v>
      </c>
      <c r="I3829" s="18">
        <v>62945</v>
      </c>
      <c r="J3829" s="18">
        <v>71535</v>
      </c>
      <c r="K3829" s="19" t="s">
        <v>65</v>
      </c>
      <c r="L3829" s="19">
        <v>87.991892080799602</v>
      </c>
      <c r="M3829" s="20">
        <v>2.4498123656501622</v>
      </c>
      <c r="N3829" s="18">
        <v>1412.0117597648048</v>
      </c>
      <c r="O3829" s="22" t="s">
        <v>250</v>
      </c>
    </row>
    <row r="3830" spans="1:15" s="43" customFormat="1">
      <c r="A3830" s="42"/>
      <c r="B3830" s="42"/>
      <c r="C3830" s="14">
        <v>2015001212</v>
      </c>
      <c r="D3830" s="7">
        <v>42339</v>
      </c>
      <c r="E3830" s="3" t="s">
        <v>195</v>
      </c>
      <c r="F3830" s="17">
        <v>145.05000000000001</v>
      </c>
      <c r="G3830" s="18">
        <v>32251</v>
      </c>
      <c r="H3830" s="18">
        <v>85182</v>
      </c>
      <c r="I3830" s="18">
        <v>40803</v>
      </c>
      <c r="J3830" s="18">
        <v>44379</v>
      </c>
      <c r="K3830" s="19" t="s">
        <v>65</v>
      </c>
      <c r="L3830" s="19">
        <v>91.942134793483405</v>
      </c>
      <c r="M3830" s="20">
        <v>2.6412204272735731</v>
      </c>
      <c r="N3830" s="18">
        <v>587.25956566701132</v>
      </c>
      <c r="O3830" s="22" t="s">
        <v>250</v>
      </c>
    </row>
    <row r="3831" spans="1:15" s="43" customFormat="1">
      <c r="A3831" s="42"/>
      <c r="B3831" s="42"/>
      <c r="C3831" s="14">
        <v>2015001212</v>
      </c>
      <c r="D3831" s="7">
        <v>42339</v>
      </c>
      <c r="E3831" s="3" t="s">
        <v>189</v>
      </c>
      <c r="F3831" s="17">
        <v>11.36</v>
      </c>
      <c r="G3831" s="18">
        <v>48806</v>
      </c>
      <c r="H3831" s="18">
        <v>97805</v>
      </c>
      <c r="I3831" s="18">
        <v>45831</v>
      </c>
      <c r="J3831" s="18">
        <v>51974</v>
      </c>
      <c r="K3831" s="19" t="s">
        <v>65</v>
      </c>
      <c r="L3831" s="19">
        <v>88.180628775926422</v>
      </c>
      <c r="M3831" s="20">
        <v>2.0039544318321516</v>
      </c>
      <c r="N3831" s="18">
        <v>8609.5950704225361</v>
      </c>
      <c r="O3831" s="22" t="s">
        <v>250</v>
      </c>
    </row>
    <row r="3832" spans="1:15" s="43" customFormat="1">
      <c r="A3832" s="42"/>
      <c r="B3832" s="42"/>
      <c r="C3832" s="14">
        <v>2015001212</v>
      </c>
      <c r="D3832" s="7">
        <v>42339</v>
      </c>
      <c r="E3832" s="3" t="s">
        <v>196</v>
      </c>
      <c r="F3832" s="17">
        <v>28.93</v>
      </c>
      <c r="G3832" s="18">
        <v>73192</v>
      </c>
      <c r="H3832" s="18">
        <v>162239</v>
      </c>
      <c r="I3832" s="18">
        <v>74711</v>
      </c>
      <c r="J3832" s="18">
        <v>87528</v>
      </c>
      <c r="K3832" s="19" t="s">
        <v>65</v>
      </c>
      <c r="L3832" s="19">
        <v>85.356685860524635</v>
      </c>
      <c r="M3832" s="20">
        <v>2.2166220351951034</v>
      </c>
      <c r="N3832" s="18">
        <v>5607.9847908745251</v>
      </c>
      <c r="O3832" s="22" t="s">
        <v>250</v>
      </c>
    </row>
    <row r="3833" spans="1:15" s="43" customFormat="1">
      <c r="A3833" s="42"/>
      <c r="B3833" s="42"/>
      <c r="C3833" s="14">
        <v>2015001212</v>
      </c>
      <c r="D3833" s="7">
        <v>42339</v>
      </c>
      <c r="E3833" s="3" t="s">
        <v>197</v>
      </c>
      <c r="F3833" s="17">
        <v>12.1</v>
      </c>
      <c r="G3833" s="18">
        <v>34047</v>
      </c>
      <c r="H3833" s="18">
        <v>72367</v>
      </c>
      <c r="I3833" s="18">
        <v>32949</v>
      </c>
      <c r="J3833" s="18">
        <v>39418</v>
      </c>
      <c r="K3833" s="19" t="s">
        <v>65</v>
      </c>
      <c r="L3833" s="19">
        <v>83.58871581510985</v>
      </c>
      <c r="M3833" s="20">
        <v>2.1255029811730841</v>
      </c>
      <c r="N3833" s="18">
        <v>5980.7438016528931</v>
      </c>
      <c r="O3833" s="22" t="s">
        <v>250</v>
      </c>
    </row>
    <row r="3834" spans="1:15" s="43" customFormat="1">
      <c r="A3834" s="42"/>
      <c r="B3834" s="42"/>
      <c r="C3834" s="14">
        <v>2015001212</v>
      </c>
      <c r="D3834" s="7">
        <v>42339</v>
      </c>
      <c r="E3834" s="3" t="s">
        <v>198</v>
      </c>
      <c r="F3834" s="17">
        <v>16.829999999999998</v>
      </c>
      <c r="G3834" s="18">
        <v>39145</v>
      </c>
      <c r="H3834" s="18">
        <v>89872</v>
      </c>
      <c r="I3834" s="18">
        <v>41762</v>
      </c>
      <c r="J3834" s="18">
        <v>48110</v>
      </c>
      <c r="K3834" s="19" t="s">
        <v>65</v>
      </c>
      <c r="L3834" s="19">
        <v>86.805237996258583</v>
      </c>
      <c r="M3834" s="20">
        <v>2.2958743134499935</v>
      </c>
      <c r="N3834" s="18">
        <v>5339.988116458705</v>
      </c>
      <c r="O3834" s="22" t="s">
        <v>250</v>
      </c>
    </row>
    <row r="3835" spans="1:15" s="43" customFormat="1">
      <c r="A3835" s="42"/>
      <c r="B3835" s="42"/>
      <c r="C3835" s="14">
        <v>2015001212</v>
      </c>
      <c r="D3835" s="7">
        <v>42339</v>
      </c>
      <c r="E3835" s="3" t="s">
        <v>191</v>
      </c>
      <c r="F3835" s="17">
        <v>28.11</v>
      </c>
      <c r="G3835" s="18">
        <v>95585</v>
      </c>
      <c r="H3835" s="18">
        <v>219612</v>
      </c>
      <c r="I3835" s="18">
        <v>102797</v>
      </c>
      <c r="J3835" s="18">
        <v>116815</v>
      </c>
      <c r="K3835" s="19" t="s">
        <v>65</v>
      </c>
      <c r="L3835" s="19">
        <v>87.999828789110992</v>
      </c>
      <c r="M3835" s="20">
        <v>2.2975571480880892</v>
      </c>
      <c r="N3835" s="18">
        <v>7812.5933831376733</v>
      </c>
      <c r="O3835" s="22" t="s">
        <v>250</v>
      </c>
    </row>
    <row r="3836" spans="1:15" s="43" customFormat="1">
      <c r="A3836" s="42"/>
      <c r="B3836" s="42"/>
      <c r="C3836" s="14">
        <v>2015001212</v>
      </c>
      <c r="D3836" s="7">
        <v>42339</v>
      </c>
      <c r="E3836" s="3" t="s">
        <v>199</v>
      </c>
      <c r="F3836" s="17">
        <v>138.01</v>
      </c>
      <c r="G3836" s="18">
        <v>97366</v>
      </c>
      <c r="H3836" s="18">
        <v>245706</v>
      </c>
      <c r="I3836" s="18">
        <v>118659</v>
      </c>
      <c r="J3836" s="18">
        <v>127047</v>
      </c>
      <c r="K3836" s="19" t="s">
        <v>65</v>
      </c>
      <c r="L3836" s="19">
        <v>93.397718954402691</v>
      </c>
      <c r="M3836" s="20">
        <v>2.5235297742538463</v>
      </c>
      <c r="N3836" s="18">
        <v>1780.3492500543441</v>
      </c>
      <c r="O3836" s="22" t="s">
        <v>250</v>
      </c>
    </row>
    <row r="3837" spans="1:15" s="43" customFormat="1">
      <c r="A3837" s="42"/>
      <c r="B3837" s="42"/>
      <c r="C3837" s="14">
        <v>2015001212</v>
      </c>
      <c r="D3837" s="7">
        <v>42339</v>
      </c>
      <c r="E3837" s="3" t="s">
        <v>200</v>
      </c>
      <c r="F3837" s="17">
        <v>99.2</v>
      </c>
      <c r="G3837" s="18">
        <v>67165</v>
      </c>
      <c r="H3837" s="18">
        <v>162155</v>
      </c>
      <c r="I3837" s="18">
        <v>79413</v>
      </c>
      <c r="J3837" s="18">
        <v>82742</v>
      </c>
      <c r="K3837" s="19" t="s">
        <v>65</v>
      </c>
      <c r="L3837" s="19">
        <v>95.976650310604043</v>
      </c>
      <c r="M3837" s="20">
        <v>2.4142782699322565</v>
      </c>
      <c r="N3837" s="18">
        <v>1634.6270161290322</v>
      </c>
      <c r="O3837" s="22" t="s">
        <v>250</v>
      </c>
    </row>
    <row r="3838" spans="1:15" s="43" customFormat="1">
      <c r="A3838" s="42"/>
      <c r="B3838" s="42"/>
      <c r="C3838" s="14">
        <v>2015001212</v>
      </c>
      <c r="D3838" s="7">
        <v>42339</v>
      </c>
      <c r="E3838" s="3" t="s">
        <v>201</v>
      </c>
      <c r="F3838" s="17">
        <v>38.81</v>
      </c>
      <c r="G3838" s="18">
        <v>30201</v>
      </c>
      <c r="H3838" s="18">
        <v>83551</v>
      </c>
      <c r="I3838" s="18">
        <v>39246</v>
      </c>
      <c r="J3838" s="18">
        <v>44305</v>
      </c>
      <c r="K3838" s="19" t="s">
        <v>65</v>
      </c>
      <c r="L3838" s="19">
        <v>88.581424218485495</v>
      </c>
      <c r="M3838" s="20">
        <v>2.766497798086156</v>
      </c>
      <c r="N3838" s="18">
        <v>2152.8214377737695</v>
      </c>
      <c r="O3838" s="22" t="s">
        <v>250</v>
      </c>
    </row>
    <row r="3839" spans="1:15" s="43" customFormat="1">
      <c r="A3839" s="42"/>
      <c r="B3839" s="42"/>
      <c r="C3839" s="14">
        <v>2016000101</v>
      </c>
      <c r="D3839" s="7">
        <v>42370</v>
      </c>
      <c r="E3839" s="6" t="s">
        <v>183</v>
      </c>
      <c r="F3839" s="17">
        <v>557.02</v>
      </c>
      <c r="G3839" s="18">
        <v>706887</v>
      </c>
      <c r="H3839" s="18">
        <v>1537905</v>
      </c>
      <c r="I3839" s="18">
        <v>727028</v>
      </c>
      <c r="J3839" s="18">
        <v>810877</v>
      </c>
      <c r="K3839" s="19">
        <f>H3839/$H$46*100</f>
        <v>252.67726289916604</v>
      </c>
      <c r="L3839" s="19">
        <v>89.659467465472559</v>
      </c>
      <c r="M3839" s="20">
        <v>2.1756023239923779</v>
      </c>
      <c r="N3839" s="18">
        <v>2760.9511328139029</v>
      </c>
      <c r="O3839" s="22" t="s">
        <v>250</v>
      </c>
    </row>
    <row r="3840" spans="1:15" s="43" customFormat="1">
      <c r="A3840" s="42"/>
      <c r="B3840" s="42"/>
      <c r="C3840" s="14">
        <v>2016000101</v>
      </c>
      <c r="D3840" s="7">
        <v>42370</v>
      </c>
      <c r="E3840" s="3" t="s">
        <v>184</v>
      </c>
      <c r="F3840" s="17">
        <v>34.020000000000003</v>
      </c>
      <c r="G3840" s="18">
        <v>97527</v>
      </c>
      <c r="H3840" s="18">
        <v>213882</v>
      </c>
      <c r="I3840" s="18">
        <v>100975</v>
      </c>
      <c r="J3840" s="18">
        <v>112907</v>
      </c>
      <c r="K3840" s="19" t="s">
        <v>65</v>
      </c>
      <c r="L3840" s="19">
        <v>89.432010415651817</v>
      </c>
      <c r="M3840" s="20">
        <v>2.1930542311359931</v>
      </c>
      <c r="N3840" s="18">
        <v>6286.9488536155195</v>
      </c>
      <c r="O3840" s="22" t="s">
        <v>250</v>
      </c>
    </row>
    <row r="3841" spans="1:15" s="43" customFormat="1">
      <c r="A3841" s="42"/>
      <c r="B3841" s="42"/>
      <c r="C3841" s="14">
        <v>2016000101</v>
      </c>
      <c r="D3841" s="7">
        <v>42370</v>
      </c>
      <c r="E3841" s="3" t="s">
        <v>185</v>
      </c>
      <c r="F3841" s="17">
        <v>32.659999999999997</v>
      </c>
      <c r="G3841" s="18">
        <v>67631</v>
      </c>
      <c r="H3841" s="18">
        <v>136357</v>
      </c>
      <c r="I3841" s="18">
        <v>64400</v>
      </c>
      <c r="J3841" s="18">
        <v>71957</v>
      </c>
      <c r="K3841" s="19" t="s">
        <v>65</v>
      </c>
      <c r="L3841" s="19">
        <v>89.49789457592729</v>
      </c>
      <c r="M3841" s="20">
        <v>2.0161908000768878</v>
      </c>
      <c r="N3841" s="18">
        <v>4175.0459277403552</v>
      </c>
      <c r="O3841" s="22" t="s">
        <v>250</v>
      </c>
    </row>
    <row r="3842" spans="1:15" s="43" customFormat="1">
      <c r="A3842" s="42"/>
      <c r="B3842" s="42"/>
      <c r="C3842" s="14">
        <v>2016000101</v>
      </c>
      <c r="D3842" s="7">
        <v>42370</v>
      </c>
      <c r="E3842" s="3" t="s">
        <v>186</v>
      </c>
      <c r="F3842" s="17">
        <v>28.97</v>
      </c>
      <c r="G3842" s="18">
        <v>81506</v>
      </c>
      <c r="H3842" s="18">
        <v>135741</v>
      </c>
      <c r="I3842" s="18">
        <v>63277</v>
      </c>
      <c r="J3842" s="18">
        <v>72464</v>
      </c>
      <c r="K3842" s="19" t="s">
        <v>65</v>
      </c>
      <c r="L3842" s="19">
        <v>87.321980569662173</v>
      </c>
      <c r="M3842" s="20">
        <v>1.6654111353765366</v>
      </c>
      <c r="N3842" s="18">
        <v>4685.5712806351403</v>
      </c>
      <c r="O3842" s="22" t="s">
        <v>250</v>
      </c>
    </row>
    <row r="3843" spans="1:15" s="43" customFormat="1">
      <c r="A3843" s="42"/>
      <c r="B3843" s="42"/>
      <c r="C3843" s="14">
        <v>2016000101</v>
      </c>
      <c r="D3843" s="7">
        <v>42370</v>
      </c>
      <c r="E3843" s="3" t="s">
        <v>187</v>
      </c>
      <c r="F3843" s="17">
        <v>14.68</v>
      </c>
      <c r="G3843" s="18">
        <v>58155</v>
      </c>
      <c r="H3843" s="18">
        <v>107225</v>
      </c>
      <c r="I3843" s="18">
        <v>52801</v>
      </c>
      <c r="J3843" s="18">
        <v>54424</v>
      </c>
      <c r="K3843" s="19" t="s">
        <v>65</v>
      </c>
      <c r="L3843" s="19">
        <v>97.017859767749528</v>
      </c>
      <c r="M3843" s="20">
        <v>1.8437795546384661</v>
      </c>
      <c r="N3843" s="18">
        <v>7304.155313351499</v>
      </c>
      <c r="O3843" s="22" t="s">
        <v>250</v>
      </c>
    </row>
    <row r="3844" spans="1:15" s="43" customFormat="1">
      <c r="A3844" s="42"/>
      <c r="B3844" s="42"/>
      <c r="C3844" s="14">
        <v>2016000101</v>
      </c>
      <c r="D3844" s="7">
        <v>42370</v>
      </c>
      <c r="E3844" s="3" t="s">
        <v>193</v>
      </c>
      <c r="F3844" s="17">
        <v>240.29</v>
      </c>
      <c r="G3844" s="18">
        <v>87153</v>
      </c>
      <c r="H3844" s="18">
        <v>219494</v>
      </c>
      <c r="I3844" s="18">
        <v>103671</v>
      </c>
      <c r="J3844" s="18">
        <v>115823</v>
      </c>
      <c r="K3844" s="19" t="s">
        <v>65</v>
      </c>
      <c r="L3844" s="19">
        <v>89.508128782711552</v>
      </c>
      <c r="M3844" s="20">
        <v>2.5184904707812699</v>
      </c>
      <c r="N3844" s="18">
        <v>913.45457572100383</v>
      </c>
      <c r="O3844" s="22" t="s">
        <v>250</v>
      </c>
    </row>
    <row r="3845" spans="1:15" s="43" customFormat="1">
      <c r="A3845" s="42"/>
      <c r="B3845" s="42"/>
      <c r="C3845" s="14">
        <v>2016000101</v>
      </c>
      <c r="D3845" s="7">
        <v>42370</v>
      </c>
      <c r="E3845" s="3" t="s">
        <v>194</v>
      </c>
      <c r="F3845" s="17">
        <v>95.24</v>
      </c>
      <c r="G3845" s="18">
        <v>54870</v>
      </c>
      <c r="H3845" s="18">
        <v>134328</v>
      </c>
      <c r="I3845" s="18">
        <v>62868</v>
      </c>
      <c r="J3845" s="18">
        <v>71460</v>
      </c>
      <c r="K3845" s="19" t="s">
        <v>65</v>
      </c>
      <c r="L3845" s="19">
        <v>87.976490344248532</v>
      </c>
      <c r="M3845" s="20">
        <v>2.4481137233460908</v>
      </c>
      <c r="N3845" s="18">
        <v>1410.4157916841664</v>
      </c>
      <c r="O3845" s="22" t="s">
        <v>250</v>
      </c>
    </row>
    <row r="3846" spans="1:15" s="43" customFormat="1">
      <c r="A3846" s="42"/>
      <c r="B3846" s="42"/>
      <c r="C3846" s="14">
        <v>2016000101</v>
      </c>
      <c r="D3846" s="7">
        <v>42370</v>
      </c>
      <c r="E3846" s="3" t="s">
        <v>195</v>
      </c>
      <c r="F3846" s="17">
        <v>145.05000000000001</v>
      </c>
      <c r="G3846" s="18">
        <v>32283</v>
      </c>
      <c r="H3846" s="18">
        <v>85166</v>
      </c>
      <c r="I3846" s="18">
        <v>40803</v>
      </c>
      <c r="J3846" s="18">
        <v>44363</v>
      </c>
      <c r="K3846" s="19" t="s">
        <v>65</v>
      </c>
      <c r="L3846" s="19">
        <v>91.975294727588306</v>
      </c>
      <c r="M3846" s="20">
        <v>2.6381067434872842</v>
      </c>
      <c r="N3846" s="18">
        <v>587.14925887624952</v>
      </c>
      <c r="O3846" s="22" t="s">
        <v>250</v>
      </c>
    </row>
    <row r="3847" spans="1:15" s="43" customFormat="1">
      <c r="A3847" s="42"/>
      <c r="B3847" s="42"/>
      <c r="C3847" s="14">
        <v>2016000101</v>
      </c>
      <c r="D3847" s="7">
        <v>42370</v>
      </c>
      <c r="E3847" s="3" t="s">
        <v>189</v>
      </c>
      <c r="F3847" s="17">
        <v>11.36</v>
      </c>
      <c r="G3847" s="18">
        <v>48820</v>
      </c>
      <c r="H3847" s="18">
        <v>97719</v>
      </c>
      <c r="I3847" s="18">
        <v>45791</v>
      </c>
      <c r="J3847" s="18">
        <v>51928</v>
      </c>
      <c r="K3847" s="19" t="s">
        <v>65</v>
      </c>
      <c r="L3847" s="19">
        <v>88.181713141272539</v>
      </c>
      <c r="M3847" s="20">
        <v>2.001618189266694</v>
      </c>
      <c r="N3847" s="18">
        <v>8602.024647887325</v>
      </c>
      <c r="O3847" s="22" t="s">
        <v>250</v>
      </c>
    </row>
    <row r="3848" spans="1:15" s="43" customFormat="1">
      <c r="A3848" s="42"/>
      <c r="B3848" s="42"/>
      <c r="C3848" s="14">
        <v>2016000101</v>
      </c>
      <c r="D3848" s="7">
        <v>42370</v>
      </c>
      <c r="E3848" s="3" t="s">
        <v>196</v>
      </c>
      <c r="F3848" s="17">
        <v>28.93</v>
      </c>
      <c r="G3848" s="18">
        <v>73171</v>
      </c>
      <c r="H3848" s="18">
        <v>162220</v>
      </c>
      <c r="I3848" s="18">
        <v>74713</v>
      </c>
      <c r="J3848" s="18">
        <v>87507</v>
      </c>
      <c r="K3848" s="19" t="s">
        <v>65</v>
      </c>
      <c r="L3848" s="19">
        <v>85.379455357857083</v>
      </c>
      <c r="M3848" s="20">
        <v>2.2169985376720285</v>
      </c>
      <c r="N3848" s="18">
        <v>5607.3280331835467</v>
      </c>
      <c r="O3848" s="22" t="s">
        <v>250</v>
      </c>
    </row>
    <row r="3849" spans="1:15" s="43" customFormat="1">
      <c r="A3849" s="42"/>
      <c r="B3849" s="42"/>
      <c r="C3849" s="14">
        <v>2016000101</v>
      </c>
      <c r="D3849" s="7">
        <v>42370</v>
      </c>
      <c r="E3849" s="3" t="s">
        <v>197</v>
      </c>
      <c r="F3849" s="17">
        <v>12.1</v>
      </c>
      <c r="G3849" s="18">
        <v>34045</v>
      </c>
      <c r="H3849" s="18">
        <v>72383</v>
      </c>
      <c r="I3849" s="18">
        <v>32971</v>
      </c>
      <c r="J3849" s="18">
        <v>39412</v>
      </c>
      <c r="K3849" s="19" t="s">
        <v>65</v>
      </c>
      <c r="L3849" s="19">
        <v>83.657261747691052</v>
      </c>
      <c r="M3849" s="20">
        <v>2.1260978117197826</v>
      </c>
      <c r="N3849" s="18">
        <v>5982.0661157024797</v>
      </c>
      <c r="O3849" s="22" t="s">
        <v>250</v>
      </c>
    </row>
    <row r="3850" spans="1:15" s="43" customFormat="1">
      <c r="A3850" s="42"/>
      <c r="B3850" s="42"/>
      <c r="C3850" s="14">
        <v>2016000101</v>
      </c>
      <c r="D3850" s="7">
        <v>42370</v>
      </c>
      <c r="E3850" s="3" t="s">
        <v>198</v>
      </c>
      <c r="F3850" s="17">
        <v>16.829999999999998</v>
      </c>
      <c r="G3850" s="18">
        <v>39126</v>
      </c>
      <c r="H3850" s="18">
        <v>89837</v>
      </c>
      <c r="I3850" s="18">
        <v>41742</v>
      </c>
      <c r="J3850" s="18">
        <v>48095</v>
      </c>
      <c r="K3850" s="19" t="s">
        <v>65</v>
      </c>
      <c r="L3850" s="19">
        <v>86.79072668676578</v>
      </c>
      <c r="M3850" s="20">
        <v>2.2960946685068753</v>
      </c>
      <c r="N3850" s="18">
        <v>5337.9084967320268</v>
      </c>
      <c r="O3850" s="22" t="s">
        <v>250</v>
      </c>
    </row>
    <row r="3851" spans="1:15" s="43" customFormat="1">
      <c r="A3851" s="42"/>
      <c r="B3851" s="42"/>
      <c r="C3851" s="14">
        <v>2016000101</v>
      </c>
      <c r="D3851" s="7">
        <v>42370</v>
      </c>
      <c r="E3851" s="3" t="s">
        <v>191</v>
      </c>
      <c r="F3851" s="17">
        <v>28.11</v>
      </c>
      <c r="G3851" s="18">
        <v>95551</v>
      </c>
      <c r="H3851" s="18">
        <v>219602</v>
      </c>
      <c r="I3851" s="18">
        <v>102761</v>
      </c>
      <c r="J3851" s="18">
        <v>116841</v>
      </c>
      <c r="K3851" s="19" t="s">
        <v>65</v>
      </c>
      <c r="L3851" s="19">
        <v>87.949435557723746</v>
      </c>
      <c r="M3851" s="20">
        <v>2.298270033803937</v>
      </c>
      <c r="N3851" s="18">
        <v>7812.237637851299</v>
      </c>
      <c r="O3851" s="22" t="s">
        <v>250</v>
      </c>
    </row>
    <row r="3852" spans="1:15" s="43" customFormat="1">
      <c r="A3852" s="42"/>
      <c r="B3852" s="42"/>
      <c r="C3852" s="14">
        <v>2016000101</v>
      </c>
      <c r="D3852" s="7">
        <v>42370</v>
      </c>
      <c r="E3852" s="3" t="s">
        <v>199</v>
      </c>
      <c r="F3852" s="17">
        <v>138.01</v>
      </c>
      <c r="G3852" s="18">
        <v>97373</v>
      </c>
      <c r="H3852" s="18">
        <v>245665</v>
      </c>
      <c r="I3852" s="18">
        <v>118639</v>
      </c>
      <c r="J3852" s="18">
        <v>127026</v>
      </c>
      <c r="K3852" s="19" t="s">
        <v>65</v>
      </c>
      <c r="L3852" s="19">
        <v>93.397414702501848</v>
      </c>
      <c r="M3852" s="20">
        <v>2.5229273001756134</v>
      </c>
      <c r="N3852" s="18">
        <v>1780.0521701325993</v>
      </c>
      <c r="O3852" s="22" t="s">
        <v>250</v>
      </c>
    </row>
    <row r="3853" spans="1:15" s="43" customFormat="1">
      <c r="A3853" s="42"/>
      <c r="B3853" s="42"/>
      <c r="C3853" s="14">
        <v>2016000101</v>
      </c>
      <c r="D3853" s="7">
        <v>42370</v>
      </c>
      <c r="E3853" s="3" t="s">
        <v>200</v>
      </c>
      <c r="F3853" s="17">
        <v>99.2</v>
      </c>
      <c r="G3853" s="18">
        <v>67175</v>
      </c>
      <c r="H3853" s="18">
        <v>162155</v>
      </c>
      <c r="I3853" s="18">
        <v>79408</v>
      </c>
      <c r="J3853" s="18">
        <v>82747</v>
      </c>
      <c r="K3853" s="19" t="s">
        <v>65</v>
      </c>
      <c r="L3853" s="19">
        <v>95.964808391845025</v>
      </c>
      <c r="M3853" s="20">
        <v>2.4139188686267214</v>
      </c>
      <c r="N3853" s="18">
        <v>1634.6270161290322</v>
      </c>
      <c r="O3853" s="22" t="s">
        <v>250</v>
      </c>
    </row>
    <row r="3854" spans="1:15" s="43" customFormat="1">
      <c r="A3854" s="42"/>
      <c r="B3854" s="42"/>
      <c r="C3854" s="14">
        <v>2016000101</v>
      </c>
      <c r="D3854" s="7">
        <v>42370</v>
      </c>
      <c r="E3854" s="3" t="s">
        <v>201</v>
      </c>
      <c r="F3854" s="17">
        <v>38.81</v>
      </c>
      <c r="G3854" s="18">
        <v>30198</v>
      </c>
      <c r="H3854" s="18">
        <v>83510</v>
      </c>
      <c r="I3854" s="18">
        <v>39231</v>
      </c>
      <c r="J3854" s="18">
        <v>44279</v>
      </c>
      <c r="K3854" s="19" t="s">
        <v>65</v>
      </c>
      <c r="L3854" s="19">
        <v>88.599561869057567</v>
      </c>
      <c r="M3854" s="20">
        <v>2.7654149281409364</v>
      </c>
      <c r="N3854" s="18">
        <v>2151.7650090182942</v>
      </c>
      <c r="O3854" s="22" t="s">
        <v>250</v>
      </c>
    </row>
    <row r="3855" spans="1:15" s="43" customFormat="1">
      <c r="A3855" s="42"/>
      <c r="B3855" s="42"/>
      <c r="C3855" s="14">
        <v>2016000202</v>
      </c>
      <c r="D3855" s="7">
        <v>42401</v>
      </c>
      <c r="E3855" s="6" t="s">
        <v>183</v>
      </c>
      <c r="F3855" s="17">
        <v>557.02</v>
      </c>
      <c r="G3855" s="18">
        <v>706852</v>
      </c>
      <c r="H3855" s="18">
        <v>1537398</v>
      </c>
      <c r="I3855" s="18">
        <v>726735</v>
      </c>
      <c r="J3855" s="18">
        <v>810663</v>
      </c>
      <c r="K3855" s="19">
        <f>H3855/$H$46*100</f>
        <v>252.59396297342946</v>
      </c>
      <c r="L3855" s="19">
        <v>89.6469926467595</v>
      </c>
      <c r="M3855" s="20">
        <v>2.1749927849111272</v>
      </c>
      <c r="N3855" s="18">
        <v>2760.0409321029765</v>
      </c>
      <c r="O3855" s="22" t="s">
        <v>250</v>
      </c>
    </row>
    <row r="3856" spans="1:15" s="43" customFormat="1">
      <c r="A3856" s="42"/>
      <c r="B3856" s="42"/>
      <c r="C3856" s="14">
        <v>2016000202</v>
      </c>
      <c r="D3856" s="7">
        <v>42401</v>
      </c>
      <c r="E3856" s="3" t="s">
        <v>184</v>
      </c>
      <c r="F3856" s="17">
        <v>34.020000000000003</v>
      </c>
      <c r="G3856" s="18">
        <v>97491</v>
      </c>
      <c r="H3856" s="18">
        <v>213768</v>
      </c>
      <c r="I3856" s="18">
        <v>100910</v>
      </c>
      <c r="J3856" s="18">
        <v>112858</v>
      </c>
      <c r="K3856" s="19" t="s">
        <v>65</v>
      </c>
      <c r="L3856" s="19">
        <v>89.413244962696481</v>
      </c>
      <c r="M3856" s="20">
        <v>2.1926947102809491</v>
      </c>
      <c r="N3856" s="18">
        <v>6283.5978835978831</v>
      </c>
      <c r="O3856" s="22" t="s">
        <v>250</v>
      </c>
    </row>
    <row r="3857" spans="1:15" s="43" customFormat="1">
      <c r="A3857" s="42"/>
      <c r="B3857" s="42"/>
      <c r="C3857" s="14">
        <v>2016000202</v>
      </c>
      <c r="D3857" s="7">
        <v>42401</v>
      </c>
      <c r="E3857" s="3" t="s">
        <v>185</v>
      </c>
      <c r="F3857" s="17">
        <v>32.659999999999997</v>
      </c>
      <c r="G3857" s="18">
        <v>67659</v>
      </c>
      <c r="H3857" s="18">
        <v>136394</v>
      </c>
      <c r="I3857" s="18">
        <v>64391</v>
      </c>
      <c r="J3857" s="18">
        <v>72003</v>
      </c>
      <c r="K3857" s="19" t="s">
        <v>65</v>
      </c>
      <c r="L3857" s="19">
        <v>89.428218268683253</v>
      </c>
      <c r="M3857" s="20">
        <v>2.0159032796819343</v>
      </c>
      <c r="N3857" s="18">
        <v>4176.1788120024503</v>
      </c>
      <c r="O3857" s="22" t="s">
        <v>250</v>
      </c>
    </row>
    <row r="3858" spans="1:15" s="43" customFormat="1">
      <c r="A3858" s="42"/>
      <c r="B3858" s="42"/>
      <c r="C3858" s="14">
        <v>2016000202</v>
      </c>
      <c r="D3858" s="7">
        <v>42401</v>
      </c>
      <c r="E3858" s="3" t="s">
        <v>186</v>
      </c>
      <c r="F3858" s="17">
        <v>28.97</v>
      </c>
      <c r="G3858" s="18">
        <v>81627</v>
      </c>
      <c r="H3858" s="18">
        <v>135893</v>
      </c>
      <c r="I3858" s="18">
        <v>63320</v>
      </c>
      <c r="J3858" s="18">
        <v>72573</v>
      </c>
      <c r="K3858" s="19" t="s">
        <v>65</v>
      </c>
      <c r="L3858" s="19">
        <v>87.250079230567849</v>
      </c>
      <c r="M3858" s="20">
        <v>1.6648045377142366</v>
      </c>
      <c r="N3858" s="18">
        <v>4690.8180876769075</v>
      </c>
      <c r="O3858" s="22" t="s">
        <v>250</v>
      </c>
    </row>
    <row r="3859" spans="1:15" s="43" customFormat="1">
      <c r="A3859" s="42"/>
      <c r="B3859" s="42"/>
      <c r="C3859" s="14">
        <v>2016000202</v>
      </c>
      <c r="D3859" s="7">
        <v>42401</v>
      </c>
      <c r="E3859" s="3" t="s">
        <v>187</v>
      </c>
      <c r="F3859" s="17">
        <v>14.68</v>
      </c>
      <c r="G3859" s="18">
        <v>58150</v>
      </c>
      <c r="H3859" s="18">
        <v>107251</v>
      </c>
      <c r="I3859" s="18">
        <v>52829</v>
      </c>
      <c r="J3859" s="18">
        <v>54422</v>
      </c>
      <c r="K3859" s="19" t="s">
        <v>65</v>
      </c>
      <c r="L3859" s="19">
        <v>97.072874940281508</v>
      </c>
      <c r="M3859" s="20">
        <v>1.8443852106620808</v>
      </c>
      <c r="N3859" s="18">
        <v>7305.9264305177112</v>
      </c>
      <c r="O3859" s="22" t="s">
        <v>250</v>
      </c>
    </row>
    <row r="3860" spans="1:15" s="43" customFormat="1">
      <c r="A3860" s="42"/>
      <c r="B3860" s="42"/>
      <c r="C3860" s="14">
        <v>2016000202</v>
      </c>
      <c r="D3860" s="7">
        <v>42401</v>
      </c>
      <c r="E3860" s="3" t="s">
        <v>193</v>
      </c>
      <c r="F3860" s="17">
        <v>240.29</v>
      </c>
      <c r="G3860" s="18">
        <v>87124</v>
      </c>
      <c r="H3860" s="18">
        <v>219361</v>
      </c>
      <c r="I3860" s="18">
        <v>103603</v>
      </c>
      <c r="J3860" s="18">
        <v>115758</v>
      </c>
      <c r="K3860" s="19" t="s">
        <v>65</v>
      </c>
      <c r="L3860" s="19">
        <v>89.499645812816397</v>
      </c>
      <c r="M3860" s="20">
        <v>2.5178022129378816</v>
      </c>
      <c r="N3860" s="18">
        <v>912.90107786424744</v>
      </c>
      <c r="O3860" s="22" t="s">
        <v>250</v>
      </c>
    </row>
    <row r="3861" spans="1:15" s="43" customFormat="1">
      <c r="A3861" s="42"/>
      <c r="B3861" s="42"/>
      <c r="C3861" s="14">
        <v>2016000202</v>
      </c>
      <c r="D3861" s="7">
        <v>42401</v>
      </c>
      <c r="E3861" s="3" t="s">
        <v>194</v>
      </c>
      <c r="F3861" s="17">
        <v>95.24</v>
      </c>
      <c r="G3861" s="18">
        <v>54858</v>
      </c>
      <c r="H3861" s="18">
        <v>134244</v>
      </c>
      <c r="I3861" s="18">
        <v>62824</v>
      </c>
      <c r="J3861" s="18">
        <v>71420</v>
      </c>
      <c r="K3861" s="19" t="s">
        <v>65</v>
      </c>
      <c r="L3861" s="19">
        <v>87.96415569868384</v>
      </c>
      <c r="M3861" s="20">
        <v>2.4471180137810347</v>
      </c>
      <c r="N3861" s="18">
        <v>1409.5338093238136</v>
      </c>
      <c r="O3861" s="22" t="s">
        <v>250</v>
      </c>
    </row>
    <row r="3862" spans="1:15" s="43" customFormat="1">
      <c r="A3862" s="42"/>
      <c r="B3862" s="42"/>
      <c r="C3862" s="14">
        <v>2016000202</v>
      </c>
      <c r="D3862" s="7">
        <v>42401</v>
      </c>
      <c r="E3862" s="3" t="s">
        <v>195</v>
      </c>
      <c r="F3862" s="17">
        <v>145.05000000000001</v>
      </c>
      <c r="G3862" s="18">
        <v>32266</v>
      </c>
      <c r="H3862" s="18">
        <v>85117</v>
      </c>
      <c r="I3862" s="18">
        <v>40779</v>
      </c>
      <c r="J3862" s="18">
        <v>44338</v>
      </c>
      <c r="K3862" s="19" t="s">
        <v>65</v>
      </c>
      <c r="L3862" s="19">
        <v>91.973025395822987</v>
      </c>
      <c r="M3862" s="20">
        <v>2.6379780573978802</v>
      </c>
      <c r="N3862" s="18">
        <v>586.81144432954147</v>
      </c>
      <c r="O3862" s="22" t="s">
        <v>250</v>
      </c>
    </row>
    <row r="3863" spans="1:15" s="43" customFormat="1">
      <c r="A3863" s="42"/>
      <c r="B3863" s="42"/>
      <c r="C3863" s="14">
        <v>2016000202</v>
      </c>
      <c r="D3863" s="7">
        <v>42401</v>
      </c>
      <c r="E3863" s="3" t="s">
        <v>189</v>
      </c>
      <c r="F3863" s="17">
        <v>11.36</v>
      </c>
      <c r="G3863" s="18">
        <v>48812</v>
      </c>
      <c r="H3863" s="18">
        <v>97633</v>
      </c>
      <c r="I3863" s="18">
        <v>45755</v>
      </c>
      <c r="J3863" s="18">
        <v>51878</v>
      </c>
      <c r="K3863" s="19" t="s">
        <v>65</v>
      </c>
      <c r="L3863" s="19">
        <v>88.197309071282632</v>
      </c>
      <c r="M3863" s="20">
        <v>2.0001843808899449</v>
      </c>
      <c r="N3863" s="18">
        <v>8594.454225352114</v>
      </c>
      <c r="O3863" s="22" t="s">
        <v>250</v>
      </c>
    </row>
    <row r="3864" spans="1:15" s="43" customFormat="1">
      <c r="A3864" s="42"/>
      <c r="B3864" s="42"/>
      <c r="C3864" s="14">
        <v>2016000202</v>
      </c>
      <c r="D3864" s="7">
        <v>42401</v>
      </c>
      <c r="E3864" s="3" t="s">
        <v>196</v>
      </c>
      <c r="F3864" s="17">
        <v>28.93</v>
      </c>
      <c r="G3864" s="18">
        <v>73128</v>
      </c>
      <c r="H3864" s="18">
        <v>162091</v>
      </c>
      <c r="I3864" s="18">
        <v>74679</v>
      </c>
      <c r="J3864" s="18">
        <v>87412</v>
      </c>
      <c r="K3864" s="19" t="s">
        <v>65</v>
      </c>
      <c r="L3864" s="19">
        <v>85.433350112112748</v>
      </c>
      <c r="M3864" s="20">
        <v>2.2165381249316267</v>
      </c>
      <c r="N3864" s="18">
        <v>5602.8689941237471</v>
      </c>
      <c r="O3864" s="22" t="s">
        <v>250</v>
      </c>
    </row>
    <row r="3865" spans="1:15" s="43" customFormat="1">
      <c r="A3865" s="42"/>
      <c r="B3865" s="42"/>
      <c r="C3865" s="14">
        <v>2016000202</v>
      </c>
      <c r="D3865" s="7">
        <v>42401</v>
      </c>
      <c r="E3865" s="3" t="s">
        <v>197</v>
      </c>
      <c r="F3865" s="17">
        <v>12.1</v>
      </c>
      <c r="G3865" s="18">
        <v>34030</v>
      </c>
      <c r="H3865" s="18">
        <v>72320</v>
      </c>
      <c r="I3865" s="18">
        <v>32968</v>
      </c>
      <c r="J3865" s="18">
        <v>39352</v>
      </c>
      <c r="K3865" s="19" t="s">
        <v>65</v>
      </c>
      <c r="L3865" s="19">
        <v>83.777190485871117</v>
      </c>
      <c r="M3865" s="20">
        <v>2.1251836614751691</v>
      </c>
      <c r="N3865" s="18">
        <v>5976.8595041322315</v>
      </c>
      <c r="O3865" s="22" t="s">
        <v>250</v>
      </c>
    </row>
    <row r="3866" spans="1:15" s="43" customFormat="1">
      <c r="A3866" s="42"/>
      <c r="B3866" s="42"/>
      <c r="C3866" s="14">
        <v>2016000202</v>
      </c>
      <c r="D3866" s="7">
        <v>42401</v>
      </c>
      <c r="E3866" s="3" t="s">
        <v>198</v>
      </c>
      <c r="F3866" s="17">
        <v>16.829999999999998</v>
      </c>
      <c r="G3866" s="18">
        <v>39098</v>
      </c>
      <c r="H3866" s="18">
        <v>89771</v>
      </c>
      <c r="I3866" s="18">
        <v>41711</v>
      </c>
      <c r="J3866" s="18">
        <v>48060</v>
      </c>
      <c r="K3866" s="19" t="s">
        <v>65</v>
      </c>
      <c r="L3866" s="19">
        <v>86.78942987931751</v>
      </c>
      <c r="M3866" s="20">
        <v>2.2960509488976419</v>
      </c>
      <c r="N3866" s="18">
        <v>5333.9869281045758</v>
      </c>
      <c r="O3866" s="22" t="s">
        <v>250</v>
      </c>
    </row>
    <row r="3867" spans="1:15" s="43" customFormat="1">
      <c r="A3867" s="42"/>
      <c r="B3867" s="42"/>
      <c r="C3867" s="14">
        <v>2016000202</v>
      </c>
      <c r="D3867" s="7">
        <v>42401</v>
      </c>
      <c r="E3867" s="3" t="s">
        <v>191</v>
      </c>
      <c r="F3867" s="17">
        <v>28.11</v>
      </c>
      <c r="G3867" s="18">
        <v>95493</v>
      </c>
      <c r="H3867" s="18">
        <v>219475</v>
      </c>
      <c r="I3867" s="18">
        <v>102686</v>
      </c>
      <c r="J3867" s="18">
        <v>116789</v>
      </c>
      <c r="K3867" s="19" t="s">
        <v>65</v>
      </c>
      <c r="L3867" s="19">
        <v>87.924376439561939</v>
      </c>
      <c r="M3867" s="20">
        <v>2.298336003686134</v>
      </c>
      <c r="N3867" s="18">
        <v>7807.7196727143364</v>
      </c>
      <c r="O3867" s="22" t="s">
        <v>250</v>
      </c>
    </row>
    <row r="3868" spans="1:15" s="43" customFormat="1">
      <c r="A3868" s="42"/>
      <c r="B3868" s="42"/>
      <c r="C3868" s="14">
        <v>2016000202</v>
      </c>
      <c r="D3868" s="7">
        <v>42401</v>
      </c>
      <c r="E3868" s="3" t="s">
        <v>199</v>
      </c>
      <c r="F3868" s="17">
        <v>138.01</v>
      </c>
      <c r="G3868" s="18">
        <v>97368</v>
      </c>
      <c r="H3868" s="18">
        <v>245532</v>
      </c>
      <c r="I3868" s="18">
        <v>118562</v>
      </c>
      <c r="J3868" s="18">
        <v>126970</v>
      </c>
      <c r="K3868" s="19" t="s">
        <v>65</v>
      </c>
      <c r="L3868" s="19">
        <v>93.377963298416944</v>
      </c>
      <c r="M3868" s="20">
        <v>2.5216909046093172</v>
      </c>
      <c r="N3868" s="18">
        <v>1779.088471849866</v>
      </c>
      <c r="O3868" s="22" t="s">
        <v>250</v>
      </c>
    </row>
    <row r="3869" spans="1:15" s="43" customFormat="1">
      <c r="A3869" s="42"/>
      <c r="B3869" s="42"/>
      <c r="C3869" s="14">
        <v>2016000202</v>
      </c>
      <c r="D3869" s="7">
        <v>42401</v>
      </c>
      <c r="E3869" s="3" t="s">
        <v>200</v>
      </c>
      <c r="F3869" s="17">
        <v>99.2</v>
      </c>
      <c r="G3869" s="18">
        <v>67168</v>
      </c>
      <c r="H3869" s="18">
        <v>162076</v>
      </c>
      <c r="I3869" s="18">
        <v>79360</v>
      </c>
      <c r="J3869" s="18">
        <v>82716</v>
      </c>
      <c r="K3869" s="19" t="s">
        <v>65</v>
      </c>
      <c r="L3869" s="19">
        <v>95.942743846414231</v>
      </c>
      <c r="M3869" s="20">
        <v>2.4129942829919009</v>
      </c>
      <c r="N3869" s="18">
        <v>1633.8306451612902</v>
      </c>
      <c r="O3869" s="22" t="s">
        <v>250</v>
      </c>
    </row>
    <row r="3870" spans="1:15" s="43" customFormat="1">
      <c r="A3870" s="42"/>
      <c r="B3870" s="42"/>
      <c r="C3870" s="14">
        <v>2016000202</v>
      </c>
      <c r="D3870" s="7">
        <v>42401</v>
      </c>
      <c r="E3870" s="3" t="s">
        <v>201</v>
      </c>
      <c r="F3870" s="17">
        <v>38.81</v>
      </c>
      <c r="G3870" s="18">
        <v>30200</v>
      </c>
      <c r="H3870" s="18">
        <v>83456</v>
      </c>
      <c r="I3870" s="18">
        <v>39202</v>
      </c>
      <c r="J3870" s="18">
        <v>44254</v>
      </c>
      <c r="K3870" s="19" t="s">
        <v>65</v>
      </c>
      <c r="L3870" s="19">
        <v>88.584082794775611</v>
      </c>
      <c r="M3870" s="20">
        <v>2.7634437086092714</v>
      </c>
      <c r="N3870" s="18">
        <v>2150.373615047668</v>
      </c>
      <c r="O3870" s="22" t="s">
        <v>250</v>
      </c>
    </row>
    <row r="3871" spans="1:15" s="43" customFormat="1">
      <c r="A3871" s="42"/>
      <c r="B3871" s="42"/>
      <c r="C3871" s="14">
        <v>2016000303</v>
      </c>
      <c r="D3871" s="7">
        <v>42430</v>
      </c>
      <c r="E3871" s="6" t="s">
        <v>183</v>
      </c>
      <c r="F3871" s="17">
        <v>557.02</v>
      </c>
      <c r="G3871" s="18">
        <v>706945</v>
      </c>
      <c r="H3871" s="18">
        <v>1536786</v>
      </c>
      <c r="I3871" s="18">
        <v>726424</v>
      </c>
      <c r="J3871" s="18">
        <v>810362</v>
      </c>
      <c r="K3871" s="19">
        <f>H3871/$H$46*100</f>
        <v>252.49341158378294</v>
      </c>
      <c r="L3871" s="19">
        <v>89.641913120309198</v>
      </c>
      <c r="M3871" s="20">
        <v>2.17384096358274</v>
      </c>
      <c r="N3871" s="18">
        <v>2758.9422282862374</v>
      </c>
      <c r="O3871" s="22" t="s">
        <v>250</v>
      </c>
    </row>
    <row r="3872" spans="1:15" s="43" customFormat="1">
      <c r="A3872" s="42"/>
      <c r="B3872" s="42"/>
      <c r="C3872" s="14">
        <v>2016000303</v>
      </c>
      <c r="D3872" s="7">
        <v>42430</v>
      </c>
      <c r="E3872" s="3" t="s">
        <v>184</v>
      </c>
      <c r="F3872" s="17">
        <v>34.020000000000003</v>
      </c>
      <c r="G3872" s="18">
        <v>97488</v>
      </c>
      <c r="H3872" s="18">
        <v>213722</v>
      </c>
      <c r="I3872" s="18">
        <v>100878</v>
      </c>
      <c r="J3872" s="18">
        <v>112844</v>
      </c>
      <c r="K3872" s="19" t="s">
        <v>65</v>
      </c>
      <c r="L3872" s="19">
        <v>89.395980291375707</v>
      </c>
      <c r="M3872" s="20">
        <v>2.1922903331692107</v>
      </c>
      <c r="N3872" s="18">
        <v>6282.2457378012932</v>
      </c>
      <c r="O3872" s="22" t="s">
        <v>250</v>
      </c>
    </row>
    <row r="3873" spans="1:15" s="43" customFormat="1">
      <c r="A3873" s="42"/>
      <c r="B3873" s="42"/>
      <c r="C3873" s="14">
        <v>2016000303</v>
      </c>
      <c r="D3873" s="7">
        <v>42430</v>
      </c>
      <c r="E3873" s="3" t="s">
        <v>185</v>
      </c>
      <c r="F3873" s="17">
        <v>32.659999999999997</v>
      </c>
      <c r="G3873" s="18">
        <v>67610</v>
      </c>
      <c r="H3873" s="18">
        <v>136306</v>
      </c>
      <c r="I3873" s="18">
        <v>64360</v>
      </c>
      <c r="J3873" s="18">
        <v>71946</v>
      </c>
      <c r="K3873" s="19" t="s">
        <v>65</v>
      </c>
      <c r="L3873" s="19">
        <v>89.455980874544792</v>
      </c>
      <c r="M3873" s="20">
        <v>2.0160627126164767</v>
      </c>
      <c r="N3873" s="18">
        <v>4173.4843845682799</v>
      </c>
      <c r="O3873" s="22" t="s">
        <v>250</v>
      </c>
    </row>
    <row r="3874" spans="1:15" s="43" customFormat="1">
      <c r="A3874" s="42"/>
      <c r="B3874" s="42"/>
      <c r="C3874" s="14">
        <v>2016000303</v>
      </c>
      <c r="D3874" s="7">
        <v>42430</v>
      </c>
      <c r="E3874" s="3" t="s">
        <v>186</v>
      </c>
      <c r="F3874" s="17">
        <v>28.97</v>
      </c>
      <c r="G3874" s="18">
        <v>81749</v>
      </c>
      <c r="H3874" s="18">
        <v>136081</v>
      </c>
      <c r="I3874" s="18">
        <v>63409</v>
      </c>
      <c r="J3874" s="18">
        <v>72672</v>
      </c>
      <c r="K3874" s="19" t="s">
        <v>65</v>
      </c>
      <c r="L3874" s="19">
        <v>87.25368780273007</v>
      </c>
      <c r="M3874" s="20">
        <v>1.6646197507003144</v>
      </c>
      <c r="N3874" s="18">
        <v>4697.3075595443561</v>
      </c>
      <c r="O3874" s="22" t="s">
        <v>250</v>
      </c>
    </row>
    <row r="3875" spans="1:15" s="43" customFormat="1">
      <c r="A3875" s="42"/>
      <c r="B3875" s="42"/>
      <c r="C3875" s="14">
        <v>2016000303</v>
      </c>
      <c r="D3875" s="7">
        <v>42430</v>
      </c>
      <c r="E3875" s="3" t="s">
        <v>187</v>
      </c>
      <c r="F3875" s="17">
        <v>14.68</v>
      </c>
      <c r="G3875" s="18">
        <v>58127</v>
      </c>
      <c r="H3875" s="18">
        <v>107216</v>
      </c>
      <c r="I3875" s="18">
        <v>52818</v>
      </c>
      <c r="J3875" s="18">
        <v>54398</v>
      </c>
      <c r="K3875" s="19" t="s">
        <v>65</v>
      </c>
      <c r="L3875" s="19">
        <v>97.095481451523952</v>
      </c>
      <c r="M3875" s="20">
        <v>1.8445128769762762</v>
      </c>
      <c r="N3875" s="18">
        <v>7303.5422343324253</v>
      </c>
      <c r="O3875" s="22" t="s">
        <v>250</v>
      </c>
    </row>
    <row r="3876" spans="1:15" s="43" customFormat="1">
      <c r="A3876" s="42"/>
      <c r="B3876" s="42"/>
      <c r="C3876" s="14">
        <v>2016000303</v>
      </c>
      <c r="D3876" s="7">
        <v>42430</v>
      </c>
      <c r="E3876" s="3" t="s">
        <v>193</v>
      </c>
      <c r="F3876" s="17">
        <v>240.29</v>
      </c>
      <c r="G3876" s="18">
        <v>87105</v>
      </c>
      <c r="H3876" s="18">
        <v>219130</v>
      </c>
      <c r="I3876" s="18">
        <v>103503</v>
      </c>
      <c r="J3876" s="18">
        <v>115627</v>
      </c>
      <c r="K3876" s="19" t="s">
        <v>65</v>
      </c>
      <c r="L3876" s="19">
        <v>89.514559748155705</v>
      </c>
      <c r="M3876" s="20">
        <v>2.5156994432007349</v>
      </c>
      <c r="N3876" s="18">
        <v>911.93973948145992</v>
      </c>
      <c r="O3876" s="22" t="s">
        <v>250</v>
      </c>
    </row>
    <row r="3877" spans="1:15" s="43" customFormat="1">
      <c r="A3877" s="42"/>
      <c r="B3877" s="42"/>
      <c r="C3877" s="14">
        <v>2016000303</v>
      </c>
      <c r="D3877" s="7">
        <v>42430</v>
      </c>
      <c r="E3877" s="3" t="s">
        <v>194</v>
      </c>
      <c r="F3877" s="17">
        <v>95.24</v>
      </c>
      <c r="G3877" s="18">
        <v>54831</v>
      </c>
      <c r="H3877" s="18">
        <v>134067</v>
      </c>
      <c r="I3877" s="18">
        <v>62754</v>
      </c>
      <c r="J3877" s="18">
        <v>71313</v>
      </c>
      <c r="K3877" s="19" t="s">
        <v>65</v>
      </c>
      <c r="L3877" s="19">
        <v>87.99798073282571</v>
      </c>
      <c r="M3877" s="20">
        <v>2.4450949280516494</v>
      </c>
      <c r="N3877" s="18">
        <v>1407.6753464930703</v>
      </c>
      <c r="O3877" s="22" t="s">
        <v>250</v>
      </c>
    </row>
    <row r="3878" spans="1:15" s="43" customFormat="1">
      <c r="A3878" s="42"/>
      <c r="B3878" s="42"/>
      <c r="C3878" s="14">
        <v>2016000303</v>
      </c>
      <c r="D3878" s="7">
        <v>42430</v>
      </c>
      <c r="E3878" s="3" t="s">
        <v>195</v>
      </c>
      <c r="F3878" s="17">
        <v>145.05000000000001</v>
      </c>
      <c r="G3878" s="18">
        <v>32274</v>
      </c>
      <c r="H3878" s="18">
        <v>85063</v>
      </c>
      <c r="I3878" s="18">
        <v>40749</v>
      </c>
      <c r="J3878" s="18">
        <v>44314</v>
      </c>
      <c r="K3878" s="19" t="s">
        <v>65</v>
      </c>
      <c r="L3878" s="19">
        <v>91.955138331001478</v>
      </c>
      <c r="M3878" s="20">
        <v>2.6356509884117245</v>
      </c>
      <c r="N3878" s="18">
        <v>586.43915891072038</v>
      </c>
      <c r="O3878" s="22" t="s">
        <v>250</v>
      </c>
    </row>
    <row r="3879" spans="1:15" s="43" customFormat="1">
      <c r="A3879" s="42"/>
      <c r="B3879" s="42"/>
      <c r="C3879" s="14">
        <v>2016000303</v>
      </c>
      <c r="D3879" s="7">
        <v>42430</v>
      </c>
      <c r="E3879" s="3" t="s">
        <v>189</v>
      </c>
      <c r="F3879" s="17">
        <v>11.36</v>
      </c>
      <c r="G3879" s="18">
        <v>48805</v>
      </c>
      <c r="H3879" s="18">
        <v>97558</v>
      </c>
      <c r="I3879" s="18">
        <v>45734</v>
      </c>
      <c r="J3879" s="18">
        <v>51824</v>
      </c>
      <c r="K3879" s="19" t="s">
        <v>65</v>
      </c>
      <c r="L3879" s="19">
        <v>88.248687866625502</v>
      </c>
      <c r="M3879" s="20">
        <v>1.9989345353959636</v>
      </c>
      <c r="N3879" s="18">
        <v>8587.852112676057</v>
      </c>
      <c r="O3879" s="22" t="s">
        <v>250</v>
      </c>
    </row>
    <row r="3880" spans="1:15" s="43" customFormat="1">
      <c r="A3880" s="42"/>
      <c r="B3880" s="42"/>
      <c r="C3880" s="14">
        <v>2016000303</v>
      </c>
      <c r="D3880" s="7">
        <v>42430</v>
      </c>
      <c r="E3880" s="3" t="s">
        <v>196</v>
      </c>
      <c r="F3880" s="17">
        <v>28.93</v>
      </c>
      <c r="G3880" s="18">
        <v>73093</v>
      </c>
      <c r="H3880" s="18">
        <v>161948</v>
      </c>
      <c r="I3880" s="18">
        <v>74622</v>
      </c>
      <c r="J3880" s="18">
        <v>87326</v>
      </c>
      <c r="K3880" s="19" t="s">
        <v>65</v>
      </c>
      <c r="L3880" s="19">
        <v>85.452213544648785</v>
      </c>
      <c r="M3880" s="20">
        <v>2.2156430848371254</v>
      </c>
      <c r="N3880" s="18">
        <v>5597.9260283442791</v>
      </c>
      <c r="O3880" s="22" t="s">
        <v>250</v>
      </c>
    </row>
    <row r="3881" spans="1:15" s="43" customFormat="1">
      <c r="A3881" s="42"/>
      <c r="B3881" s="42"/>
      <c r="C3881" s="14">
        <v>2016000303</v>
      </c>
      <c r="D3881" s="7">
        <v>42430</v>
      </c>
      <c r="E3881" s="3" t="s">
        <v>197</v>
      </c>
      <c r="F3881" s="17">
        <v>12.1</v>
      </c>
      <c r="G3881" s="18">
        <v>34024</v>
      </c>
      <c r="H3881" s="18">
        <v>72293</v>
      </c>
      <c r="I3881" s="18">
        <v>32984</v>
      </c>
      <c r="J3881" s="18">
        <v>39309</v>
      </c>
      <c r="K3881" s="19" t="s">
        <v>65</v>
      </c>
      <c r="L3881" s="19">
        <v>83.909537256099114</v>
      </c>
      <c r="M3881" s="20">
        <v>2.1247648718551613</v>
      </c>
      <c r="N3881" s="18">
        <v>5974.6280991735539</v>
      </c>
      <c r="O3881" s="22" t="s">
        <v>250</v>
      </c>
    </row>
    <row r="3882" spans="1:15" s="43" customFormat="1">
      <c r="A3882" s="42"/>
      <c r="B3882" s="42"/>
      <c r="C3882" s="14">
        <v>2016000303</v>
      </c>
      <c r="D3882" s="7">
        <v>42430</v>
      </c>
      <c r="E3882" s="3" t="s">
        <v>198</v>
      </c>
      <c r="F3882" s="17">
        <v>16.829999999999998</v>
      </c>
      <c r="G3882" s="18">
        <v>39069</v>
      </c>
      <c r="H3882" s="18">
        <v>89655</v>
      </c>
      <c r="I3882" s="18">
        <v>41638</v>
      </c>
      <c r="J3882" s="18">
        <v>48017</v>
      </c>
      <c r="K3882" s="19" t="s">
        <v>65</v>
      </c>
      <c r="L3882" s="19">
        <v>86.715121727721439</v>
      </c>
      <c r="M3882" s="20">
        <v>2.2947861475850417</v>
      </c>
      <c r="N3882" s="18">
        <v>5327.0944741532985</v>
      </c>
      <c r="O3882" s="22" t="s">
        <v>250</v>
      </c>
    </row>
    <row r="3883" spans="1:15" s="43" customFormat="1">
      <c r="A3883" s="42"/>
      <c r="B3883" s="42"/>
      <c r="C3883" s="14">
        <v>2016000303</v>
      </c>
      <c r="D3883" s="7">
        <v>42430</v>
      </c>
      <c r="E3883" s="3" t="s">
        <v>191</v>
      </c>
      <c r="F3883" s="17">
        <v>28.11</v>
      </c>
      <c r="G3883" s="18">
        <v>95502</v>
      </c>
      <c r="H3883" s="18">
        <v>219346</v>
      </c>
      <c r="I3883" s="18">
        <v>102590</v>
      </c>
      <c r="J3883" s="18">
        <v>116756</v>
      </c>
      <c r="K3883" s="19" t="s">
        <v>65</v>
      </c>
      <c r="L3883" s="19">
        <v>87.867004693548949</v>
      </c>
      <c r="M3883" s="20">
        <v>2.2967686540596008</v>
      </c>
      <c r="N3883" s="18">
        <v>7803.1305585200998</v>
      </c>
      <c r="O3883" s="22" t="s">
        <v>250</v>
      </c>
    </row>
    <row r="3884" spans="1:15" s="43" customFormat="1">
      <c r="A3884" s="42"/>
      <c r="B3884" s="42"/>
      <c r="C3884" s="14">
        <v>2016000303</v>
      </c>
      <c r="D3884" s="7">
        <v>42430</v>
      </c>
      <c r="E3884" s="3" t="s">
        <v>199</v>
      </c>
      <c r="F3884" s="17">
        <v>138.01</v>
      </c>
      <c r="G3884" s="18">
        <v>97466</v>
      </c>
      <c r="H3884" s="18">
        <v>245479</v>
      </c>
      <c r="I3884" s="18">
        <v>118510</v>
      </c>
      <c r="J3884" s="18">
        <v>126969</v>
      </c>
      <c r="K3884" s="19" t="s">
        <v>65</v>
      </c>
      <c r="L3884" s="19">
        <v>93.33774385873717</v>
      </c>
      <c r="M3884" s="20">
        <v>2.5186116184105227</v>
      </c>
      <c r="N3884" s="18">
        <v>1778.7044417071229</v>
      </c>
      <c r="O3884" s="22" t="s">
        <v>250</v>
      </c>
    </row>
    <row r="3885" spans="1:15" s="43" customFormat="1">
      <c r="A3885" s="42"/>
      <c r="B3885" s="42"/>
      <c r="C3885" s="14">
        <v>2016000303</v>
      </c>
      <c r="D3885" s="7">
        <v>42430</v>
      </c>
      <c r="E3885" s="3" t="s">
        <v>200</v>
      </c>
      <c r="F3885" s="17">
        <v>99.2</v>
      </c>
      <c r="G3885" s="18">
        <v>67134</v>
      </c>
      <c r="H3885" s="18">
        <v>161808</v>
      </c>
      <c r="I3885" s="18">
        <v>79192</v>
      </c>
      <c r="J3885" s="18">
        <v>82616</v>
      </c>
      <c r="K3885" s="19" t="s">
        <v>65</v>
      </c>
      <c r="L3885" s="19">
        <v>95.855524353636099</v>
      </c>
      <c r="M3885" s="20">
        <v>2.4102243274644741</v>
      </c>
      <c r="N3885" s="18">
        <v>1631.1290322580644</v>
      </c>
      <c r="O3885" s="22" t="s">
        <v>250</v>
      </c>
    </row>
    <row r="3886" spans="1:15" s="43" customFormat="1">
      <c r="A3886" s="42"/>
      <c r="B3886" s="42"/>
      <c r="C3886" s="14">
        <v>2016000303</v>
      </c>
      <c r="D3886" s="7">
        <v>42430</v>
      </c>
      <c r="E3886" s="3" t="s">
        <v>201</v>
      </c>
      <c r="F3886" s="17">
        <v>38.81</v>
      </c>
      <c r="G3886" s="18">
        <v>30332</v>
      </c>
      <c r="H3886" s="18">
        <v>83671</v>
      </c>
      <c r="I3886" s="18">
        <v>39318</v>
      </c>
      <c r="J3886" s="18">
        <v>44353</v>
      </c>
      <c r="K3886" s="19" t="s">
        <v>65</v>
      </c>
      <c r="L3886" s="19">
        <v>88.647893039929656</v>
      </c>
      <c r="M3886" s="20">
        <v>2.7585058683898191</v>
      </c>
      <c r="N3886" s="18">
        <v>2155.913424375161</v>
      </c>
      <c r="O3886" s="22" t="s">
        <v>250</v>
      </c>
    </row>
    <row r="3887" spans="1:15" s="43" customFormat="1">
      <c r="A3887" s="42"/>
      <c r="B3887" s="42"/>
      <c r="C3887" s="14">
        <v>2016000404</v>
      </c>
      <c r="D3887" s="7">
        <v>42461</v>
      </c>
      <c r="E3887" s="6" t="s">
        <v>183</v>
      </c>
      <c r="F3887" s="17">
        <v>557.02</v>
      </c>
      <c r="G3887" s="18">
        <v>708311</v>
      </c>
      <c r="H3887" s="18">
        <v>1535302</v>
      </c>
      <c r="I3887" s="18">
        <v>724912</v>
      </c>
      <c r="J3887" s="18">
        <v>810390</v>
      </c>
      <c r="K3887" s="19">
        <f>H3887/$H$46*100</f>
        <v>252.24959089385584</v>
      </c>
      <c r="L3887" s="19">
        <v>89.452239045397903</v>
      </c>
      <c r="M3887" s="20">
        <v>2.1675535181579844</v>
      </c>
      <c r="N3887" s="18">
        <v>2756.2780510574125</v>
      </c>
      <c r="O3887" s="22" t="s">
        <v>250</v>
      </c>
    </row>
    <row r="3888" spans="1:15" s="43" customFormat="1">
      <c r="A3888" s="42"/>
      <c r="B3888" s="42"/>
      <c r="C3888" s="14">
        <v>2016000404</v>
      </c>
      <c r="D3888" s="7">
        <v>42461</v>
      </c>
      <c r="E3888" s="3" t="s">
        <v>184</v>
      </c>
      <c r="F3888" s="17">
        <v>34.020000000000003</v>
      </c>
      <c r="G3888" s="18">
        <v>97353</v>
      </c>
      <c r="H3888" s="18">
        <v>213112</v>
      </c>
      <c r="I3888" s="18">
        <v>100375</v>
      </c>
      <c r="J3888" s="18">
        <v>112737</v>
      </c>
      <c r="K3888" s="19" t="s">
        <v>65</v>
      </c>
      <c r="L3888" s="19">
        <v>89.034655880500637</v>
      </c>
      <c r="M3888" s="20">
        <v>2.1890645383295841</v>
      </c>
      <c r="N3888" s="18">
        <v>6264.3151087595525</v>
      </c>
      <c r="O3888" s="22" t="s">
        <v>250</v>
      </c>
    </row>
    <row r="3889" spans="1:15" s="43" customFormat="1">
      <c r="A3889" s="42"/>
      <c r="B3889" s="42"/>
      <c r="C3889" s="14">
        <v>2016000404</v>
      </c>
      <c r="D3889" s="7">
        <v>42461</v>
      </c>
      <c r="E3889" s="3" t="s">
        <v>185</v>
      </c>
      <c r="F3889" s="17">
        <v>32.659999999999997</v>
      </c>
      <c r="G3889" s="18">
        <v>67755</v>
      </c>
      <c r="H3889" s="18">
        <v>136418</v>
      </c>
      <c r="I3889" s="18">
        <v>64330</v>
      </c>
      <c r="J3889" s="18">
        <v>72088</v>
      </c>
      <c r="K3889" s="19" t="s">
        <v>65</v>
      </c>
      <c r="L3889" s="19">
        <v>89.238153368105642</v>
      </c>
      <c r="M3889" s="20">
        <v>2.0134012250018447</v>
      </c>
      <c r="N3889" s="18">
        <v>4176.9136558481323</v>
      </c>
      <c r="O3889" s="22" t="s">
        <v>250</v>
      </c>
    </row>
    <row r="3890" spans="1:15" s="43" customFormat="1">
      <c r="A3890" s="42"/>
      <c r="B3890" s="42"/>
      <c r="C3890" s="14">
        <v>2016000404</v>
      </c>
      <c r="D3890" s="7">
        <v>42461</v>
      </c>
      <c r="E3890" s="3" t="s">
        <v>186</v>
      </c>
      <c r="F3890" s="17">
        <v>28.97</v>
      </c>
      <c r="G3890" s="18">
        <v>82320</v>
      </c>
      <c r="H3890" s="18">
        <v>136755</v>
      </c>
      <c r="I3890" s="18">
        <v>63546</v>
      </c>
      <c r="J3890" s="18">
        <v>73209</v>
      </c>
      <c r="K3890" s="19" t="s">
        <v>65</v>
      </c>
      <c r="L3890" s="19">
        <v>86.800803179936892</v>
      </c>
      <c r="M3890" s="20">
        <v>1.6612609329446064</v>
      </c>
      <c r="N3890" s="18">
        <v>4720.5730065585094</v>
      </c>
      <c r="O3890" s="22" t="s">
        <v>250</v>
      </c>
    </row>
    <row r="3891" spans="1:15" s="43" customFormat="1">
      <c r="A3891" s="42"/>
      <c r="B3891" s="42"/>
      <c r="C3891" s="14">
        <v>2016000404</v>
      </c>
      <c r="D3891" s="7">
        <v>42461</v>
      </c>
      <c r="E3891" s="3" t="s">
        <v>187</v>
      </c>
      <c r="F3891" s="17">
        <v>14.68</v>
      </c>
      <c r="G3891" s="18">
        <v>58313</v>
      </c>
      <c r="H3891" s="18">
        <v>107237</v>
      </c>
      <c r="I3891" s="18">
        <v>52805</v>
      </c>
      <c r="J3891" s="18">
        <v>54432</v>
      </c>
      <c r="K3891" s="19" t="s">
        <v>65</v>
      </c>
      <c r="L3891" s="19">
        <v>97.010949441505005</v>
      </c>
      <c r="M3891" s="20">
        <v>1.8389895906573148</v>
      </c>
      <c r="N3891" s="18">
        <v>7304.9727520435972</v>
      </c>
      <c r="O3891" s="22" t="s">
        <v>250</v>
      </c>
    </row>
    <row r="3892" spans="1:15" s="43" customFormat="1">
      <c r="A3892" s="42"/>
      <c r="B3892" s="42"/>
      <c r="C3892" s="14">
        <v>2016000404</v>
      </c>
      <c r="D3892" s="7">
        <v>42461</v>
      </c>
      <c r="E3892" s="3" t="s">
        <v>193</v>
      </c>
      <c r="F3892" s="17">
        <v>240.29</v>
      </c>
      <c r="G3892" s="18">
        <v>87191</v>
      </c>
      <c r="H3892" s="18">
        <v>218593</v>
      </c>
      <c r="I3892" s="18">
        <v>103156</v>
      </c>
      <c r="J3892" s="18">
        <v>115437</v>
      </c>
      <c r="K3892" s="19" t="s">
        <v>65</v>
      </c>
      <c r="L3892" s="19">
        <v>89.361296637993021</v>
      </c>
      <c r="M3892" s="20">
        <v>2.5070592148272186</v>
      </c>
      <c r="N3892" s="18">
        <v>909.70493986433064</v>
      </c>
      <c r="O3892" s="22" t="s">
        <v>250</v>
      </c>
    </row>
    <row r="3893" spans="1:15" s="43" customFormat="1">
      <c r="A3893" s="42"/>
      <c r="B3893" s="42"/>
      <c r="C3893" s="14">
        <v>2016000404</v>
      </c>
      <c r="D3893" s="7">
        <v>42461</v>
      </c>
      <c r="E3893" s="3" t="s">
        <v>194</v>
      </c>
      <c r="F3893" s="17">
        <v>95.24</v>
      </c>
      <c r="G3893" s="18">
        <v>54844</v>
      </c>
      <c r="H3893" s="18">
        <v>133701</v>
      </c>
      <c r="I3893" s="18">
        <v>62522</v>
      </c>
      <c r="J3893" s="18">
        <v>71179</v>
      </c>
      <c r="K3893" s="19" t="s">
        <v>65</v>
      </c>
      <c r="L3893" s="19">
        <v>87.837704941064075</v>
      </c>
      <c r="M3893" s="20">
        <v>2.4378418787834586</v>
      </c>
      <c r="N3893" s="18">
        <v>1403.832423351533</v>
      </c>
      <c r="O3893" s="22" t="s">
        <v>250</v>
      </c>
    </row>
    <row r="3894" spans="1:15" s="43" customFormat="1">
      <c r="A3894" s="42"/>
      <c r="B3894" s="42"/>
      <c r="C3894" s="14">
        <v>2016000404</v>
      </c>
      <c r="D3894" s="7">
        <v>42461</v>
      </c>
      <c r="E3894" s="3" t="s">
        <v>195</v>
      </c>
      <c r="F3894" s="17">
        <v>145.05000000000001</v>
      </c>
      <c r="G3894" s="18">
        <v>32347</v>
      </c>
      <c r="H3894" s="18">
        <v>84892</v>
      </c>
      <c r="I3894" s="18">
        <v>40634</v>
      </c>
      <c r="J3894" s="18">
        <v>44258</v>
      </c>
      <c r="K3894" s="19" t="s">
        <v>65</v>
      </c>
      <c r="L3894" s="19">
        <v>91.811649871209724</v>
      </c>
      <c r="M3894" s="20">
        <v>2.6244164837542896</v>
      </c>
      <c r="N3894" s="18">
        <v>585.26025508445355</v>
      </c>
      <c r="O3894" s="22" t="s">
        <v>250</v>
      </c>
    </row>
    <row r="3895" spans="1:15" s="43" customFormat="1">
      <c r="A3895" s="42"/>
      <c r="B3895" s="42"/>
      <c r="C3895" s="14">
        <v>2016000404</v>
      </c>
      <c r="D3895" s="7">
        <v>42461</v>
      </c>
      <c r="E3895" s="3" t="s">
        <v>189</v>
      </c>
      <c r="F3895" s="17">
        <v>11.36</v>
      </c>
      <c r="G3895" s="18">
        <v>48873</v>
      </c>
      <c r="H3895" s="18">
        <v>97433</v>
      </c>
      <c r="I3895" s="18">
        <v>45726</v>
      </c>
      <c r="J3895" s="18">
        <v>51707</v>
      </c>
      <c r="K3895" s="19" t="s">
        <v>65</v>
      </c>
      <c r="L3895" s="19">
        <v>88.432900767787729</v>
      </c>
      <c r="M3895" s="20">
        <v>1.9935956458576309</v>
      </c>
      <c r="N3895" s="18">
        <v>8576.8485915492965</v>
      </c>
      <c r="O3895" s="22" t="s">
        <v>250</v>
      </c>
    </row>
    <row r="3896" spans="1:15" s="43" customFormat="1">
      <c r="A3896" s="42"/>
      <c r="B3896" s="42"/>
      <c r="C3896" s="14">
        <v>2016000404</v>
      </c>
      <c r="D3896" s="7">
        <v>42461</v>
      </c>
      <c r="E3896" s="3" t="s">
        <v>196</v>
      </c>
      <c r="F3896" s="17">
        <v>28.93</v>
      </c>
      <c r="G3896" s="18">
        <v>73186</v>
      </c>
      <c r="H3896" s="18">
        <v>161631</v>
      </c>
      <c r="I3896" s="18">
        <v>74439</v>
      </c>
      <c r="J3896" s="18">
        <v>87192</v>
      </c>
      <c r="K3896" s="19" t="s">
        <v>65</v>
      </c>
      <c r="L3896" s="19">
        <v>85.373658133773745</v>
      </c>
      <c r="M3896" s="20">
        <v>2.208496160467849</v>
      </c>
      <c r="N3896" s="18">
        <v>5586.9685447632219</v>
      </c>
      <c r="O3896" s="22" t="s">
        <v>250</v>
      </c>
    </row>
    <row r="3897" spans="1:15" s="43" customFormat="1">
      <c r="A3897" s="42"/>
      <c r="B3897" s="42"/>
      <c r="C3897" s="14">
        <v>2016000404</v>
      </c>
      <c r="D3897" s="7">
        <v>42461</v>
      </c>
      <c r="E3897" s="3" t="s">
        <v>197</v>
      </c>
      <c r="F3897" s="17">
        <v>12.1</v>
      </c>
      <c r="G3897" s="18">
        <v>34091</v>
      </c>
      <c r="H3897" s="18">
        <v>72232</v>
      </c>
      <c r="I3897" s="18">
        <v>32934</v>
      </c>
      <c r="J3897" s="18">
        <v>39298</v>
      </c>
      <c r="K3897" s="19" t="s">
        <v>65</v>
      </c>
      <c r="L3897" s="19">
        <v>83.805791643340626</v>
      </c>
      <c r="M3897" s="20">
        <v>2.1187996832008449</v>
      </c>
      <c r="N3897" s="18">
        <v>5969.5867768595044</v>
      </c>
      <c r="O3897" s="22" t="s">
        <v>250</v>
      </c>
    </row>
    <row r="3898" spans="1:15" s="43" customFormat="1">
      <c r="A3898" s="42"/>
      <c r="B3898" s="42"/>
      <c r="C3898" s="14">
        <v>2016000404</v>
      </c>
      <c r="D3898" s="7">
        <v>42461</v>
      </c>
      <c r="E3898" s="3" t="s">
        <v>198</v>
      </c>
      <c r="F3898" s="17">
        <v>16.829999999999998</v>
      </c>
      <c r="G3898" s="18">
        <v>39095</v>
      </c>
      <c r="H3898" s="18">
        <v>89399</v>
      </c>
      <c r="I3898" s="18">
        <v>41505</v>
      </c>
      <c r="J3898" s="18">
        <v>47894</v>
      </c>
      <c r="K3898" s="19" t="s">
        <v>65</v>
      </c>
      <c r="L3898" s="19">
        <v>86.660124441474935</v>
      </c>
      <c r="M3898" s="20">
        <v>2.2867118557360278</v>
      </c>
      <c r="N3898" s="18">
        <v>5311.8835412953067</v>
      </c>
      <c r="O3898" s="22" t="s">
        <v>250</v>
      </c>
    </row>
    <row r="3899" spans="1:15" s="43" customFormat="1">
      <c r="A3899" s="42"/>
      <c r="B3899" s="42"/>
      <c r="C3899" s="14">
        <v>2016000404</v>
      </c>
      <c r="D3899" s="7">
        <v>42461</v>
      </c>
      <c r="E3899" s="3" t="s">
        <v>191</v>
      </c>
      <c r="F3899" s="17">
        <v>28.11</v>
      </c>
      <c r="G3899" s="18">
        <v>95727</v>
      </c>
      <c r="H3899" s="18">
        <v>219169</v>
      </c>
      <c r="I3899" s="18">
        <v>102433</v>
      </c>
      <c r="J3899" s="18">
        <v>116736</v>
      </c>
      <c r="K3899" s="19" t="s">
        <v>65</v>
      </c>
      <c r="L3899" s="19">
        <v>87.747567160087712</v>
      </c>
      <c r="M3899" s="20">
        <v>2.2895212427005966</v>
      </c>
      <c r="N3899" s="18">
        <v>7796.8338669512632</v>
      </c>
      <c r="O3899" s="22" t="s">
        <v>250</v>
      </c>
    </row>
    <row r="3900" spans="1:15" s="43" customFormat="1">
      <c r="A3900" s="42"/>
      <c r="B3900" s="42"/>
      <c r="C3900" s="14">
        <v>2016000404</v>
      </c>
      <c r="D3900" s="7">
        <v>42461</v>
      </c>
      <c r="E3900" s="3" t="s">
        <v>199</v>
      </c>
      <c r="F3900" s="17">
        <v>138.01</v>
      </c>
      <c r="G3900" s="18">
        <v>97593</v>
      </c>
      <c r="H3900" s="18">
        <v>244954</v>
      </c>
      <c r="I3900" s="18">
        <v>118102</v>
      </c>
      <c r="J3900" s="18">
        <v>126852</v>
      </c>
      <c r="K3900" s="19" t="s">
        <v>65</v>
      </c>
      <c r="L3900" s="19">
        <v>93.102197836849243</v>
      </c>
      <c r="M3900" s="20">
        <v>2.5099546074001209</v>
      </c>
      <c r="N3900" s="18">
        <v>1774.9003695384395</v>
      </c>
      <c r="O3900" s="22" t="s">
        <v>250</v>
      </c>
    </row>
    <row r="3901" spans="1:15" s="43" customFormat="1">
      <c r="A3901" s="42"/>
      <c r="B3901" s="42"/>
      <c r="C3901" s="14">
        <v>2016000404</v>
      </c>
      <c r="D3901" s="7">
        <v>42461</v>
      </c>
      <c r="E3901" s="3" t="s">
        <v>200</v>
      </c>
      <c r="F3901" s="17">
        <v>99.2</v>
      </c>
      <c r="G3901" s="18">
        <v>67089</v>
      </c>
      <c r="H3901" s="18">
        <v>161261</v>
      </c>
      <c r="I3901" s="18">
        <v>78794</v>
      </c>
      <c r="J3901" s="18">
        <v>82467</v>
      </c>
      <c r="K3901" s="19" t="s">
        <v>65</v>
      </c>
      <c r="L3901" s="19">
        <v>95.546097226769504</v>
      </c>
      <c r="M3901" s="20">
        <v>2.4036876388081505</v>
      </c>
      <c r="N3901" s="18">
        <v>1625.6149193548388</v>
      </c>
      <c r="O3901" s="22" t="s">
        <v>250</v>
      </c>
    </row>
    <row r="3902" spans="1:15" s="43" customFormat="1">
      <c r="A3902" s="42"/>
      <c r="B3902" s="42"/>
      <c r="C3902" s="14">
        <v>2016000404</v>
      </c>
      <c r="D3902" s="7">
        <v>42461</v>
      </c>
      <c r="E3902" s="3" t="s">
        <v>201</v>
      </c>
      <c r="F3902" s="17">
        <v>38.81</v>
      </c>
      <c r="G3902" s="18">
        <v>30504</v>
      </c>
      <c r="H3902" s="18">
        <v>83693</v>
      </c>
      <c r="I3902" s="18">
        <v>39308</v>
      </c>
      <c r="J3902" s="18">
        <v>44385</v>
      </c>
      <c r="K3902" s="19" t="s">
        <v>65</v>
      </c>
      <c r="L3902" s="19">
        <v>88.561450940633108</v>
      </c>
      <c r="M3902" s="20">
        <v>2.7436729609231576</v>
      </c>
      <c r="N3902" s="18">
        <v>2156.480288585416</v>
      </c>
      <c r="O3902" s="22" t="s">
        <v>250</v>
      </c>
    </row>
    <row r="3903" spans="1:15" s="43" customFormat="1">
      <c r="A3903" s="42"/>
      <c r="B3903" s="42"/>
      <c r="C3903" s="14">
        <v>2016000505</v>
      </c>
      <c r="D3903" s="7">
        <v>42491</v>
      </c>
      <c r="E3903" s="6" t="s">
        <v>183</v>
      </c>
      <c r="F3903" s="17">
        <v>557.02</v>
      </c>
      <c r="G3903" s="18">
        <v>711613</v>
      </c>
      <c r="H3903" s="18">
        <v>1538569</v>
      </c>
      <c r="I3903" s="18">
        <v>726877</v>
      </c>
      <c r="J3903" s="18">
        <v>811692</v>
      </c>
      <c r="K3903" s="19">
        <f>H3903/$H$46*100</f>
        <v>252.78635787093933</v>
      </c>
      <c r="L3903" s="19">
        <v>89.550839480985402</v>
      </c>
      <c r="M3903" s="20">
        <v>2.1620866959990894</v>
      </c>
      <c r="N3903" s="18">
        <v>2762.1431905497111</v>
      </c>
      <c r="O3903" s="22" t="s">
        <v>250</v>
      </c>
    </row>
    <row r="3904" spans="1:15" s="43" customFormat="1">
      <c r="A3904" s="42"/>
      <c r="B3904" s="42"/>
      <c r="C3904" s="14">
        <v>2016000505</v>
      </c>
      <c r="D3904" s="7">
        <v>42491</v>
      </c>
      <c r="E3904" s="3" t="s">
        <v>184</v>
      </c>
      <c r="F3904" s="17">
        <v>34.020000000000003</v>
      </c>
      <c r="G3904" s="18">
        <v>98012</v>
      </c>
      <c r="H3904" s="18">
        <v>213819</v>
      </c>
      <c r="I3904" s="18">
        <v>100791</v>
      </c>
      <c r="J3904" s="18">
        <v>113028</v>
      </c>
      <c r="K3904" s="19" t="s">
        <v>65</v>
      </c>
      <c r="L3904" s="19">
        <v>89.173479137912722</v>
      </c>
      <c r="M3904" s="20">
        <v>2.1815594008896868</v>
      </c>
      <c r="N3904" s="18">
        <v>6285.0970017636682</v>
      </c>
      <c r="O3904" s="22" t="s">
        <v>250</v>
      </c>
    </row>
    <row r="3905" spans="1:15" s="43" customFormat="1">
      <c r="A3905" s="42"/>
      <c r="B3905" s="42"/>
      <c r="C3905" s="14">
        <v>2016000505</v>
      </c>
      <c r="D3905" s="7">
        <v>42491</v>
      </c>
      <c r="E3905" s="3" t="s">
        <v>185</v>
      </c>
      <c r="F3905" s="17">
        <v>32.659999999999997</v>
      </c>
      <c r="G3905" s="18">
        <v>68029</v>
      </c>
      <c r="H3905" s="18">
        <v>136679</v>
      </c>
      <c r="I3905" s="18">
        <v>64465</v>
      </c>
      <c r="J3905" s="18">
        <v>72214</v>
      </c>
      <c r="K3905" s="19" t="s">
        <v>65</v>
      </c>
      <c r="L3905" s="19">
        <v>89.269393746364969</v>
      </c>
      <c r="M3905" s="20">
        <v>2.009128459921504</v>
      </c>
      <c r="N3905" s="18">
        <v>4184.9050826699331</v>
      </c>
      <c r="O3905" s="22" t="s">
        <v>250</v>
      </c>
    </row>
    <row r="3906" spans="1:15" s="43" customFormat="1">
      <c r="A3906" s="42"/>
      <c r="B3906" s="42"/>
      <c r="C3906" s="14">
        <v>2016000505</v>
      </c>
      <c r="D3906" s="7">
        <v>42491</v>
      </c>
      <c r="E3906" s="3" t="s">
        <v>186</v>
      </c>
      <c r="F3906" s="17">
        <v>28.97</v>
      </c>
      <c r="G3906" s="18">
        <v>83304</v>
      </c>
      <c r="H3906" s="18">
        <v>137995</v>
      </c>
      <c r="I3906" s="18">
        <v>64194</v>
      </c>
      <c r="J3906" s="18">
        <v>73801</v>
      </c>
      <c r="K3906" s="19" t="s">
        <v>65</v>
      </c>
      <c r="L3906" s="19">
        <v>86.982561211907694</v>
      </c>
      <c r="M3906" s="20">
        <v>1.6565230961298376</v>
      </c>
      <c r="N3906" s="18">
        <v>4763.3759061097689</v>
      </c>
      <c r="O3906" s="22" t="s">
        <v>250</v>
      </c>
    </row>
    <row r="3907" spans="1:15" s="43" customFormat="1">
      <c r="A3907" s="42"/>
      <c r="B3907" s="42"/>
      <c r="C3907" s="14">
        <v>2016000505</v>
      </c>
      <c r="D3907" s="7">
        <v>42491</v>
      </c>
      <c r="E3907" s="3" t="s">
        <v>187</v>
      </c>
      <c r="F3907" s="17">
        <v>14.68</v>
      </c>
      <c r="G3907" s="18">
        <v>58703</v>
      </c>
      <c r="H3907" s="18">
        <v>107560</v>
      </c>
      <c r="I3907" s="18">
        <v>52994</v>
      </c>
      <c r="J3907" s="18">
        <v>54566</v>
      </c>
      <c r="K3907" s="19" t="s">
        <v>65</v>
      </c>
      <c r="L3907" s="19">
        <v>97.119085144595545</v>
      </c>
      <c r="M3907" s="20">
        <v>1.8322743301023798</v>
      </c>
      <c r="N3907" s="18">
        <v>7326.9754768392368</v>
      </c>
      <c r="O3907" s="22" t="s">
        <v>250</v>
      </c>
    </row>
    <row r="3908" spans="1:15" s="43" customFormat="1">
      <c r="A3908" s="42"/>
      <c r="B3908" s="42"/>
      <c r="C3908" s="14">
        <v>2016000505</v>
      </c>
      <c r="D3908" s="7">
        <v>42491</v>
      </c>
      <c r="E3908" s="3" t="s">
        <v>193</v>
      </c>
      <c r="F3908" s="17">
        <v>240.29</v>
      </c>
      <c r="G3908" s="18">
        <v>87312</v>
      </c>
      <c r="H3908" s="18">
        <v>218604</v>
      </c>
      <c r="I3908" s="18">
        <v>103173</v>
      </c>
      <c r="J3908" s="18">
        <v>115431</v>
      </c>
      <c r="K3908" s="19" t="s">
        <v>65</v>
      </c>
      <c r="L3908" s="19">
        <v>89.380668971073632</v>
      </c>
      <c r="M3908" s="20">
        <v>2.503710830126443</v>
      </c>
      <c r="N3908" s="18">
        <v>909.75071788255866</v>
      </c>
      <c r="O3908" s="22" t="s">
        <v>250</v>
      </c>
    </row>
    <row r="3909" spans="1:15" s="43" customFormat="1">
      <c r="A3909" s="42"/>
      <c r="B3909" s="42"/>
      <c r="C3909" s="14">
        <v>2016000505</v>
      </c>
      <c r="D3909" s="7">
        <v>42491</v>
      </c>
      <c r="E3909" s="3" t="s">
        <v>194</v>
      </c>
      <c r="F3909" s="17">
        <v>95.24</v>
      </c>
      <c r="G3909" s="18">
        <v>54870</v>
      </c>
      <c r="H3909" s="18">
        <v>133645</v>
      </c>
      <c r="I3909" s="18">
        <v>62514</v>
      </c>
      <c r="J3909" s="18">
        <v>71131</v>
      </c>
      <c r="K3909" s="19" t="s">
        <v>65</v>
      </c>
      <c r="L3909" s="19">
        <v>87.885731959342621</v>
      </c>
      <c r="M3909" s="20">
        <v>2.4356661199198104</v>
      </c>
      <c r="N3909" s="18">
        <v>1403.2444351112979</v>
      </c>
      <c r="O3909" s="22" t="s">
        <v>250</v>
      </c>
    </row>
    <row r="3910" spans="1:15" s="43" customFormat="1">
      <c r="A3910" s="42"/>
      <c r="B3910" s="42"/>
      <c r="C3910" s="14">
        <v>2016000505</v>
      </c>
      <c r="D3910" s="7">
        <v>42491</v>
      </c>
      <c r="E3910" s="3" t="s">
        <v>195</v>
      </c>
      <c r="F3910" s="17">
        <v>145.05000000000001</v>
      </c>
      <c r="G3910" s="18">
        <v>32442</v>
      </c>
      <c r="H3910" s="18">
        <v>84959</v>
      </c>
      <c r="I3910" s="18">
        <v>40659</v>
      </c>
      <c r="J3910" s="18">
        <v>44300</v>
      </c>
      <c r="K3910" s="19" t="s">
        <v>65</v>
      </c>
      <c r="L3910" s="19">
        <v>91.781038374717838</v>
      </c>
      <c r="M3910" s="20">
        <v>2.6187966216632761</v>
      </c>
      <c r="N3910" s="18">
        <v>585.7221647707687</v>
      </c>
      <c r="O3910" s="22" t="s">
        <v>250</v>
      </c>
    </row>
    <row r="3911" spans="1:15" s="43" customFormat="1">
      <c r="A3911" s="42"/>
      <c r="B3911" s="42"/>
      <c r="C3911" s="14">
        <v>2016000505</v>
      </c>
      <c r="D3911" s="7">
        <v>42491</v>
      </c>
      <c r="E3911" s="3" t="s">
        <v>189</v>
      </c>
      <c r="F3911" s="17">
        <v>11.36</v>
      </c>
      <c r="G3911" s="18">
        <v>49046</v>
      </c>
      <c r="H3911" s="18">
        <v>97535</v>
      </c>
      <c r="I3911" s="18">
        <v>45795</v>
      </c>
      <c r="J3911" s="18">
        <v>51740</v>
      </c>
      <c r="K3911" s="19" t="s">
        <v>65</v>
      </c>
      <c r="L3911" s="19">
        <v>88.509856977193664</v>
      </c>
      <c r="M3911" s="20">
        <v>1.9886433144395057</v>
      </c>
      <c r="N3911" s="18">
        <v>8585.827464788732</v>
      </c>
      <c r="O3911" s="22" t="s">
        <v>250</v>
      </c>
    </row>
    <row r="3912" spans="1:15" s="43" customFormat="1">
      <c r="A3912" s="42"/>
      <c r="B3912" s="42"/>
      <c r="C3912" s="14">
        <v>2016000505</v>
      </c>
      <c r="D3912" s="7">
        <v>42491</v>
      </c>
      <c r="E3912" s="3" t="s">
        <v>196</v>
      </c>
      <c r="F3912" s="17">
        <v>28.93</v>
      </c>
      <c r="G3912" s="18">
        <v>73270</v>
      </c>
      <c r="H3912" s="18">
        <v>161660</v>
      </c>
      <c r="I3912" s="18">
        <v>74449</v>
      </c>
      <c r="J3912" s="18">
        <v>87211</v>
      </c>
      <c r="K3912" s="19" t="s">
        <v>65</v>
      </c>
      <c r="L3912" s="19">
        <v>85.366524864982622</v>
      </c>
      <c r="M3912" s="20">
        <v>2.2063600382148221</v>
      </c>
      <c r="N3912" s="18">
        <v>5587.9709643968199</v>
      </c>
      <c r="O3912" s="22" t="s">
        <v>250</v>
      </c>
    </row>
    <row r="3913" spans="1:15" s="43" customFormat="1">
      <c r="A3913" s="42"/>
      <c r="B3913" s="42"/>
      <c r="C3913" s="14">
        <v>2016000505</v>
      </c>
      <c r="D3913" s="7">
        <v>42491</v>
      </c>
      <c r="E3913" s="3" t="s">
        <v>197</v>
      </c>
      <c r="F3913" s="17">
        <v>12.1</v>
      </c>
      <c r="G3913" s="18">
        <v>34163</v>
      </c>
      <c r="H3913" s="18">
        <v>72355</v>
      </c>
      <c r="I3913" s="18">
        <v>32991</v>
      </c>
      <c r="J3913" s="18">
        <v>39364</v>
      </c>
      <c r="K3913" s="19" t="s">
        <v>65</v>
      </c>
      <c r="L3913" s="19">
        <v>83.810080276394672</v>
      </c>
      <c r="M3913" s="20">
        <v>2.1179346076164269</v>
      </c>
      <c r="N3913" s="18">
        <v>5979.7520661157023</v>
      </c>
      <c r="O3913" s="22" t="s">
        <v>250</v>
      </c>
    </row>
    <row r="3914" spans="1:15" s="43" customFormat="1">
      <c r="A3914" s="42"/>
      <c r="B3914" s="42"/>
      <c r="C3914" s="14">
        <v>2016000505</v>
      </c>
      <c r="D3914" s="7">
        <v>42491</v>
      </c>
      <c r="E3914" s="3" t="s">
        <v>198</v>
      </c>
      <c r="F3914" s="17">
        <v>16.829999999999998</v>
      </c>
      <c r="G3914" s="18">
        <v>39107</v>
      </c>
      <c r="H3914" s="18">
        <v>89305</v>
      </c>
      <c r="I3914" s="18">
        <v>41458</v>
      </c>
      <c r="J3914" s="18">
        <v>47847</v>
      </c>
      <c r="K3914" s="19" t="s">
        <v>65</v>
      </c>
      <c r="L3914" s="19">
        <v>86.647020711852363</v>
      </c>
      <c r="M3914" s="20">
        <v>2.2836065154575906</v>
      </c>
      <c r="N3914" s="18">
        <v>5306.2982768865131</v>
      </c>
      <c r="O3914" s="22" t="s">
        <v>250</v>
      </c>
    </row>
    <row r="3915" spans="1:15" s="43" customFormat="1">
      <c r="A3915" s="42"/>
      <c r="B3915" s="42"/>
      <c r="C3915" s="14">
        <v>2016000505</v>
      </c>
      <c r="D3915" s="7">
        <v>42491</v>
      </c>
      <c r="E3915" s="3" t="s">
        <v>191</v>
      </c>
      <c r="F3915" s="17">
        <v>28.11</v>
      </c>
      <c r="G3915" s="18">
        <v>96042</v>
      </c>
      <c r="H3915" s="18">
        <v>219452</v>
      </c>
      <c r="I3915" s="18">
        <v>102676</v>
      </c>
      <c r="J3915" s="18">
        <v>116776</v>
      </c>
      <c r="K3915" s="19" t="s">
        <v>65</v>
      </c>
      <c r="L3915" s="19">
        <v>87.925601150921423</v>
      </c>
      <c r="M3915" s="20">
        <v>2.2849586639178692</v>
      </c>
      <c r="N3915" s="18">
        <v>7806.9014585556743</v>
      </c>
      <c r="O3915" s="22" t="s">
        <v>250</v>
      </c>
    </row>
    <row r="3916" spans="1:15" s="43" customFormat="1">
      <c r="A3916" s="42"/>
      <c r="B3916" s="42"/>
      <c r="C3916" s="14">
        <v>2016000505</v>
      </c>
      <c r="D3916" s="7">
        <v>42491</v>
      </c>
      <c r="E3916" s="3" t="s">
        <v>199</v>
      </c>
      <c r="F3916" s="17">
        <v>138.01</v>
      </c>
      <c r="G3916" s="18">
        <v>97895</v>
      </c>
      <c r="H3916" s="18">
        <v>245265</v>
      </c>
      <c r="I3916" s="18">
        <v>118340</v>
      </c>
      <c r="J3916" s="18">
        <v>126925</v>
      </c>
      <c r="K3916" s="19" t="s">
        <v>65</v>
      </c>
      <c r="L3916" s="19">
        <v>93.236163088438047</v>
      </c>
      <c r="M3916" s="20">
        <v>2.5053884263751978</v>
      </c>
      <c r="N3916" s="18">
        <v>1777.1538294326499</v>
      </c>
      <c r="O3916" s="22" t="s">
        <v>250</v>
      </c>
    </row>
    <row r="3917" spans="1:15" s="43" customFormat="1">
      <c r="A3917" s="42"/>
      <c r="B3917" s="42"/>
      <c r="C3917" s="14">
        <v>2016000505</v>
      </c>
      <c r="D3917" s="7">
        <v>42491</v>
      </c>
      <c r="E3917" s="3" t="s">
        <v>200</v>
      </c>
      <c r="F3917" s="17">
        <v>99.2</v>
      </c>
      <c r="G3917" s="18">
        <v>67274</v>
      </c>
      <c r="H3917" s="18">
        <v>161387</v>
      </c>
      <c r="I3917" s="18">
        <v>78923</v>
      </c>
      <c r="J3917" s="18">
        <v>82464</v>
      </c>
      <c r="K3917" s="19" t="s">
        <v>65</v>
      </c>
      <c r="L3917" s="19">
        <v>95.706005044625527</v>
      </c>
      <c r="M3917" s="20">
        <v>2.3989505603948031</v>
      </c>
      <c r="N3917" s="18">
        <v>1626.8850806451612</v>
      </c>
      <c r="O3917" s="22" t="s">
        <v>250</v>
      </c>
    </row>
    <row r="3918" spans="1:15" s="43" customFormat="1">
      <c r="A3918" s="42"/>
      <c r="B3918" s="42"/>
      <c r="C3918" s="14">
        <v>2016000505</v>
      </c>
      <c r="D3918" s="7">
        <v>42491</v>
      </c>
      <c r="E3918" s="3" t="s">
        <v>201</v>
      </c>
      <c r="F3918" s="17">
        <v>38.81</v>
      </c>
      <c r="G3918" s="18">
        <v>30621</v>
      </c>
      <c r="H3918" s="18">
        <v>83878</v>
      </c>
      <c r="I3918" s="18">
        <v>39417</v>
      </c>
      <c r="J3918" s="18">
        <v>44461</v>
      </c>
      <c r="K3918" s="19" t="s">
        <v>65</v>
      </c>
      <c r="L3918" s="19">
        <v>88.655225928341693</v>
      </c>
      <c r="M3918" s="20">
        <v>2.7392312465301591</v>
      </c>
      <c r="N3918" s="18">
        <v>2161.247101262561</v>
      </c>
      <c r="O3918" s="22" t="s">
        <v>250</v>
      </c>
    </row>
    <row r="3919" spans="1:15" s="43" customFormat="1">
      <c r="A3919" s="42"/>
      <c r="B3919" s="42"/>
      <c r="C3919" s="14">
        <v>2016000606</v>
      </c>
      <c r="D3919" s="7">
        <v>42522</v>
      </c>
      <c r="E3919" s="6" t="s">
        <v>183</v>
      </c>
      <c r="F3919" s="17">
        <v>557.02</v>
      </c>
      <c r="G3919" s="18">
        <v>712076</v>
      </c>
      <c r="H3919" s="18">
        <v>1538600</v>
      </c>
      <c r="I3919" s="18">
        <v>726827</v>
      </c>
      <c r="J3919" s="18">
        <v>811773</v>
      </c>
      <c r="K3919" s="19">
        <f>H3919/$H$46*100</f>
        <v>252.7914511602842</v>
      </c>
      <c r="L3919" s="19">
        <v>89.535744598551574</v>
      </c>
      <c r="M3919" s="20">
        <v>2.1607244170566062</v>
      </c>
      <c r="N3919" s="18">
        <v>2762.1988438476178</v>
      </c>
      <c r="O3919" s="22" t="s">
        <v>250</v>
      </c>
    </row>
    <row r="3920" spans="1:15" s="43" customFormat="1">
      <c r="A3920" s="42"/>
      <c r="B3920" s="42"/>
      <c r="C3920" s="14">
        <v>2016000606</v>
      </c>
      <c r="D3920" s="7">
        <v>42522</v>
      </c>
      <c r="E3920" s="3" t="s">
        <v>184</v>
      </c>
      <c r="F3920" s="17">
        <v>34.020000000000003</v>
      </c>
      <c r="G3920" s="18">
        <v>98216</v>
      </c>
      <c r="H3920" s="18">
        <v>214002</v>
      </c>
      <c r="I3920" s="18">
        <v>100877</v>
      </c>
      <c r="J3920" s="18">
        <v>113125</v>
      </c>
      <c r="K3920" s="19" t="s">
        <v>65</v>
      </c>
      <c r="L3920" s="19">
        <v>89.173038674033151</v>
      </c>
      <c r="M3920" s="20">
        <v>2.1788914229860716</v>
      </c>
      <c r="N3920" s="18">
        <v>6290.4761904761899</v>
      </c>
      <c r="O3920" s="22" t="s">
        <v>250</v>
      </c>
    </row>
    <row r="3921" spans="1:15" s="43" customFormat="1">
      <c r="A3921" s="42"/>
      <c r="B3921" s="42"/>
      <c r="C3921" s="14">
        <v>2016000606</v>
      </c>
      <c r="D3921" s="7">
        <v>42522</v>
      </c>
      <c r="E3921" s="3" t="s">
        <v>185</v>
      </c>
      <c r="F3921" s="17">
        <v>32.659999999999997</v>
      </c>
      <c r="G3921" s="18">
        <v>68092</v>
      </c>
      <c r="H3921" s="18">
        <v>136688</v>
      </c>
      <c r="I3921" s="18">
        <v>64484</v>
      </c>
      <c r="J3921" s="18">
        <v>72204</v>
      </c>
      <c r="K3921" s="19" t="s">
        <v>65</v>
      </c>
      <c r="L3921" s="19">
        <v>89.308071574981994</v>
      </c>
      <c r="M3921" s="20">
        <v>2.0074017505727544</v>
      </c>
      <c r="N3921" s="18">
        <v>4185.1806491120642</v>
      </c>
      <c r="O3921" s="22" t="s">
        <v>250</v>
      </c>
    </row>
    <row r="3922" spans="1:15" s="43" customFormat="1">
      <c r="A3922" s="42"/>
      <c r="B3922" s="42"/>
      <c r="C3922" s="14">
        <v>2016000606</v>
      </c>
      <c r="D3922" s="7">
        <v>42522</v>
      </c>
      <c r="E3922" s="3" t="s">
        <v>186</v>
      </c>
      <c r="F3922" s="17">
        <v>28.97</v>
      </c>
      <c r="G3922" s="18">
        <v>83388</v>
      </c>
      <c r="H3922" s="18">
        <v>138189</v>
      </c>
      <c r="I3922" s="18">
        <v>64288</v>
      </c>
      <c r="J3922" s="18">
        <v>73901</v>
      </c>
      <c r="K3922" s="19" t="s">
        <v>65</v>
      </c>
      <c r="L3922" s="19">
        <v>86.992056941042748</v>
      </c>
      <c r="M3922" s="20">
        <v>1.6571808893365951</v>
      </c>
      <c r="N3922" s="18">
        <v>4770.0724887814986</v>
      </c>
      <c r="O3922" s="22" t="s">
        <v>250</v>
      </c>
    </row>
    <row r="3923" spans="1:15" s="43" customFormat="1">
      <c r="A3923" s="42"/>
      <c r="B3923" s="42"/>
      <c r="C3923" s="14">
        <v>2016000606</v>
      </c>
      <c r="D3923" s="7">
        <v>42522</v>
      </c>
      <c r="E3923" s="3" t="s">
        <v>187</v>
      </c>
      <c r="F3923" s="17">
        <v>14.68</v>
      </c>
      <c r="G3923" s="18">
        <v>58715</v>
      </c>
      <c r="H3923" s="18">
        <v>107572</v>
      </c>
      <c r="I3923" s="18">
        <v>52950</v>
      </c>
      <c r="J3923" s="18">
        <v>54622</v>
      </c>
      <c r="K3923" s="19" t="s">
        <v>65</v>
      </c>
      <c r="L3923" s="19">
        <v>96.938962322873564</v>
      </c>
      <c r="M3923" s="20">
        <v>1.8321042323086094</v>
      </c>
      <c r="N3923" s="18">
        <v>7327.792915531335</v>
      </c>
      <c r="O3923" s="22" t="s">
        <v>250</v>
      </c>
    </row>
    <row r="3924" spans="1:15" s="43" customFormat="1">
      <c r="A3924" s="42"/>
      <c r="B3924" s="42"/>
      <c r="C3924" s="14">
        <v>2016000606</v>
      </c>
      <c r="D3924" s="7">
        <v>42522</v>
      </c>
      <c r="E3924" s="3" t="s">
        <v>193</v>
      </c>
      <c r="F3924" s="17">
        <v>240.29</v>
      </c>
      <c r="G3924" s="18">
        <v>87340</v>
      </c>
      <c r="H3924" s="18">
        <v>218489</v>
      </c>
      <c r="I3924" s="18">
        <v>103100</v>
      </c>
      <c r="J3924" s="18">
        <v>115389</v>
      </c>
      <c r="K3924" s="19" t="s">
        <v>65</v>
      </c>
      <c r="L3924" s="19">
        <v>89.349938035687984</v>
      </c>
      <c r="M3924" s="20">
        <v>2.5015914815662925</v>
      </c>
      <c r="N3924" s="18">
        <v>909.2721295101752</v>
      </c>
      <c r="O3924" s="22" t="s">
        <v>250</v>
      </c>
    </row>
    <row r="3925" spans="1:15" s="43" customFormat="1">
      <c r="A3925" s="42"/>
      <c r="B3925" s="42"/>
      <c r="C3925" s="14">
        <v>2016000606</v>
      </c>
      <c r="D3925" s="7">
        <v>42522</v>
      </c>
      <c r="E3925" s="3" t="s">
        <v>194</v>
      </c>
      <c r="F3925" s="17">
        <v>95.24</v>
      </c>
      <c r="G3925" s="18">
        <v>54901</v>
      </c>
      <c r="H3925" s="18">
        <v>133559</v>
      </c>
      <c r="I3925" s="18">
        <v>62473</v>
      </c>
      <c r="J3925" s="18">
        <v>71086</v>
      </c>
      <c r="K3925" s="19" t="s">
        <v>65</v>
      </c>
      <c r="L3925" s="19">
        <v>87.883690178094142</v>
      </c>
      <c r="M3925" s="20">
        <v>2.4327243583905576</v>
      </c>
      <c r="N3925" s="18">
        <v>1402.3414531709366</v>
      </c>
      <c r="O3925" s="22" t="s">
        <v>250</v>
      </c>
    </row>
    <row r="3926" spans="1:15" s="43" customFormat="1">
      <c r="A3926" s="42"/>
      <c r="B3926" s="42"/>
      <c r="C3926" s="14">
        <v>2016000606</v>
      </c>
      <c r="D3926" s="7">
        <v>42522</v>
      </c>
      <c r="E3926" s="3" t="s">
        <v>195</v>
      </c>
      <c r="F3926" s="17">
        <v>145.05000000000001</v>
      </c>
      <c r="G3926" s="18">
        <v>32439</v>
      </c>
      <c r="H3926" s="18">
        <v>84930</v>
      </c>
      <c r="I3926" s="18">
        <v>40627</v>
      </c>
      <c r="J3926" s="18">
        <v>44303</v>
      </c>
      <c r="K3926" s="19" t="s">
        <v>65</v>
      </c>
      <c r="L3926" s="19">
        <v>91.702593503825923</v>
      </c>
      <c r="M3926" s="20">
        <v>2.6181448256728013</v>
      </c>
      <c r="N3926" s="18">
        <v>585.52223371251284</v>
      </c>
      <c r="O3926" s="22" t="s">
        <v>250</v>
      </c>
    </row>
    <row r="3927" spans="1:15" s="43" customFormat="1">
      <c r="A3927" s="42"/>
      <c r="B3927" s="42"/>
      <c r="C3927" s="14">
        <v>2016000606</v>
      </c>
      <c r="D3927" s="7">
        <v>42522</v>
      </c>
      <c r="E3927" s="3" t="s">
        <v>189</v>
      </c>
      <c r="F3927" s="17">
        <v>11.36</v>
      </c>
      <c r="G3927" s="18">
        <v>49052</v>
      </c>
      <c r="H3927" s="18">
        <v>97502</v>
      </c>
      <c r="I3927" s="18">
        <v>45777</v>
      </c>
      <c r="J3927" s="18">
        <v>51725</v>
      </c>
      <c r="K3927" s="19" t="s">
        <v>65</v>
      </c>
      <c r="L3927" s="19">
        <v>88.500724987916868</v>
      </c>
      <c r="M3927" s="20">
        <v>1.9877273097936883</v>
      </c>
      <c r="N3927" s="18">
        <v>8582.922535211268</v>
      </c>
      <c r="O3927" s="22" t="s">
        <v>250</v>
      </c>
    </row>
    <row r="3928" spans="1:15" s="43" customFormat="1">
      <c r="A3928" s="42"/>
      <c r="B3928" s="42"/>
      <c r="C3928" s="14">
        <v>2016000606</v>
      </c>
      <c r="D3928" s="7">
        <v>42522</v>
      </c>
      <c r="E3928" s="3" t="s">
        <v>196</v>
      </c>
      <c r="F3928" s="17">
        <v>28.93</v>
      </c>
      <c r="G3928" s="18">
        <v>73320</v>
      </c>
      <c r="H3928" s="18">
        <v>161638</v>
      </c>
      <c r="I3928" s="18">
        <v>74449</v>
      </c>
      <c r="J3928" s="18">
        <v>87189</v>
      </c>
      <c r="K3928" s="19" t="s">
        <v>65</v>
      </c>
      <c r="L3928" s="19">
        <v>85.38806500820057</v>
      </c>
      <c r="M3928" s="20">
        <v>2.2045553737043098</v>
      </c>
      <c r="N3928" s="18">
        <v>5587.2105081230557</v>
      </c>
      <c r="O3928" s="22" t="s">
        <v>250</v>
      </c>
    </row>
    <row r="3929" spans="1:15" s="43" customFormat="1">
      <c r="A3929" s="42"/>
      <c r="B3929" s="42"/>
      <c r="C3929" s="14">
        <v>2016000606</v>
      </c>
      <c r="D3929" s="7">
        <v>42522</v>
      </c>
      <c r="E3929" s="3" t="s">
        <v>197</v>
      </c>
      <c r="F3929" s="17">
        <v>12.1</v>
      </c>
      <c r="G3929" s="18">
        <v>34180</v>
      </c>
      <c r="H3929" s="18">
        <v>72352</v>
      </c>
      <c r="I3929" s="18">
        <v>32999</v>
      </c>
      <c r="J3929" s="18">
        <v>39353</v>
      </c>
      <c r="K3929" s="19" t="s">
        <v>65</v>
      </c>
      <c r="L3929" s="19">
        <v>83.85383579396742</v>
      </c>
      <c r="M3929" s="20">
        <v>2.1167934464599183</v>
      </c>
      <c r="N3929" s="18">
        <v>5979.5041322314055</v>
      </c>
      <c r="O3929" s="22" t="s">
        <v>250</v>
      </c>
    </row>
    <row r="3930" spans="1:15" s="43" customFormat="1">
      <c r="A3930" s="42"/>
      <c r="B3930" s="42"/>
      <c r="C3930" s="14">
        <v>2016000606</v>
      </c>
      <c r="D3930" s="7">
        <v>42522</v>
      </c>
      <c r="E3930" s="3" t="s">
        <v>198</v>
      </c>
      <c r="F3930" s="17">
        <v>16.829999999999998</v>
      </c>
      <c r="G3930" s="18">
        <v>39140</v>
      </c>
      <c r="H3930" s="18">
        <v>89286</v>
      </c>
      <c r="I3930" s="18">
        <v>41450</v>
      </c>
      <c r="J3930" s="18">
        <v>47836</v>
      </c>
      <c r="K3930" s="19" t="s">
        <v>65</v>
      </c>
      <c r="L3930" s="19">
        <v>86.650221590433986</v>
      </c>
      <c r="M3930" s="20">
        <v>2.2811957077158915</v>
      </c>
      <c r="N3930" s="18">
        <v>5305.1693404634589</v>
      </c>
      <c r="O3930" s="22" t="s">
        <v>250</v>
      </c>
    </row>
    <row r="3931" spans="1:15" s="43" customFormat="1">
      <c r="A3931" s="42"/>
      <c r="B3931" s="42"/>
      <c r="C3931" s="14">
        <v>2016000606</v>
      </c>
      <c r="D3931" s="7">
        <v>42522</v>
      </c>
      <c r="E3931" s="3" t="s">
        <v>191</v>
      </c>
      <c r="F3931" s="17">
        <v>28.11</v>
      </c>
      <c r="G3931" s="18">
        <v>96021</v>
      </c>
      <c r="H3931" s="18">
        <v>219335</v>
      </c>
      <c r="I3931" s="18">
        <v>102630</v>
      </c>
      <c r="J3931" s="18">
        <v>116705</v>
      </c>
      <c r="K3931" s="19" t="s">
        <v>65</v>
      </c>
      <c r="L3931" s="19">
        <v>87.939676963283503</v>
      </c>
      <c r="M3931" s="20">
        <v>2.2842399058539278</v>
      </c>
      <c r="N3931" s="18">
        <v>7802.7392387050877</v>
      </c>
      <c r="O3931" s="22" t="s">
        <v>250</v>
      </c>
    </row>
    <row r="3932" spans="1:15" s="43" customFormat="1">
      <c r="A3932" s="42"/>
      <c r="B3932" s="42"/>
      <c r="C3932" s="14">
        <v>2016000606</v>
      </c>
      <c r="D3932" s="7">
        <v>42522</v>
      </c>
      <c r="E3932" s="3" t="s">
        <v>199</v>
      </c>
      <c r="F3932" s="17">
        <v>138.01</v>
      </c>
      <c r="G3932" s="18">
        <v>97932</v>
      </c>
      <c r="H3932" s="18">
        <v>245185</v>
      </c>
      <c r="I3932" s="18">
        <v>118272</v>
      </c>
      <c r="J3932" s="18">
        <v>126913</v>
      </c>
      <c r="K3932" s="19" t="s">
        <v>65</v>
      </c>
      <c r="L3932" s="19">
        <v>93.19139883227092</v>
      </c>
      <c r="M3932" s="20">
        <v>2.5036249642609159</v>
      </c>
      <c r="N3932" s="18">
        <v>1776.5741612926602</v>
      </c>
      <c r="O3932" s="22" t="s">
        <v>250</v>
      </c>
    </row>
    <row r="3933" spans="1:15" s="43" customFormat="1">
      <c r="A3933" s="42"/>
      <c r="B3933" s="42"/>
      <c r="C3933" s="14">
        <v>2016000606</v>
      </c>
      <c r="D3933" s="7">
        <v>42522</v>
      </c>
      <c r="E3933" s="3" t="s">
        <v>200</v>
      </c>
      <c r="F3933" s="17">
        <v>99.2</v>
      </c>
      <c r="G3933" s="18">
        <v>67301</v>
      </c>
      <c r="H3933" s="18">
        <v>161349</v>
      </c>
      <c r="I3933" s="18">
        <v>78880</v>
      </c>
      <c r="J3933" s="18">
        <v>82469</v>
      </c>
      <c r="K3933" s="19" t="s">
        <v>65</v>
      </c>
      <c r="L3933" s="19">
        <v>95.648061695909973</v>
      </c>
      <c r="M3933" s="20">
        <v>2.3974235152523735</v>
      </c>
      <c r="N3933" s="18">
        <v>1626.5020161290322</v>
      </c>
      <c r="O3933" s="22" t="s">
        <v>250</v>
      </c>
    </row>
    <row r="3934" spans="1:15" s="43" customFormat="1">
      <c r="A3934" s="42"/>
      <c r="B3934" s="42"/>
      <c r="C3934" s="14">
        <v>2016000606</v>
      </c>
      <c r="D3934" s="7">
        <v>42522</v>
      </c>
      <c r="E3934" s="3" t="s">
        <v>201</v>
      </c>
      <c r="F3934" s="17">
        <v>38.81</v>
      </c>
      <c r="G3934" s="18">
        <v>30631</v>
      </c>
      <c r="H3934" s="18">
        <v>83836</v>
      </c>
      <c r="I3934" s="18">
        <v>39392</v>
      </c>
      <c r="J3934" s="18">
        <v>44444</v>
      </c>
      <c r="K3934" s="19" t="s">
        <v>65</v>
      </c>
      <c r="L3934" s="19">
        <v>88.632886328863293</v>
      </c>
      <c r="M3934" s="20">
        <v>2.7369658189415951</v>
      </c>
      <c r="N3934" s="18">
        <v>2160.1649059520742</v>
      </c>
      <c r="O3934" s="22" t="s">
        <v>250</v>
      </c>
    </row>
    <row r="3935" spans="1:15" s="43" customFormat="1">
      <c r="A3935" s="42"/>
      <c r="B3935" s="42"/>
      <c r="C3935" s="14">
        <v>2016000707</v>
      </c>
      <c r="D3935" s="7">
        <v>42552</v>
      </c>
      <c r="E3935" s="6" t="s">
        <v>183</v>
      </c>
      <c r="F3935" s="17">
        <v>557.02</v>
      </c>
      <c r="G3935" s="18">
        <v>712080</v>
      </c>
      <c r="H3935" s="18">
        <v>1538119</v>
      </c>
      <c r="I3935" s="18">
        <v>726541</v>
      </c>
      <c r="J3935" s="18">
        <v>811578</v>
      </c>
      <c r="K3935" s="19">
        <f>H3935/$H$46*100</f>
        <v>252.71242302561103</v>
      </c>
      <c r="L3935" s="19">
        <v>89.522017600279952</v>
      </c>
      <c r="M3935" s="20">
        <v>2.1600367936186946</v>
      </c>
      <c r="N3935" s="18">
        <v>2761.3353200962265</v>
      </c>
      <c r="O3935" s="22" t="s">
        <v>250</v>
      </c>
    </row>
    <row r="3936" spans="1:15" s="43" customFormat="1">
      <c r="A3936" s="42"/>
      <c r="B3936" s="42"/>
      <c r="C3936" s="14">
        <v>2016000707</v>
      </c>
      <c r="D3936" s="7">
        <v>42552</v>
      </c>
      <c r="E3936" s="3" t="s">
        <v>184</v>
      </c>
      <c r="F3936" s="17">
        <v>34.020000000000003</v>
      </c>
      <c r="G3936" s="18">
        <v>98250</v>
      </c>
      <c r="H3936" s="18">
        <v>213961</v>
      </c>
      <c r="I3936" s="18">
        <v>100844</v>
      </c>
      <c r="J3936" s="18">
        <v>113117</v>
      </c>
      <c r="K3936" s="19" t="s">
        <v>65</v>
      </c>
      <c r="L3936" s="19">
        <v>89.150171945861374</v>
      </c>
      <c r="M3936" s="20">
        <v>2.1777201017811705</v>
      </c>
      <c r="N3936" s="18">
        <v>6289.2710170487944</v>
      </c>
      <c r="O3936" s="22" t="s">
        <v>250</v>
      </c>
    </row>
    <row r="3937" spans="1:15" s="43" customFormat="1">
      <c r="A3937" s="42"/>
      <c r="B3937" s="42"/>
      <c r="C3937" s="14">
        <v>2016000707</v>
      </c>
      <c r="D3937" s="7">
        <v>42552</v>
      </c>
      <c r="E3937" s="3" t="s">
        <v>185</v>
      </c>
      <c r="F3937" s="17">
        <v>32.659999999999997</v>
      </c>
      <c r="G3937" s="18">
        <v>68111</v>
      </c>
      <c r="H3937" s="18">
        <v>136713</v>
      </c>
      <c r="I3937" s="18">
        <v>64486</v>
      </c>
      <c r="J3937" s="18">
        <v>72227</v>
      </c>
      <c r="K3937" s="19" t="s">
        <v>65</v>
      </c>
      <c r="L3937" s="19">
        <v>89.282401318066647</v>
      </c>
      <c r="M3937" s="20">
        <v>2.0072088208953032</v>
      </c>
      <c r="N3937" s="18">
        <v>4185.9461114513169</v>
      </c>
      <c r="O3937" s="22" t="s">
        <v>250</v>
      </c>
    </row>
    <row r="3938" spans="1:15" s="43" customFormat="1">
      <c r="A3938" s="42"/>
      <c r="B3938" s="42"/>
      <c r="C3938" s="14">
        <v>2016000707</v>
      </c>
      <c r="D3938" s="7">
        <v>42552</v>
      </c>
      <c r="E3938" s="3" t="s">
        <v>186</v>
      </c>
      <c r="F3938" s="17">
        <v>28.97</v>
      </c>
      <c r="G3938" s="18">
        <v>83438</v>
      </c>
      <c r="H3938" s="18">
        <v>138255</v>
      </c>
      <c r="I3938" s="18">
        <v>64305</v>
      </c>
      <c r="J3938" s="18">
        <v>73950</v>
      </c>
      <c r="K3938" s="19" t="s">
        <v>65</v>
      </c>
      <c r="L3938" s="19">
        <v>86.957403651115612</v>
      </c>
      <c r="M3938" s="20">
        <v>1.6569788345837628</v>
      </c>
      <c r="N3938" s="18">
        <v>4772.3507076285814</v>
      </c>
      <c r="O3938" s="22" t="s">
        <v>250</v>
      </c>
    </row>
    <row r="3939" spans="1:15" s="43" customFormat="1">
      <c r="A3939" s="42"/>
      <c r="B3939" s="42"/>
      <c r="C3939" s="14">
        <v>2016000707</v>
      </c>
      <c r="D3939" s="7">
        <v>42552</v>
      </c>
      <c r="E3939" s="3" t="s">
        <v>187</v>
      </c>
      <c r="F3939" s="17">
        <v>14.68</v>
      </c>
      <c r="G3939" s="18">
        <v>58646</v>
      </c>
      <c r="H3939" s="18">
        <v>107468</v>
      </c>
      <c r="I3939" s="18">
        <v>52858</v>
      </c>
      <c r="J3939" s="18">
        <v>54610</v>
      </c>
      <c r="K3939" s="19" t="s">
        <v>65</v>
      </c>
      <c r="L3939" s="19">
        <v>96.791796374290413</v>
      </c>
      <c r="M3939" s="20">
        <v>1.8324864440882584</v>
      </c>
      <c r="N3939" s="18">
        <v>7320.7084468664852</v>
      </c>
      <c r="O3939" s="22" t="s">
        <v>250</v>
      </c>
    </row>
    <row r="3940" spans="1:15" s="43" customFormat="1">
      <c r="A3940" s="42"/>
      <c r="B3940" s="42"/>
      <c r="C3940" s="14">
        <v>2016000707</v>
      </c>
      <c r="D3940" s="7">
        <v>42552</v>
      </c>
      <c r="E3940" s="3" t="s">
        <v>193</v>
      </c>
      <c r="F3940" s="17">
        <v>240.29</v>
      </c>
      <c r="G3940" s="18">
        <v>87305</v>
      </c>
      <c r="H3940" s="18">
        <v>218292</v>
      </c>
      <c r="I3940" s="18">
        <v>103037</v>
      </c>
      <c r="J3940" s="18">
        <v>115255</v>
      </c>
      <c r="K3940" s="19" t="s">
        <v>65</v>
      </c>
      <c r="L3940" s="19">
        <v>89.399158387922427</v>
      </c>
      <c r="M3940" s="20">
        <v>2.500337895882252</v>
      </c>
      <c r="N3940" s="18">
        <v>908.45228682009247</v>
      </c>
      <c r="O3940" s="22" t="s">
        <v>250</v>
      </c>
    </row>
    <row r="3941" spans="1:15" s="43" customFormat="1">
      <c r="A3941" s="42"/>
      <c r="B3941" s="42"/>
      <c r="C3941" s="14">
        <v>2016000707</v>
      </c>
      <c r="D3941" s="7">
        <v>42552</v>
      </c>
      <c r="E3941" s="3" t="s">
        <v>194</v>
      </c>
      <c r="F3941" s="17">
        <v>95.24</v>
      </c>
      <c r="G3941" s="18">
        <v>54885</v>
      </c>
      <c r="H3941" s="18">
        <v>133456</v>
      </c>
      <c r="I3941" s="18">
        <v>62448</v>
      </c>
      <c r="J3941" s="18">
        <v>71008</v>
      </c>
      <c r="K3941" s="19" t="s">
        <v>65</v>
      </c>
      <c r="L3941" s="19">
        <v>87.945020279405142</v>
      </c>
      <c r="M3941" s="20">
        <v>2.4315568916826091</v>
      </c>
      <c r="N3941" s="18">
        <v>1401.2599748005041</v>
      </c>
      <c r="O3941" s="22" t="s">
        <v>250</v>
      </c>
    </row>
    <row r="3942" spans="1:15" s="43" customFormat="1">
      <c r="A3942" s="42"/>
      <c r="B3942" s="42"/>
      <c r="C3942" s="14">
        <v>2016000707</v>
      </c>
      <c r="D3942" s="7">
        <v>42552</v>
      </c>
      <c r="E3942" s="3" t="s">
        <v>195</v>
      </c>
      <c r="F3942" s="17">
        <v>145.05000000000001</v>
      </c>
      <c r="G3942" s="18">
        <v>32420</v>
      </c>
      <c r="H3942" s="18">
        <v>84836</v>
      </c>
      <c r="I3942" s="18">
        <v>40589</v>
      </c>
      <c r="J3942" s="18">
        <v>44247</v>
      </c>
      <c r="K3942" s="19" t="s">
        <v>65</v>
      </c>
      <c r="L3942" s="19">
        <v>91.732772843356614</v>
      </c>
      <c r="M3942" s="20">
        <v>2.6167797655768044</v>
      </c>
      <c r="N3942" s="18">
        <v>584.87418131678726</v>
      </c>
      <c r="O3942" s="22" t="s">
        <v>250</v>
      </c>
    </row>
    <row r="3943" spans="1:15" s="43" customFormat="1">
      <c r="A3943" s="42"/>
      <c r="B3943" s="42"/>
      <c r="C3943" s="14">
        <v>2016000707</v>
      </c>
      <c r="D3943" s="7">
        <v>42552</v>
      </c>
      <c r="E3943" s="3" t="s">
        <v>189</v>
      </c>
      <c r="F3943" s="17">
        <v>11.36</v>
      </c>
      <c r="G3943" s="18">
        <v>49021</v>
      </c>
      <c r="H3943" s="18">
        <v>97388</v>
      </c>
      <c r="I3943" s="18">
        <v>45724</v>
      </c>
      <c r="J3943" s="18">
        <v>51664</v>
      </c>
      <c r="K3943" s="19" t="s">
        <v>65</v>
      </c>
      <c r="L3943" s="19">
        <v>88.502632393930014</v>
      </c>
      <c r="M3943" s="20">
        <v>1.9866587788906795</v>
      </c>
      <c r="N3943" s="18">
        <v>8572.8873239436616</v>
      </c>
      <c r="O3943" s="22" t="s">
        <v>250</v>
      </c>
    </row>
    <row r="3944" spans="1:15" s="43" customFormat="1">
      <c r="A3944" s="42"/>
      <c r="B3944" s="42"/>
      <c r="C3944" s="14">
        <v>2016000707</v>
      </c>
      <c r="D3944" s="7">
        <v>42552</v>
      </c>
      <c r="E3944" s="3" t="s">
        <v>196</v>
      </c>
      <c r="F3944" s="17">
        <v>28.93</v>
      </c>
      <c r="G3944" s="18">
        <v>73342</v>
      </c>
      <c r="H3944" s="18">
        <v>161600</v>
      </c>
      <c r="I3944" s="18">
        <v>74445</v>
      </c>
      <c r="J3944" s="18">
        <v>87155</v>
      </c>
      <c r="K3944" s="19" t="s">
        <v>65</v>
      </c>
      <c r="L3944" s="19">
        <v>85.416786185531521</v>
      </c>
      <c r="M3944" s="20">
        <v>2.2033759646587221</v>
      </c>
      <c r="N3944" s="18">
        <v>5585.896992741099</v>
      </c>
      <c r="O3944" s="22" t="s">
        <v>250</v>
      </c>
    </row>
    <row r="3945" spans="1:15" s="43" customFormat="1">
      <c r="A3945" s="42"/>
      <c r="B3945" s="42"/>
      <c r="C3945" s="14">
        <v>2016000707</v>
      </c>
      <c r="D3945" s="7">
        <v>42552</v>
      </c>
      <c r="E3945" s="3" t="s">
        <v>197</v>
      </c>
      <c r="F3945" s="17">
        <v>12.1</v>
      </c>
      <c r="G3945" s="18">
        <v>34203</v>
      </c>
      <c r="H3945" s="18">
        <v>72346</v>
      </c>
      <c r="I3945" s="18">
        <v>33001</v>
      </c>
      <c r="J3945" s="18">
        <v>39345</v>
      </c>
      <c r="K3945" s="19" t="s">
        <v>65</v>
      </c>
      <c r="L3945" s="19">
        <v>83.875968992248062</v>
      </c>
      <c r="M3945" s="20">
        <v>2.1151945735754172</v>
      </c>
      <c r="N3945" s="18">
        <v>5979.0082644628101</v>
      </c>
      <c r="O3945" s="22" t="s">
        <v>250</v>
      </c>
    </row>
    <row r="3946" spans="1:15" s="43" customFormat="1">
      <c r="A3946" s="42"/>
      <c r="B3946" s="42"/>
      <c r="C3946" s="14">
        <v>2016000707</v>
      </c>
      <c r="D3946" s="7">
        <v>42552</v>
      </c>
      <c r="E3946" s="3" t="s">
        <v>198</v>
      </c>
      <c r="F3946" s="17">
        <v>16.829999999999998</v>
      </c>
      <c r="G3946" s="18">
        <v>39139</v>
      </c>
      <c r="H3946" s="18">
        <v>89254</v>
      </c>
      <c r="I3946" s="18">
        <v>41444</v>
      </c>
      <c r="J3946" s="18">
        <v>47810</v>
      </c>
      <c r="K3946" s="19" t="s">
        <v>65</v>
      </c>
      <c r="L3946" s="19">
        <v>86.684793976155618</v>
      </c>
      <c r="M3946" s="20">
        <v>2.2804363933672298</v>
      </c>
      <c r="N3946" s="18">
        <v>5303.2679738562101</v>
      </c>
      <c r="O3946" s="22" t="s">
        <v>250</v>
      </c>
    </row>
    <row r="3947" spans="1:15" s="43" customFormat="1">
      <c r="A3947" s="42"/>
      <c r="B3947" s="42"/>
      <c r="C3947" s="14">
        <v>2016000707</v>
      </c>
      <c r="D3947" s="7">
        <v>42552</v>
      </c>
      <c r="E3947" s="3" t="s">
        <v>191</v>
      </c>
      <c r="F3947" s="17">
        <v>28.11</v>
      </c>
      <c r="G3947" s="18">
        <v>96001</v>
      </c>
      <c r="H3947" s="18">
        <v>219297</v>
      </c>
      <c r="I3947" s="18">
        <v>102612</v>
      </c>
      <c r="J3947" s="18">
        <v>116685</v>
      </c>
      <c r="K3947" s="19" t="s">
        <v>65</v>
      </c>
      <c r="L3947" s="19">
        <v>87.939323820542484</v>
      </c>
      <c r="M3947" s="20">
        <v>2.2843199550004689</v>
      </c>
      <c r="N3947" s="18">
        <v>7801.3874066168628</v>
      </c>
      <c r="O3947" s="22" t="s">
        <v>250</v>
      </c>
    </row>
    <row r="3948" spans="1:15" s="43" customFormat="1">
      <c r="A3948" s="42"/>
      <c r="B3948" s="42"/>
      <c r="C3948" s="14">
        <v>2016000707</v>
      </c>
      <c r="D3948" s="7">
        <v>42552</v>
      </c>
      <c r="E3948" s="3" t="s">
        <v>199</v>
      </c>
      <c r="F3948" s="17">
        <v>138.01</v>
      </c>
      <c r="G3948" s="18">
        <v>97966</v>
      </c>
      <c r="H3948" s="18">
        <v>245145</v>
      </c>
      <c r="I3948" s="18">
        <v>118230</v>
      </c>
      <c r="J3948" s="18">
        <v>126915</v>
      </c>
      <c r="K3948" s="19" t="s">
        <v>65</v>
      </c>
      <c r="L3948" s="19">
        <v>93.156837253279761</v>
      </c>
      <c r="M3948" s="20">
        <v>2.5023477533021659</v>
      </c>
      <c r="N3948" s="18">
        <v>1776.2843272226651</v>
      </c>
      <c r="O3948" s="22" t="s">
        <v>250</v>
      </c>
    </row>
    <row r="3949" spans="1:15" s="43" customFormat="1">
      <c r="A3949" s="42"/>
      <c r="B3949" s="42"/>
      <c r="C3949" s="14">
        <v>2016000707</v>
      </c>
      <c r="D3949" s="7">
        <v>42552</v>
      </c>
      <c r="E3949" s="3" t="s">
        <v>200</v>
      </c>
      <c r="F3949" s="17">
        <v>99.2</v>
      </c>
      <c r="G3949" s="18">
        <v>67326</v>
      </c>
      <c r="H3949" s="18">
        <v>161291</v>
      </c>
      <c r="I3949" s="18">
        <v>78838</v>
      </c>
      <c r="J3949" s="18">
        <v>82453</v>
      </c>
      <c r="K3949" s="19" t="s">
        <v>65</v>
      </c>
      <c r="L3949" s="19">
        <v>95.615684086691815</v>
      </c>
      <c r="M3949" s="20">
        <v>2.39567180584024</v>
      </c>
      <c r="N3949" s="18">
        <v>1625.9173387096773</v>
      </c>
      <c r="O3949" s="22" t="s">
        <v>250</v>
      </c>
    </row>
    <row r="3950" spans="1:15" s="43" customFormat="1">
      <c r="A3950" s="42"/>
      <c r="B3950" s="42"/>
      <c r="C3950" s="14">
        <v>2016000707</v>
      </c>
      <c r="D3950" s="7">
        <v>42552</v>
      </c>
      <c r="E3950" s="3" t="s">
        <v>201</v>
      </c>
      <c r="F3950" s="17">
        <v>38.81</v>
      </c>
      <c r="G3950" s="18">
        <v>30640</v>
      </c>
      <c r="H3950" s="18">
        <v>83854</v>
      </c>
      <c r="I3950" s="18">
        <v>39392</v>
      </c>
      <c r="J3950" s="18">
        <v>44462</v>
      </c>
      <c r="K3950" s="19" t="s">
        <v>65</v>
      </c>
      <c r="L3950" s="19">
        <v>88.597004183347579</v>
      </c>
      <c r="M3950" s="20">
        <v>2.7367493472584856</v>
      </c>
      <c r="N3950" s="18">
        <v>2160.6287039422828</v>
      </c>
      <c r="O3950" s="22" t="s">
        <v>250</v>
      </c>
    </row>
    <row r="3951" spans="1:15" s="43" customFormat="1">
      <c r="A3951" s="42"/>
      <c r="B3951" s="42"/>
      <c r="C3951" s="14">
        <v>2016000808</v>
      </c>
      <c r="D3951" s="7">
        <v>42583</v>
      </c>
      <c r="E3951" s="6" t="s">
        <v>183</v>
      </c>
      <c r="F3951" s="17">
        <v>557.02</v>
      </c>
      <c r="G3951" s="18">
        <v>712252</v>
      </c>
      <c r="H3951" s="18">
        <v>1538090</v>
      </c>
      <c r="I3951" s="18">
        <v>726463</v>
      </c>
      <c r="J3951" s="18">
        <v>811627</v>
      </c>
      <c r="K3951" s="19">
        <f>H3951/$H$46*100</f>
        <v>252.70765833557877</v>
      </c>
      <c r="L3951" s="19">
        <v>89.507002600948454</v>
      </c>
      <c r="M3951" s="20">
        <v>2.1594744556701841</v>
      </c>
      <c r="N3951" s="18">
        <v>2761.2832573336686</v>
      </c>
      <c r="O3951" s="22" t="s">
        <v>250</v>
      </c>
    </row>
    <row r="3952" spans="1:15" s="43" customFormat="1">
      <c r="A3952" s="42"/>
      <c r="B3952" s="42"/>
      <c r="C3952" s="14">
        <v>2016000808</v>
      </c>
      <c r="D3952" s="7">
        <v>42583</v>
      </c>
      <c r="E3952" s="3" t="s">
        <v>184</v>
      </c>
      <c r="F3952" s="17">
        <v>34.020000000000003</v>
      </c>
      <c r="G3952" s="18">
        <v>98292</v>
      </c>
      <c r="H3952" s="18">
        <v>213976</v>
      </c>
      <c r="I3952" s="18">
        <v>100839</v>
      </c>
      <c r="J3952" s="18">
        <v>113137</v>
      </c>
      <c r="K3952" s="19" t="s">
        <v>65</v>
      </c>
      <c r="L3952" s="19">
        <v>89.129992840538463</v>
      </c>
      <c r="M3952" s="20">
        <v>2.1769421723029341</v>
      </c>
      <c r="N3952" s="18">
        <v>6289.7119341563784</v>
      </c>
      <c r="O3952" s="22" t="s">
        <v>250</v>
      </c>
    </row>
    <row r="3953" spans="1:15" s="43" customFormat="1">
      <c r="A3953" s="42"/>
      <c r="B3953" s="42"/>
      <c r="C3953" s="14">
        <v>2016000808</v>
      </c>
      <c r="D3953" s="7">
        <v>42583</v>
      </c>
      <c r="E3953" s="3" t="s">
        <v>185</v>
      </c>
      <c r="F3953" s="17">
        <v>32.659999999999997</v>
      </c>
      <c r="G3953" s="18">
        <v>68094</v>
      </c>
      <c r="H3953" s="18">
        <v>136675</v>
      </c>
      <c r="I3953" s="18">
        <v>64435</v>
      </c>
      <c r="J3953" s="18">
        <v>72240</v>
      </c>
      <c r="K3953" s="19" t="s">
        <v>65</v>
      </c>
      <c r="L3953" s="19">
        <v>89.195736434108525</v>
      </c>
      <c r="M3953" s="20">
        <v>2.007151878285899</v>
      </c>
      <c r="N3953" s="18">
        <v>4184.7826086956529</v>
      </c>
      <c r="O3953" s="22" t="s">
        <v>250</v>
      </c>
    </row>
    <row r="3954" spans="1:15" s="43" customFormat="1">
      <c r="A3954" s="42"/>
      <c r="B3954" s="42"/>
      <c r="C3954" s="14">
        <v>2016000808</v>
      </c>
      <c r="D3954" s="7">
        <v>42583</v>
      </c>
      <c r="E3954" s="3" t="s">
        <v>186</v>
      </c>
      <c r="F3954" s="17">
        <v>28.97</v>
      </c>
      <c r="G3954" s="18">
        <v>83467</v>
      </c>
      <c r="H3954" s="18">
        <v>138349</v>
      </c>
      <c r="I3954" s="18">
        <v>64345</v>
      </c>
      <c r="J3954" s="18">
        <v>74004</v>
      </c>
      <c r="K3954" s="19" t="s">
        <v>65</v>
      </c>
      <c r="L3954" s="19">
        <v>86.948002810658892</v>
      </c>
      <c r="M3954" s="20">
        <v>1.6575293229659627</v>
      </c>
      <c r="N3954" s="18">
        <v>4775.5954435623062</v>
      </c>
      <c r="O3954" s="22" t="s">
        <v>250</v>
      </c>
    </row>
    <row r="3955" spans="1:15" s="43" customFormat="1">
      <c r="A3955" s="42"/>
      <c r="B3955" s="42"/>
      <c r="C3955" s="14">
        <v>2016000808</v>
      </c>
      <c r="D3955" s="7">
        <v>42583</v>
      </c>
      <c r="E3955" s="3" t="s">
        <v>187</v>
      </c>
      <c r="F3955" s="17">
        <v>14.68</v>
      </c>
      <c r="G3955" s="18">
        <v>58647</v>
      </c>
      <c r="H3955" s="18">
        <v>107520</v>
      </c>
      <c r="I3955" s="18">
        <v>52868</v>
      </c>
      <c r="J3955" s="18">
        <v>54652</v>
      </c>
      <c r="K3955" s="19" t="s">
        <v>65</v>
      </c>
      <c r="L3955" s="19">
        <v>96.735709580619186</v>
      </c>
      <c r="M3955" s="20">
        <v>1.8333418589186148</v>
      </c>
      <c r="N3955" s="18">
        <v>7324.2506811989106</v>
      </c>
      <c r="O3955" s="22" t="s">
        <v>250</v>
      </c>
    </row>
    <row r="3956" spans="1:15" s="43" customFormat="1">
      <c r="A3956" s="42"/>
      <c r="B3956" s="42"/>
      <c r="C3956" s="14">
        <v>2016000808</v>
      </c>
      <c r="D3956" s="7">
        <v>42583</v>
      </c>
      <c r="E3956" s="3" t="s">
        <v>193</v>
      </c>
      <c r="F3956" s="17">
        <v>240.29</v>
      </c>
      <c r="G3956" s="18">
        <v>87310</v>
      </c>
      <c r="H3956" s="18">
        <v>218150</v>
      </c>
      <c r="I3956" s="18">
        <v>102971</v>
      </c>
      <c r="J3956" s="18">
        <v>115179</v>
      </c>
      <c r="K3956" s="19" t="s">
        <v>65</v>
      </c>
      <c r="L3956" s="19">
        <v>89.400845640264279</v>
      </c>
      <c r="M3956" s="20">
        <v>2.4985683197800941</v>
      </c>
      <c r="N3956" s="18">
        <v>907.86133422114949</v>
      </c>
      <c r="O3956" s="22" t="s">
        <v>250</v>
      </c>
    </row>
    <row r="3957" spans="1:15" s="43" customFormat="1">
      <c r="A3957" s="42"/>
      <c r="B3957" s="42"/>
      <c r="C3957" s="14">
        <v>2016000808</v>
      </c>
      <c r="D3957" s="7">
        <v>42583</v>
      </c>
      <c r="E3957" s="3" t="s">
        <v>194</v>
      </c>
      <c r="F3957" s="17">
        <v>95.24</v>
      </c>
      <c r="G3957" s="18">
        <v>54883</v>
      </c>
      <c r="H3957" s="18">
        <v>133331</v>
      </c>
      <c r="I3957" s="18">
        <v>62381</v>
      </c>
      <c r="J3957" s="18">
        <v>70950</v>
      </c>
      <c r="K3957" s="19" t="s">
        <v>65</v>
      </c>
      <c r="L3957" s="19">
        <v>87.922480620155042</v>
      </c>
      <c r="M3957" s="20">
        <v>2.4293679281380389</v>
      </c>
      <c r="N3957" s="18">
        <v>1399.9475010499791</v>
      </c>
      <c r="O3957" s="22" t="s">
        <v>250</v>
      </c>
    </row>
    <row r="3958" spans="1:15" s="43" customFormat="1">
      <c r="A3958" s="42"/>
      <c r="B3958" s="42"/>
      <c r="C3958" s="14">
        <v>2016000808</v>
      </c>
      <c r="D3958" s="7">
        <v>42583</v>
      </c>
      <c r="E3958" s="3" t="s">
        <v>195</v>
      </c>
      <c r="F3958" s="17">
        <v>145.05000000000001</v>
      </c>
      <c r="G3958" s="18">
        <v>32427</v>
      </c>
      <c r="H3958" s="18">
        <v>84819</v>
      </c>
      <c r="I3958" s="18">
        <v>40590</v>
      </c>
      <c r="J3958" s="18">
        <v>44229</v>
      </c>
      <c r="K3958" s="19" t="s">
        <v>65</v>
      </c>
      <c r="L3958" s="19">
        <v>91.772366546835784</v>
      </c>
      <c r="M3958" s="20">
        <v>2.6156906281802201</v>
      </c>
      <c r="N3958" s="18">
        <v>584.75698035160281</v>
      </c>
      <c r="O3958" s="22" t="s">
        <v>250</v>
      </c>
    </row>
    <row r="3959" spans="1:15" s="43" customFormat="1">
      <c r="A3959" s="42"/>
      <c r="B3959" s="42"/>
      <c r="C3959" s="14">
        <v>2016000808</v>
      </c>
      <c r="D3959" s="7">
        <v>42583</v>
      </c>
      <c r="E3959" s="3" t="s">
        <v>189</v>
      </c>
      <c r="F3959" s="17">
        <v>11.36</v>
      </c>
      <c r="G3959" s="18">
        <v>49088</v>
      </c>
      <c r="H3959" s="18">
        <v>97450</v>
      </c>
      <c r="I3959" s="18">
        <v>45749</v>
      </c>
      <c r="J3959" s="18">
        <v>51701</v>
      </c>
      <c r="K3959" s="19" t="s">
        <v>65</v>
      </c>
      <c r="L3959" s="19">
        <v>88.487650142163602</v>
      </c>
      <c r="M3959" s="20">
        <v>1.9852102346805736</v>
      </c>
      <c r="N3959" s="18">
        <v>8578.3450704225361</v>
      </c>
      <c r="O3959" s="22" t="s">
        <v>250</v>
      </c>
    </row>
    <row r="3960" spans="1:15" s="43" customFormat="1">
      <c r="A3960" s="42"/>
      <c r="B3960" s="42"/>
      <c r="C3960" s="14">
        <v>2016000808</v>
      </c>
      <c r="D3960" s="7">
        <v>42583</v>
      </c>
      <c r="E3960" s="3" t="s">
        <v>196</v>
      </c>
      <c r="F3960" s="17">
        <v>28.93</v>
      </c>
      <c r="G3960" s="18">
        <v>73350</v>
      </c>
      <c r="H3960" s="18">
        <v>161547</v>
      </c>
      <c r="I3960" s="18">
        <v>74422</v>
      </c>
      <c r="J3960" s="18">
        <v>87125</v>
      </c>
      <c r="K3960" s="19" t="s">
        <v>65</v>
      </c>
      <c r="L3960" s="19">
        <v>85.419799139167864</v>
      </c>
      <c r="M3960" s="20">
        <v>2.2024130879345605</v>
      </c>
      <c r="N3960" s="18">
        <v>5584.0649844452128</v>
      </c>
      <c r="O3960" s="22" t="s">
        <v>250</v>
      </c>
    </row>
    <row r="3961" spans="1:15" s="43" customFormat="1">
      <c r="A3961" s="42"/>
      <c r="B3961" s="42"/>
      <c r="C3961" s="14">
        <v>2016000808</v>
      </c>
      <c r="D3961" s="7">
        <v>42583</v>
      </c>
      <c r="E3961" s="3" t="s">
        <v>197</v>
      </c>
      <c r="F3961" s="17">
        <v>12.1</v>
      </c>
      <c r="G3961" s="18">
        <v>34215</v>
      </c>
      <c r="H3961" s="18">
        <v>72337</v>
      </c>
      <c r="I3961" s="18">
        <v>33012</v>
      </c>
      <c r="J3961" s="18">
        <v>39325</v>
      </c>
      <c r="K3961" s="19" t="s">
        <v>65</v>
      </c>
      <c r="L3961" s="19">
        <v>83.946598855689771</v>
      </c>
      <c r="M3961" s="20">
        <v>2.1141896828876225</v>
      </c>
      <c r="N3961" s="18">
        <v>5978.2644628099179</v>
      </c>
      <c r="O3961" s="22" t="s">
        <v>250</v>
      </c>
    </row>
    <row r="3962" spans="1:15" s="43" customFormat="1">
      <c r="A3962" s="42"/>
      <c r="B3962" s="42"/>
      <c r="C3962" s="14">
        <v>2016000808</v>
      </c>
      <c r="D3962" s="7">
        <v>42583</v>
      </c>
      <c r="E3962" s="3" t="s">
        <v>198</v>
      </c>
      <c r="F3962" s="17">
        <v>16.829999999999998</v>
      </c>
      <c r="G3962" s="18">
        <v>39135</v>
      </c>
      <c r="H3962" s="18">
        <v>89210</v>
      </c>
      <c r="I3962" s="18">
        <v>41410</v>
      </c>
      <c r="J3962" s="18">
        <v>47800</v>
      </c>
      <c r="K3962" s="19" t="s">
        <v>65</v>
      </c>
      <c r="L3962" s="19">
        <v>86.631799163179906</v>
      </c>
      <c r="M3962" s="20">
        <v>2.2795451641752909</v>
      </c>
      <c r="N3962" s="18">
        <v>5300.6535947712428</v>
      </c>
      <c r="O3962" s="22" t="s">
        <v>250</v>
      </c>
    </row>
    <row r="3963" spans="1:15" s="43" customFormat="1">
      <c r="A3963" s="42"/>
      <c r="B3963" s="42"/>
      <c r="C3963" s="14">
        <v>2016000808</v>
      </c>
      <c r="D3963" s="7">
        <v>42583</v>
      </c>
      <c r="E3963" s="3" t="s">
        <v>191</v>
      </c>
      <c r="F3963" s="17">
        <v>28.11</v>
      </c>
      <c r="G3963" s="18">
        <v>96023</v>
      </c>
      <c r="H3963" s="18">
        <v>219297</v>
      </c>
      <c r="I3963" s="18">
        <v>102601</v>
      </c>
      <c r="J3963" s="18">
        <v>116696</v>
      </c>
      <c r="K3963" s="19" t="s">
        <v>65</v>
      </c>
      <c r="L3963" s="19">
        <v>87.921608281346408</v>
      </c>
      <c r="M3963" s="20">
        <v>2.2837965904002164</v>
      </c>
      <c r="N3963" s="18">
        <v>7801.3874066168628</v>
      </c>
      <c r="O3963" s="22" t="s">
        <v>250</v>
      </c>
    </row>
    <row r="3964" spans="1:15" s="43" customFormat="1">
      <c r="A3964" s="42"/>
      <c r="B3964" s="42"/>
      <c r="C3964" s="14">
        <v>2016000808</v>
      </c>
      <c r="D3964" s="7">
        <v>42583</v>
      </c>
      <c r="E3964" s="3" t="s">
        <v>199</v>
      </c>
      <c r="F3964" s="17">
        <v>138.01</v>
      </c>
      <c r="G3964" s="18">
        <v>97981</v>
      </c>
      <c r="H3964" s="18">
        <v>245126</v>
      </c>
      <c r="I3964" s="18">
        <v>118233</v>
      </c>
      <c r="J3964" s="18">
        <v>126893</v>
      </c>
      <c r="K3964" s="19" t="s">
        <v>65</v>
      </c>
      <c r="L3964" s="19">
        <v>93.175352462310769</v>
      </c>
      <c r="M3964" s="20">
        <v>2.5017707514722241</v>
      </c>
      <c r="N3964" s="18">
        <v>1776.1466560394176</v>
      </c>
      <c r="O3964" s="22" t="s">
        <v>250</v>
      </c>
    </row>
    <row r="3965" spans="1:15" s="43" customFormat="1">
      <c r="A3965" s="42"/>
      <c r="B3965" s="42"/>
      <c r="C3965" s="14">
        <v>2016000808</v>
      </c>
      <c r="D3965" s="7">
        <v>42583</v>
      </c>
      <c r="E3965" s="3" t="s">
        <v>200</v>
      </c>
      <c r="F3965" s="17">
        <v>99.2</v>
      </c>
      <c r="G3965" s="18">
        <v>67333</v>
      </c>
      <c r="H3965" s="18">
        <v>161280</v>
      </c>
      <c r="I3965" s="18">
        <v>78836</v>
      </c>
      <c r="J3965" s="18">
        <v>82444</v>
      </c>
      <c r="K3965" s="19" t="s">
        <v>65</v>
      </c>
      <c r="L3965" s="19">
        <v>95.623696084615005</v>
      </c>
      <c r="M3965" s="20">
        <v>2.3952593824721906</v>
      </c>
      <c r="N3965" s="18">
        <v>1625.8064516129032</v>
      </c>
      <c r="O3965" s="22" t="s">
        <v>250</v>
      </c>
    </row>
    <row r="3966" spans="1:15" s="43" customFormat="1">
      <c r="A3966" s="42"/>
      <c r="B3966" s="42"/>
      <c r="C3966" s="14">
        <v>2016000808</v>
      </c>
      <c r="D3966" s="7">
        <v>42583</v>
      </c>
      <c r="E3966" s="3" t="s">
        <v>201</v>
      </c>
      <c r="F3966" s="17">
        <v>38.81</v>
      </c>
      <c r="G3966" s="18">
        <v>30648</v>
      </c>
      <c r="H3966" s="18">
        <v>83846</v>
      </c>
      <c r="I3966" s="18">
        <v>39397</v>
      </c>
      <c r="J3966" s="18">
        <v>44449</v>
      </c>
      <c r="K3966" s="19" t="s">
        <v>65</v>
      </c>
      <c r="L3966" s="19">
        <v>88.634164998087698</v>
      </c>
      <c r="M3966" s="20">
        <v>2.7357739493604805</v>
      </c>
      <c r="N3966" s="18">
        <v>2160.4225715021898</v>
      </c>
      <c r="O3966" s="22" t="s">
        <v>250</v>
      </c>
    </row>
    <row r="3967" spans="1:15" s="43" customFormat="1">
      <c r="A3967" s="42"/>
      <c r="B3967" s="42"/>
      <c r="C3967" s="14">
        <v>2016000909</v>
      </c>
      <c r="D3967" s="7">
        <v>42614</v>
      </c>
      <c r="E3967" s="6" t="s">
        <v>183</v>
      </c>
      <c r="F3967" s="17">
        <v>557.02</v>
      </c>
      <c r="G3967" s="18">
        <v>712321</v>
      </c>
      <c r="H3967" s="18">
        <v>1537811</v>
      </c>
      <c r="I3967" s="18">
        <v>726366</v>
      </c>
      <c r="J3967" s="18">
        <v>811445</v>
      </c>
      <c r="K3967" s="19">
        <f>H3967/$H$46*100</f>
        <v>252.66181873147522</v>
      </c>
      <c r="L3967" s="19">
        <v>89.515124253646277</v>
      </c>
      <c r="M3967" s="20">
        <v>2.158873597717883</v>
      </c>
      <c r="N3967" s="18">
        <v>2760.7823776525079</v>
      </c>
      <c r="O3967" s="22" t="s">
        <v>250</v>
      </c>
    </row>
    <row r="3968" spans="1:15" s="43" customFormat="1">
      <c r="A3968" s="42"/>
      <c r="B3968" s="42"/>
      <c r="C3968" s="14">
        <v>2016000909</v>
      </c>
      <c r="D3968" s="7">
        <v>42614</v>
      </c>
      <c r="E3968" s="3" t="s">
        <v>184</v>
      </c>
      <c r="F3968" s="17">
        <v>34.020000000000003</v>
      </c>
      <c r="G3968" s="18">
        <v>98378</v>
      </c>
      <c r="H3968" s="18">
        <v>214077</v>
      </c>
      <c r="I3968" s="18">
        <v>100864</v>
      </c>
      <c r="J3968" s="18">
        <v>113213</v>
      </c>
      <c r="K3968" s="19" t="s">
        <v>65</v>
      </c>
      <c r="L3968" s="19">
        <v>89.092242057007581</v>
      </c>
      <c r="M3968" s="20">
        <v>2.1760657870662139</v>
      </c>
      <c r="N3968" s="18">
        <v>6292.6807760141091</v>
      </c>
      <c r="O3968" s="22" t="s">
        <v>250</v>
      </c>
    </row>
    <row r="3969" spans="1:15" s="43" customFormat="1">
      <c r="A3969" s="42"/>
      <c r="B3969" s="42"/>
      <c r="C3969" s="14">
        <v>2016000909</v>
      </c>
      <c r="D3969" s="7">
        <v>42614</v>
      </c>
      <c r="E3969" s="3" t="s">
        <v>185</v>
      </c>
      <c r="F3969" s="17">
        <v>32.659999999999997</v>
      </c>
      <c r="G3969" s="18">
        <v>68049</v>
      </c>
      <c r="H3969" s="18">
        <v>136644</v>
      </c>
      <c r="I3969" s="18">
        <v>64426</v>
      </c>
      <c r="J3969" s="18">
        <v>72218</v>
      </c>
      <c r="K3969" s="19" t="s">
        <v>65</v>
      </c>
      <c r="L3969" s="19">
        <v>89.210446149159495</v>
      </c>
      <c r="M3969" s="20">
        <v>2.008023630031301</v>
      </c>
      <c r="N3969" s="18">
        <v>4183.8334353949786</v>
      </c>
      <c r="O3969" s="22" t="s">
        <v>250</v>
      </c>
    </row>
    <row r="3970" spans="1:15" s="43" customFormat="1">
      <c r="A3970" s="42"/>
      <c r="B3970" s="42"/>
      <c r="C3970" s="14">
        <v>2016000909</v>
      </c>
      <c r="D3970" s="7">
        <v>42614</v>
      </c>
      <c r="E3970" s="3" t="s">
        <v>186</v>
      </c>
      <c r="F3970" s="17">
        <v>28.97</v>
      </c>
      <c r="G3970" s="18">
        <v>83465</v>
      </c>
      <c r="H3970" s="18">
        <v>138453</v>
      </c>
      <c r="I3970" s="18">
        <v>64398</v>
      </c>
      <c r="J3970" s="18">
        <v>74055</v>
      </c>
      <c r="K3970" s="19" t="s">
        <v>65</v>
      </c>
      <c r="L3970" s="19">
        <v>86.959692120721087</v>
      </c>
      <c r="M3970" s="20">
        <v>1.6588150721859463</v>
      </c>
      <c r="N3970" s="18">
        <v>4779.1853641698308</v>
      </c>
      <c r="O3970" s="22" t="s">
        <v>250</v>
      </c>
    </row>
    <row r="3971" spans="1:15" s="43" customFormat="1">
      <c r="A3971" s="42"/>
      <c r="B3971" s="42"/>
      <c r="C3971" s="14">
        <v>2016000909</v>
      </c>
      <c r="D3971" s="7">
        <v>42614</v>
      </c>
      <c r="E3971" s="3" t="s">
        <v>187</v>
      </c>
      <c r="F3971" s="17">
        <v>14.68</v>
      </c>
      <c r="G3971" s="18">
        <v>58656</v>
      </c>
      <c r="H3971" s="18">
        <v>107521</v>
      </c>
      <c r="I3971" s="18">
        <v>52874</v>
      </c>
      <c r="J3971" s="18">
        <v>54647</v>
      </c>
      <c r="K3971" s="19" t="s">
        <v>65</v>
      </c>
      <c r="L3971" s="19">
        <v>96.755540102841877</v>
      </c>
      <c r="M3971" s="20">
        <v>1.8330776050190944</v>
      </c>
      <c r="N3971" s="18">
        <v>7324.3188010899185</v>
      </c>
      <c r="O3971" s="22" t="s">
        <v>250</v>
      </c>
    </row>
    <row r="3972" spans="1:15" s="43" customFormat="1">
      <c r="A3972" s="42"/>
      <c r="B3972" s="42"/>
      <c r="C3972" s="14">
        <v>2016000909</v>
      </c>
      <c r="D3972" s="7">
        <v>42614</v>
      </c>
      <c r="E3972" s="3" t="s">
        <v>193</v>
      </c>
      <c r="F3972" s="17">
        <v>240.29</v>
      </c>
      <c r="G3972" s="18">
        <v>87315</v>
      </c>
      <c r="H3972" s="18">
        <v>217974</v>
      </c>
      <c r="I3972" s="18">
        <v>102903</v>
      </c>
      <c r="J3972" s="18">
        <v>115071</v>
      </c>
      <c r="K3972" s="19" t="s">
        <v>65</v>
      </c>
      <c r="L3972" s="19">
        <v>89.425658941001643</v>
      </c>
      <c r="M3972" s="20">
        <v>2.4964095516234326</v>
      </c>
      <c r="N3972" s="18">
        <v>907.12888592950185</v>
      </c>
      <c r="O3972" s="22" t="s">
        <v>250</v>
      </c>
    </row>
    <row r="3973" spans="1:15" s="43" customFormat="1">
      <c r="A3973" s="42"/>
      <c r="B3973" s="42"/>
      <c r="C3973" s="14">
        <v>2016000909</v>
      </c>
      <c r="D3973" s="7">
        <v>42614</v>
      </c>
      <c r="E3973" s="3" t="s">
        <v>194</v>
      </c>
      <c r="F3973" s="17">
        <v>95.24</v>
      </c>
      <c r="G3973" s="18">
        <v>54887</v>
      </c>
      <c r="H3973" s="18">
        <v>133241</v>
      </c>
      <c r="I3973" s="18">
        <v>62342</v>
      </c>
      <c r="J3973" s="18">
        <v>70899</v>
      </c>
      <c r="K3973" s="19" t="s">
        <v>65</v>
      </c>
      <c r="L3973" s="19">
        <v>87.93071834581589</v>
      </c>
      <c r="M3973" s="20">
        <v>2.4275511505456664</v>
      </c>
      <c r="N3973" s="18">
        <v>1399.002519949601</v>
      </c>
      <c r="O3973" s="22" t="s">
        <v>250</v>
      </c>
    </row>
    <row r="3974" spans="1:15" s="43" customFormat="1">
      <c r="A3974" s="42"/>
      <c r="B3974" s="42"/>
      <c r="C3974" s="14">
        <v>2016000909</v>
      </c>
      <c r="D3974" s="7">
        <v>42614</v>
      </c>
      <c r="E3974" s="3" t="s">
        <v>195</v>
      </c>
      <c r="F3974" s="17">
        <v>145.05000000000001</v>
      </c>
      <c r="G3974" s="18">
        <v>32428</v>
      </c>
      <c r="H3974" s="18">
        <v>84733</v>
      </c>
      <c r="I3974" s="18">
        <v>40561</v>
      </c>
      <c r="J3974" s="18">
        <v>44172</v>
      </c>
      <c r="K3974" s="19" t="s">
        <v>65</v>
      </c>
      <c r="L3974" s="19">
        <v>91.825138096531745</v>
      </c>
      <c r="M3974" s="20">
        <v>2.6129579375848033</v>
      </c>
      <c r="N3974" s="18">
        <v>584.16408135125812</v>
      </c>
      <c r="O3974" s="22" t="s">
        <v>250</v>
      </c>
    </row>
    <row r="3975" spans="1:15" s="43" customFormat="1">
      <c r="A3975" s="42"/>
      <c r="B3975" s="42"/>
      <c r="C3975" s="14">
        <v>2016000909</v>
      </c>
      <c r="D3975" s="7">
        <v>42614</v>
      </c>
      <c r="E3975" s="3" t="s">
        <v>189</v>
      </c>
      <c r="F3975" s="17">
        <v>11.36</v>
      </c>
      <c r="G3975" s="18">
        <v>49083</v>
      </c>
      <c r="H3975" s="18">
        <v>97337</v>
      </c>
      <c r="I3975" s="18">
        <v>45703</v>
      </c>
      <c r="J3975" s="18">
        <v>51634</v>
      </c>
      <c r="K3975" s="19" t="s">
        <v>65</v>
      </c>
      <c r="L3975" s="19">
        <v>88.51338265483983</v>
      </c>
      <c r="M3975" s="20">
        <v>1.9831102418352586</v>
      </c>
      <c r="N3975" s="18">
        <v>8568.3978873239448</v>
      </c>
      <c r="O3975" s="22" t="s">
        <v>250</v>
      </c>
    </row>
    <row r="3976" spans="1:15" s="43" customFormat="1">
      <c r="A3976" s="42"/>
      <c r="B3976" s="42"/>
      <c r="C3976" s="14">
        <v>2016000909</v>
      </c>
      <c r="D3976" s="7">
        <v>42614</v>
      </c>
      <c r="E3976" s="3" t="s">
        <v>196</v>
      </c>
      <c r="F3976" s="17">
        <v>28.93</v>
      </c>
      <c r="G3976" s="18">
        <v>73328</v>
      </c>
      <c r="H3976" s="18">
        <v>161467</v>
      </c>
      <c r="I3976" s="18">
        <v>74404</v>
      </c>
      <c r="J3976" s="18">
        <v>87063</v>
      </c>
      <c r="K3976" s="19" t="s">
        <v>65</v>
      </c>
      <c r="L3976" s="19">
        <v>85.459954285976821</v>
      </c>
      <c r="M3976" s="20">
        <v>2.2019828714815621</v>
      </c>
      <c r="N3976" s="18">
        <v>5581.2996889042515</v>
      </c>
      <c r="O3976" s="22" t="s">
        <v>250</v>
      </c>
    </row>
    <row r="3977" spans="1:15" s="43" customFormat="1">
      <c r="A3977" s="42"/>
      <c r="B3977" s="42"/>
      <c r="C3977" s="14">
        <v>2016000909</v>
      </c>
      <c r="D3977" s="7">
        <v>42614</v>
      </c>
      <c r="E3977" s="3" t="s">
        <v>197</v>
      </c>
      <c r="F3977" s="17">
        <v>12.1</v>
      </c>
      <c r="G3977" s="18">
        <v>34185</v>
      </c>
      <c r="H3977" s="18">
        <v>72271</v>
      </c>
      <c r="I3977" s="18">
        <v>33017</v>
      </c>
      <c r="J3977" s="18">
        <v>39254</v>
      </c>
      <c r="K3977" s="19" t="s">
        <v>65</v>
      </c>
      <c r="L3977" s="19">
        <v>84.111173383604225</v>
      </c>
      <c r="M3977" s="20">
        <v>2.1141143776510165</v>
      </c>
      <c r="N3977" s="18">
        <v>5972.8099173553719</v>
      </c>
      <c r="O3977" s="22" t="s">
        <v>250</v>
      </c>
    </row>
    <row r="3978" spans="1:15" s="43" customFormat="1">
      <c r="A3978" s="42"/>
      <c r="B3978" s="42"/>
      <c r="C3978" s="14">
        <v>2016000909</v>
      </c>
      <c r="D3978" s="7">
        <v>42614</v>
      </c>
      <c r="E3978" s="3" t="s">
        <v>198</v>
      </c>
      <c r="F3978" s="17">
        <v>16.829999999999998</v>
      </c>
      <c r="G3978" s="18">
        <v>39143</v>
      </c>
      <c r="H3978" s="18">
        <v>89196</v>
      </c>
      <c r="I3978" s="18">
        <v>41387</v>
      </c>
      <c r="J3978" s="18">
        <v>47809</v>
      </c>
      <c r="K3978" s="19" t="s">
        <v>65</v>
      </c>
      <c r="L3978" s="19">
        <v>86.567382710368349</v>
      </c>
      <c r="M3978" s="20">
        <v>2.2787216105050709</v>
      </c>
      <c r="N3978" s="18">
        <v>5299.8217468805706</v>
      </c>
      <c r="O3978" s="22" t="s">
        <v>250</v>
      </c>
    </row>
    <row r="3979" spans="1:15" s="43" customFormat="1">
      <c r="A3979" s="42"/>
      <c r="B3979" s="42"/>
      <c r="C3979" s="14">
        <v>2016000909</v>
      </c>
      <c r="D3979" s="7">
        <v>42614</v>
      </c>
      <c r="E3979" s="3" t="s">
        <v>191</v>
      </c>
      <c r="F3979" s="17">
        <v>28.11</v>
      </c>
      <c r="G3979" s="18">
        <v>96049</v>
      </c>
      <c r="H3979" s="18">
        <v>219301</v>
      </c>
      <c r="I3979" s="18">
        <v>102591</v>
      </c>
      <c r="J3979" s="18">
        <v>116710</v>
      </c>
      <c r="K3979" s="19" t="s">
        <v>65</v>
      </c>
      <c r="L3979" s="19">
        <v>87.902493359609295</v>
      </c>
      <c r="M3979" s="20">
        <v>2.2832200231132025</v>
      </c>
      <c r="N3979" s="18">
        <v>7801.5297047314125</v>
      </c>
      <c r="O3979" s="22" t="s">
        <v>250</v>
      </c>
    </row>
    <row r="3980" spans="1:15" s="43" customFormat="1">
      <c r="A3980" s="42"/>
      <c r="B3980" s="42"/>
      <c r="C3980" s="14">
        <v>2016000909</v>
      </c>
      <c r="D3980" s="7">
        <v>42614</v>
      </c>
      <c r="E3980" s="3" t="s">
        <v>199</v>
      </c>
      <c r="F3980" s="17">
        <v>138.01</v>
      </c>
      <c r="G3980" s="18">
        <v>97998</v>
      </c>
      <c r="H3980" s="18">
        <v>245037</v>
      </c>
      <c r="I3980" s="18">
        <v>118203</v>
      </c>
      <c r="J3980" s="18">
        <v>126834</v>
      </c>
      <c r="K3980" s="19" t="s">
        <v>65</v>
      </c>
      <c r="L3980" s="19">
        <v>93.195042338805052</v>
      </c>
      <c r="M3980" s="20">
        <v>2.5004285801751056</v>
      </c>
      <c r="N3980" s="18">
        <v>1775.5017752336789</v>
      </c>
      <c r="O3980" s="22" t="s">
        <v>250</v>
      </c>
    </row>
    <row r="3981" spans="1:15" s="43" customFormat="1">
      <c r="A3981" s="42"/>
      <c r="B3981" s="42"/>
      <c r="C3981" s="14">
        <v>2016000909</v>
      </c>
      <c r="D3981" s="7">
        <v>42614</v>
      </c>
      <c r="E3981" s="3" t="s">
        <v>200</v>
      </c>
      <c r="F3981" s="17">
        <v>99.2</v>
      </c>
      <c r="G3981" s="18">
        <v>67337</v>
      </c>
      <c r="H3981" s="18">
        <v>161180</v>
      </c>
      <c r="I3981" s="18">
        <v>78789</v>
      </c>
      <c r="J3981" s="18">
        <v>82391</v>
      </c>
      <c r="K3981" s="19" t="s">
        <v>65</v>
      </c>
      <c r="L3981" s="19">
        <v>95.628163270260103</v>
      </c>
      <c r="M3981" s="20">
        <v>2.3936320299389635</v>
      </c>
      <c r="N3981" s="18">
        <v>1624.7983870967741</v>
      </c>
      <c r="O3981" s="22" t="s">
        <v>250</v>
      </c>
    </row>
    <row r="3982" spans="1:15" s="43" customFormat="1">
      <c r="A3982" s="42"/>
      <c r="B3982" s="42"/>
      <c r="C3982" s="14">
        <v>2016000909</v>
      </c>
      <c r="D3982" s="7">
        <v>42614</v>
      </c>
      <c r="E3982" s="3" t="s">
        <v>201</v>
      </c>
      <c r="F3982" s="17">
        <v>38.81</v>
      </c>
      <c r="G3982" s="18">
        <v>30661</v>
      </c>
      <c r="H3982" s="18">
        <v>83857</v>
      </c>
      <c r="I3982" s="18">
        <v>39414</v>
      </c>
      <c r="J3982" s="18">
        <v>44443</v>
      </c>
      <c r="K3982" s="19" t="s">
        <v>65</v>
      </c>
      <c r="L3982" s="19">
        <v>88.68438224242287</v>
      </c>
      <c r="M3982" s="20">
        <v>2.7349727667068917</v>
      </c>
      <c r="N3982" s="18">
        <v>2160.7060036073176</v>
      </c>
      <c r="O3982" s="22" t="s">
        <v>250</v>
      </c>
    </row>
    <row r="3983" spans="1:15" s="43" customFormat="1">
      <c r="A3983" s="42"/>
      <c r="B3983" s="42"/>
      <c r="C3983" s="14">
        <v>2016001010</v>
      </c>
      <c r="D3983" s="7">
        <v>42644</v>
      </c>
      <c r="E3983" s="6" t="s">
        <v>183</v>
      </c>
      <c r="F3983" s="17">
        <v>557.02</v>
      </c>
      <c r="G3983" s="18">
        <v>712552</v>
      </c>
      <c r="H3983" s="18">
        <v>1537467</v>
      </c>
      <c r="I3983" s="18">
        <v>726087</v>
      </c>
      <c r="J3983" s="18">
        <v>811380</v>
      </c>
      <c r="K3983" s="19">
        <f>H3983/$H$46*100</f>
        <v>252.60529964971315</v>
      </c>
      <c r="L3983" s="19">
        <v>89.487909487539753</v>
      </c>
      <c r="M3983" s="20">
        <v>2.1576909474676937</v>
      </c>
      <c r="N3983" s="18">
        <v>2760.1648055725109</v>
      </c>
      <c r="O3983" s="22" t="s">
        <v>251</v>
      </c>
    </row>
    <row r="3984" spans="1:15" s="43" customFormat="1">
      <c r="A3984" s="42"/>
      <c r="B3984" s="42"/>
      <c r="C3984" s="14">
        <v>2016001010</v>
      </c>
      <c r="D3984" s="7">
        <v>42644</v>
      </c>
      <c r="E3984" s="3" t="s">
        <v>184</v>
      </c>
      <c r="F3984" s="17">
        <v>34.020000000000003</v>
      </c>
      <c r="G3984" s="18">
        <v>98358</v>
      </c>
      <c r="H3984" s="18">
        <v>213937</v>
      </c>
      <c r="I3984" s="18">
        <v>100773</v>
      </c>
      <c r="J3984" s="18">
        <v>113164</v>
      </c>
      <c r="K3984" s="19" t="s">
        <v>65</v>
      </c>
      <c r="L3984" s="19">
        <v>89.050404722349867</v>
      </c>
      <c r="M3984" s="20">
        <v>2.1750848939588034</v>
      </c>
      <c r="N3984" s="18">
        <v>6288.5655496766603</v>
      </c>
      <c r="O3984" s="22" t="s">
        <v>251</v>
      </c>
    </row>
    <row r="3985" spans="1:15" s="43" customFormat="1">
      <c r="A3985" s="42"/>
      <c r="B3985" s="42"/>
      <c r="C3985" s="14">
        <v>2016001010</v>
      </c>
      <c r="D3985" s="7">
        <v>42644</v>
      </c>
      <c r="E3985" s="3" t="s">
        <v>185</v>
      </c>
      <c r="F3985" s="17">
        <v>32.659999999999997</v>
      </c>
      <c r="G3985" s="18">
        <v>68146</v>
      </c>
      <c r="H3985" s="18">
        <v>136722</v>
      </c>
      <c r="I3985" s="18">
        <v>64436</v>
      </c>
      <c r="J3985" s="18">
        <v>72286</v>
      </c>
      <c r="K3985" s="19" t="s">
        <v>65</v>
      </c>
      <c r="L3985" s="19">
        <v>89.140359129015295</v>
      </c>
      <c r="M3985" s="20">
        <v>2.0063099815102867</v>
      </c>
      <c r="N3985" s="18">
        <v>4186.221677893448</v>
      </c>
      <c r="O3985" s="22" t="s">
        <v>251</v>
      </c>
    </row>
    <row r="3986" spans="1:15" s="43" customFormat="1">
      <c r="A3986" s="42"/>
      <c r="B3986" s="42"/>
      <c r="C3986" s="14">
        <v>2016001010</v>
      </c>
      <c r="D3986" s="7">
        <v>42644</v>
      </c>
      <c r="E3986" s="3" t="s">
        <v>186</v>
      </c>
      <c r="F3986" s="17">
        <v>28.97</v>
      </c>
      <c r="G3986" s="18">
        <v>83448</v>
      </c>
      <c r="H3986" s="18">
        <v>138470</v>
      </c>
      <c r="I3986" s="18">
        <v>64380</v>
      </c>
      <c r="J3986" s="18">
        <v>74090</v>
      </c>
      <c r="K3986" s="19" t="s">
        <v>65</v>
      </c>
      <c r="L3986" s="19">
        <v>86.894317721689845</v>
      </c>
      <c r="M3986" s="20">
        <v>1.6593567251461989</v>
      </c>
      <c r="N3986" s="18">
        <v>4779.7721781152923</v>
      </c>
      <c r="O3986" s="22" t="s">
        <v>251</v>
      </c>
    </row>
    <row r="3987" spans="1:15" s="43" customFormat="1">
      <c r="A3987" s="42"/>
      <c r="B3987" s="42"/>
      <c r="C3987" s="14">
        <v>2016001010</v>
      </c>
      <c r="D3987" s="7">
        <v>42644</v>
      </c>
      <c r="E3987" s="3" t="s">
        <v>187</v>
      </c>
      <c r="F3987" s="17">
        <v>14.68</v>
      </c>
      <c r="G3987" s="18">
        <v>58687</v>
      </c>
      <c r="H3987" s="18">
        <v>107558</v>
      </c>
      <c r="I3987" s="18">
        <v>52882</v>
      </c>
      <c r="J3987" s="18">
        <v>54676</v>
      </c>
      <c r="K3987" s="19" t="s">
        <v>65</v>
      </c>
      <c r="L3987" s="19">
        <v>96.718852878776801</v>
      </c>
      <c r="M3987" s="20">
        <v>1.832739789050386</v>
      </c>
      <c r="N3987" s="18">
        <v>7326.839237057221</v>
      </c>
      <c r="O3987" s="22" t="s">
        <v>251</v>
      </c>
    </row>
    <row r="3988" spans="1:15" s="43" customFormat="1">
      <c r="A3988" s="42"/>
      <c r="B3988" s="42"/>
      <c r="C3988" s="16">
        <v>2016001010</v>
      </c>
      <c r="D3988" s="7">
        <v>42644</v>
      </c>
      <c r="E3988" s="3" t="s">
        <v>193</v>
      </c>
      <c r="F3988" s="17">
        <v>240.29</v>
      </c>
      <c r="G3988" s="18">
        <v>87293</v>
      </c>
      <c r="H3988" s="18">
        <v>217808</v>
      </c>
      <c r="I3988" s="18">
        <v>102833</v>
      </c>
      <c r="J3988" s="18">
        <v>114975</v>
      </c>
      <c r="K3988" s="19" t="s">
        <v>65</v>
      </c>
      <c r="L3988" s="19">
        <v>89.439443357251577</v>
      </c>
      <c r="M3988" s="20">
        <v>2.495137067118784</v>
      </c>
      <c r="N3988" s="18">
        <v>906.43805401806151</v>
      </c>
      <c r="O3988" s="22" t="s">
        <v>251</v>
      </c>
    </row>
    <row r="3989" spans="1:15" s="43" customFormat="1">
      <c r="A3989" s="42"/>
      <c r="B3989" s="42"/>
      <c r="C3989" s="16">
        <v>2016001010</v>
      </c>
      <c r="D3989" s="7">
        <v>42644</v>
      </c>
      <c r="E3989" s="3" t="s">
        <v>194</v>
      </c>
      <c r="F3989" s="17">
        <v>95.24</v>
      </c>
      <c r="G3989" s="18">
        <v>54850</v>
      </c>
      <c r="H3989" s="18">
        <v>133120</v>
      </c>
      <c r="I3989" s="18">
        <v>62286</v>
      </c>
      <c r="J3989" s="18">
        <v>70834</v>
      </c>
      <c r="K3989" s="19" t="s">
        <v>65</v>
      </c>
      <c r="L3989" s="19">
        <v>87.932348872010607</v>
      </c>
      <c r="M3989" s="20">
        <v>2.4269826800364629</v>
      </c>
      <c r="N3989" s="18">
        <v>1397.7320453590928</v>
      </c>
      <c r="O3989" s="22" t="s">
        <v>251</v>
      </c>
    </row>
    <row r="3990" spans="1:15" s="43" customFormat="1">
      <c r="A3990" s="42"/>
      <c r="B3990" s="42"/>
      <c r="C3990" s="16">
        <v>2016001010</v>
      </c>
      <c r="D3990" s="7">
        <v>42644</v>
      </c>
      <c r="E3990" s="3" t="s">
        <v>195</v>
      </c>
      <c r="F3990" s="17">
        <v>145.05000000000001</v>
      </c>
      <c r="G3990" s="18">
        <v>32443</v>
      </c>
      <c r="H3990" s="18">
        <v>84688</v>
      </c>
      <c r="I3990" s="18">
        <v>40547</v>
      </c>
      <c r="J3990" s="18">
        <v>44141</v>
      </c>
      <c r="K3990" s="19" t="s">
        <v>65</v>
      </c>
      <c r="L3990" s="19">
        <v>91.857909879703683</v>
      </c>
      <c r="M3990" s="20">
        <v>2.6103627901242179</v>
      </c>
      <c r="N3990" s="18">
        <v>583.85384350224058</v>
      </c>
      <c r="O3990" s="22" t="s">
        <v>251</v>
      </c>
    </row>
    <row r="3991" spans="1:15" s="43" customFormat="1">
      <c r="A3991" s="42"/>
      <c r="B3991" s="42"/>
      <c r="C3991" s="16">
        <v>2016001010</v>
      </c>
      <c r="D3991" s="7">
        <v>42644</v>
      </c>
      <c r="E3991" s="3" t="s">
        <v>189</v>
      </c>
      <c r="F3991" s="17">
        <v>11.36</v>
      </c>
      <c r="G3991" s="18">
        <v>49089</v>
      </c>
      <c r="H3991" s="18">
        <v>97324</v>
      </c>
      <c r="I3991" s="18">
        <v>45701</v>
      </c>
      <c r="J3991" s="18">
        <v>51623</v>
      </c>
      <c r="K3991" s="19" t="s">
        <v>65</v>
      </c>
      <c r="L3991" s="19">
        <v>88.528369137787422</v>
      </c>
      <c r="M3991" s="20">
        <v>1.9826030271547597</v>
      </c>
      <c r="N3991" s="18">
        <v>8567.2535211267605</v>
      </c>
      <c r="O3991" s="22" t="s">
        <v>251</v>
      </c>
    </row>
    <row r="3992" spans="1:15" s="43" customFormat="1">
      <c r="A3992" s="42"/>
      <c r="B3992" s="42"/>
      <c r="C3992" s="16">
        <v>2016001010</v>
      </c>
      <c r="D3992" s="7">
        <v>42644</v>
      </c>
      <c r="E3992" s="3" t="s">
        <v>196</v>
      </c>
      <c r="F3992" s="17">
        <v>28.93</v>
      </c>
      <c r="G3992" s="18">
        <v>73360</v>
      </c>
      <c r="H3992" s="18">
        <v>161412</v>
      </c>
      <c r="I3992" s="18">
        <v>74388</v>
      </c>
      <c r="J3992" s="18">
        <v>87024</v>
      </c>
      <c r="K3992" s="19" t="s">
        <v>65</v>
      </c>
      <c r="L3992" s="19">
        <v>85.479867622724768</v>
      </c>
      <c r="M3992" s="20">
        <v>2.2002726281352234</v>
      </c>
      <c r="N3992" s="18">
        <v>5579.3985482198414</v>
      </c>
      <c r="O3992" s="22" t="s">
        <v>251</v>
      </c>
    </row>
    <row r="3993" spans="1:15" s="43" customFormat="1">
      <c r="A3993" s="42"/>
      <c r="B3993" s="42"/>
      <c r="C3993" s="16">
        <v>2016001010</v>
      </c>
      <c r="D3993" s="7">
        <v>42644</v>
      </c>
      <c r="E3993" s="3" t="s">
        <v>197</v>
      </c>
      <c r="F3993" s="17">
        <v>12.1</v>
      </c>
      <c r="G3993" s="18">
        <v>34186</v>
      </c>
      <c r="H3993" s="18">
        <v>72262</v>
      </c>
      <c r="I3993" s="18">
        <v>33013</v>
      </c>
      <c r="J3993" s="18">
        <v>39249</v>
      </c>
      <c r="K3993" s="19" t="s">
        <v>65</v>
      </c>
      <c r="L3993" s="19">
        <v>84.111697113302256</v>
      </c>
      <c r="M3993" s="20">
        <v>2.1137892704615924</v>
      </c>
      <c r="N3993" s="18">
        <v>5972.0661157024797</v>
      </c>
      <c r="O3993" s="22" t="s">
        <v>251</v>
      </c>
    </row>
    <row r="3994" spans="1:15" s="43" customFormat="1">
      <c r="A3994" s="42"/>
      <c r="B3994" s="42"/>
      <c r="C3994" s="16">
        <v>2016001010</v>
      </c>
      <c r="D3994" s="7">
        <v>42644</v>
      </c>
      <c r="E3994" s="3" t="s">
        <v>198</v>
      </c>
      <c r="F3994" s="17">
        <v>16.829999999999998</v>
      </c>
      <c r="G3994" s="18">
        <v>39174</v>
      </c>
      <c r="H3994" s="18">
        <v>89150</v>
      </c>
      <c r="I3994" s="18">
        <v>41375</v>
      </c>
      <c r="J3994" s="18">
        <v>47775</v>
      </c>
      <c r="K3994" s="19" t="s">
        <v>65</v>
      </c>
      <c r="L3994" s="19">
        <v>86.603872318158039</v>
      </c>
      <c r="M3994" s="20">
        <v>2.2757441159953031</v>
      </c>
      <c r="N3994" s="18">
        <v>5297.0885323826506</v>
      </c>
      <c r="O3994" s="22" t="s">
        <v>251</v>
      </c>
    </row>
    <row r="3995" spans="1:15" s="43" customFormat="1">
      <c r="A3995" s="42"/>
      <c r="B3995" s="42"/>
      <c r="C3995" s="16">
        <v>2016001010</v>
      </c>
      <c r="D3995" s="7">
        <v>42644</v>
      </c>
      <c r="E3995" s="3" t="s">
        <v>191</v>
      </c>
      <c r="F3995" s="17">
        <v>28.11</v>
      </c>
      <c r="G3995" s="18">
        <v>96128</v>
      </c>
      <c r="H3995" s="18">
        <v>219261</v>
      </c>
      <c r="I3995" s="18">
        <v>102527</v>
      </c>
      <c r="J3995" s="18">
        <v>116734</v>
      </c>
      <c r="K3995" s="19" t="s">
        <v>65</v>
      </c>
      <c r="L3995" s="19">
        <v>87.829595490602557</v>
      </c>
      <c r="M3995" s="20">
        <v>2.2809275133155791</v>
      </c>
      <c r="N3995" s="18">
        <v>7800.1067235859127</v>
      </c>
      <c r="O3995" s="22" t="s">
        <v>251</v>
      </c>
    </row>
    <row r="3996" spans="1:15" s="43" customFormat="1">
      <c r="A3996" s="42"/>
      <c r="B3996" s="42"/>
      <c r="C3996" s="16">
        <v>2016001010</v>
      </c>
      <c r="D3996" s="7">
        <v>42644</v>
      </c>
      <c r="E3996" s="3" t="s">
        <v>199</v>
      </c>
      <c r="F3996" s="17">
        <v>138.01</v>
      </c>
      <c r="G3996" s="18">
        <v>98043</v>
      </c>
      <c r="H3996" s="18">
        <v>244975</v>
      </c>
      <c r="I3996" s="18">
        <v>118167</v>
      </c>
      <c r="J3996" s="18">
        <v>126808</v>
      </c>
      <c r="K3996" s="19" t="s">
        <v>65</v>
      </c>
      <c r="L3996" s="19">
        <v>93.185761150716047</v>
      </c>
      <c r="M3996" s="20">
        <v>2.4986485521658865</v>
      </c>
      <c r="N3996" s="18">
        <v>1775.0525324251867</v>
      </c>
      <c r="O3996" s="22" t="s">
        <v>251</v>
      </c>
    </row>
    <row r="3997" spans="1:15" s="43" customFormat="1">
      <c r="A3997" s="42"/>
      <c r="B3997" s="42"/>
      <c r="C3997" s="16">
        <v>2016001010</v>
      </c>
      <c r="D3997" s="7">
        <v>42644</v>
      </c>
      <c r="E3997" s="3" t="s">
        <v>200</v>
      </c>
      <c r="F3997" s="17">
        <v>99.2</v>
      </c>
      <c r="G3997" s="18">
        <v>67382</v>
      </c>
      <c r="H3997" s="18">
        <v>161160</v>
      </c>
      <c r="I3997" s="18">
        <v>78770</v>
      </c>
      <c r="J3997" s="18">
        <v>82390</v>
      </c>
      <c r="K3997" s="19" t="s">
        <v>65</v>
      </c>
      <c r="L3997" s="19">
        <v>95.606262895982525</v>
      </c>
      <c r="M3997" s="20">
        <v>2.3917366655783443</v>
      </c>
      <c r="N3997" s="18">
        <v>1624.5967741935483</v>
      </c>
      <c r="O3997" s="22" t="s">
        <v>251</v>
      </c>
    </row>
    <row r="3998" spans="1:15" s="43" customFormat="1">
      <c r="A3998" s="42"/>
      <c r="B3998" s="42"/>
      <c r="C3998" s="16">
        <v>2016001010</v>
      </c>
      <c r="D3998" s="7">
        <v>42644</v>
      </c>
      <c r="E3998" s="3" t="s">
        <v>201</v>
      </c>
      <c r="F3998" s="17">
        <v>38.81</v>
      </c>
      <c r="G3998" s="18">
        <v>30661</v>
      </c>
      <c r="H3998" s="18">
        <v>83815</v>
      </c>
      <c r="I3998" s="18">
        <v>39397</v>
      </c>
      <c r="J3998" s="18">
        <v>44418</v>
      </c>
      <c r="K3998" s="19" t="s">
        <v>65</v>
      </c>
      <c r="L3998" s="19">
        <v>88.696024134359945</v>
      </c>
      <c r="M3998" s="20">
        <v>2.7336029483708946</v>
      </c>
      <c r="N3998" s="18">
        <v>2159.6238082968307</v>
      </c>
      <c r="O3998" s="22" t="s">
        <v>251</v>
      </c>
    </row>
    <row r="3999" spans="1:15" s="43" customFormat="1">
      <c r="A3999" s="42"/>
      <c r="B3999" s="42"/>
      <c r="C3999" s="16">
        <v>2016001111</v>
      </c>
      <c r="D3999" s="7">
        <v>42675</v>
      </c>
      <c r="E3999" s="6" t="s">
        <v>183</v>
      </c>
      <c r="F3999" s="17">
        <v>557.02</v>
      </c>
      <c r="G3999" s="18">
        <v>713303</v>
      </c>
      <c r="H3999" s="18">
        <v>1538086</v>
      </c>
      <c r="I3999" s="18">
        <v>726331</v>
      </c>
      <c r="J3999" s="18">
        <v>811755</v>
      </c>
      <c r="K3999" s="19">
        <f>H3999/$H$46*100</f>
        <v>252.70700113695361</v>
      </c>
      <c r="L3999" s="19">
        <v>89.476627800259934</v>
      </c>
      <c r="M3999" s="20">
        <v>2.1562870196816779</v>
      </c>
      <c r="N3999" s="18">
        <v>2761.2760762629709</v>
      </c>
      <c r="O3999" s="22" t="s">
        <v>250</v>
      </c>
    </row>
    <row r="4000" spans="1:15" s="43" customFormat="1">
      <c r="A4000" s="42"/>
      <c r="B4000" s="42"/>
      <c r="C4000" s="16">
        <v>2016001111</v>
      </c>
      <c r="D4000" s="7">
        <v>42675</v>
      </c>
      <c r="E4000" s="3" t="s">
        <v>184</v>
      </c>
      <c r="F4000" s="17">
        <v>34.020000000000003</v>
      </c>
      <c r="G4000" s="18">
        <v>98404</v>
      </c>
      <c r="H4000" s="18">
        <v>213933</v>
      </c>
      <c r="I4000" s="18">
        <v>100743</v>
      </c>
      <c r="J4000" s="18">
        <v>113190</v>
      </c>
      <c r="K4000" s="19" t="s">
        <v>65</v>
      </c>
      <c r="L4000" s="19">
        <v>89.003445534057775</v>
      </c>
      <c r="M4000" s="20">
        <v>2.174027478557782</v>
      </c>
      <c r="N4000" s="18">
        <v>6288.4479717813047</v>
      </c>
      <c r="O4000" s="22" t="s">
        <v>250</v>
      </c>
    </row>
    <row r="4001" spans="1:15" s="43" customFormat="1">
      <c r="A4001" s="42"/>
      <c r="B4001" s="42"/>
      <c r="C4001" s="16">
        <v>2016001111</v>
      </c>
      <c r="D4001" s="7">
        <v>42675</v>
      </c>
      <c r="E4001" s="3" t="s">
        <v>185</v>
      </c>
      <c r="F4001" s="17">
        <v>32.659999999999997</v>
      </c>
      <c r="G4001" s="18">
        <v>68259</v>
      </c>
      <c r="H4001" s="18">
        <v>136874</v>
      </c>
      <c r="I4001" s="18">
        <v>64476</v>
      </c>
      <c r="J4001" s="18">
        <v>72398</v>
      </c>
      <c r="K4001" s="19" t="s">
        <v>65</v>
      </c>
      <c r="L4001" s="19">
        <v>89.057708776485526</v>
      </c>
      <c r="M4001" s="20">
        <v>2.0052154294671767</v>
      </c>
      <c r="N4001" s="18">
        <v>4190.8756889161059</v>
      </c>
      <c r="O4001" s="22" t="s">
        <v>250</v>
      </c>
    </row>
    <row r="4002" spans="1:15" s="43" customFormat="1">
      <c r="A4002" s="42"/>
      <c r="B4002" s="42"/>
      <c r="C4002" s="16">
        <v>2016001111</v>
      </c>
      <c r="D4002" s="7">
        <v>42675</v>
      </c>
      <c r="E4002" s="3" t="s">
        <v>186</v>
      </c>
      <c r="F4002" s="17">
        <v>28.97</v>
      </c>
      <c r="G4002" s="18">
        <v>83743</v>
      </c>
      <c r="H4002" s="18">
        <v>138842</v>
      </c>
      <c r="I4002" s="18">
        <v>64565</v>
      </c>
      <c r="J4002" s="18">
        <v>74277</v>
      </c>
      <c r="K4002" s="19" t="s">
        <v>65</v>
      </c>
      <c r="L4002" s="19">
        <v>86.924620003500408</v>
      </c>
      <c r="M4002" s="20">
        <v>1.6579535005910941</v>
      </c>
      <c r="N4002" s="18">
        <v>4792.6130479806698</v>
      </c>
      <c r="O4002" s="22" t="s">
        <v>250</v>
      </c>
    </row>
    <row r="4003" spans="1:15" s="43" customFormat="1">
      <c r="A4003" s="42"/>
      <c r="B4003" s="42"/>
      <c r="C4003" s="16">
        <v>2016001111</v>
      </c>
      <c r="D4003" s="7">
        <v>42675</v>
      </c>
      <c r="E4003" s="3" t="s">
        <v>187</v>
      </c>
      <c r="F4003" s="17">
        <v>14.68</v>
      </c>
      <c r="G4003" s="18">
        <v>58861</v>
      </c>
      <c r="H4003" s="18">
        <v>107727</v>
      </c>
      <c r="I4003" s="18">
        <v>52953</v>
      </c>
      <c r="J4003" s="18">
        <v>54774</v>
      </c>
      <c r="K4003" s="19" t="s">
        <v>65</v>
      </c>
      <c r="L4003" s="19">
        <v>96.675429948515728</v>
      </c>
      <c r="M4003" s="20">
        <v>1.8301931669526512</v>
      </c>
      <c r="N4003" s="18">
        <v>7338.3514986376022</v>
      </c>
      <c r="O4003" s="22" t="s">
        <v>250</v>
      </c>
    </row>
    <row r="4004" spans="1:15" s="43" customFormat="1">
      <c r="A4004" s="42"/>
      <c r="B4004" s="42"/>
      <c r="C4004" s="16">
        <v>2016001111</v>
      </c>
      <c r="D4004" s="7">
        <v>42675</v>
      </c>
      <c r="E4004" s="3" t="s">
        <v>193</v>
      </c>
      <c r="F4004" s="17">
        <v>240.29</v>
      </c>
      <c r="G4004" s="18">
        <v>87361</v>
      </c>
      <c r="H4004" s="18">
        <v>217841</v>
      </c>
      <c r="I4004" s="18">
        <v>102855</v>
      </c>
      <c r="J4004" s="18">
        <v>114986</v>
      </c>
      <c r="K4004" s="19" t="s">
        <v>65</v>
      </c>
      <c r="L4004" s="19">
        <v>89.450020002435082</v>
      </c>
      <c r="M4004" s="20">
        <v>2.4935726468332553</v>
      </c>
      <c r="N4004" s="18">
        <v>906.57538807274545</v>
      </c>
      <c r="O4004" s="22" t="s">
        <v>250</v>
      </c>
    </row>
    <row r="4005" spans="1:15" s="43" customFormat="1">
      <c r="A4005" s="42"/>
      <c r="B4005" s="42"/>
      <c r="C4005" s="16">
        <v>2016001111</v>
      </c>
      <c r="D4005" s="7">
        <v>42675</v>
      </c>
      <c r="E4005" s="3" t="s">
        <v>194</v>
      </c>
      <c r="F4005" s="17">
        <v>95.24</v>
      </c>
      <c r="G4005" s="18">
        <v>54885</v>
      </c>
      <c r="H4005" s="18">
        <v>133145</v>
      </c>
      <c r="I4005" s="18">
        <v>62297</v>
      </c>
      <c r="J4005" s="18">
        <v>70848</v>
      </c>
      <c r="K4005" s="19" t="s">
        <v>65</v>
      </c>
      <c r="L4005" s="19">
        <v>87.930499096657627</v>
      </c>
      <c r="M4005" s="20">
        <v>2.4258904983146579</v>
      </c>
      <c r="N4005" s="18">
        <v>1397.9945401091979</v>
      </c>
      <c r="O4005" s="22" t="s">
        <v>250</v>
      </c>
    </row>
    <row r="4006" spans="1:15" s="43" customFormat="1">
      <c r="A4006" s="42"/>
      <c r="B4006" s="42"/>
      <c r="C4006" s="16">
        <v>2016001111</v>
      </c>
      <c r="D4006" s="7">
        <v>42675</v>
      </c>
      <c r="E4006" s="3" t="s">
        <v>195</v>
      </c>
      <c r="F4006" s="17">
        <v>145.05000000000001</v>
      </c>
      <c r="G4006" s="18">
        <v>32476</v>
      </c>
      <c r="H4006" s="18">
        <v>84696</v>
      </c>
      <c r="I4006" s="18">
        <v>40558</v>
      </c>
      <c r="J4006" s="18">
        <v>44138</v>
      </c>
      <c r="K4006" s="19" t="s">
        <v>65</v>
      </c>
      <c r="L4006" s="19">
        <v>91.889075173320052</v>
      </c>
      <c r="M4006" s="20">
        <v>2.6079566449070084</v>
      </c>
      <c r="N4006" s="18">
        <v>583.90899689762148</v>
      </c>
      <c r="O4006" s="22" t="s">
        <v>250</v>
      </c>
    </row>
    <row r="4007" spans="1:15" s="43" customFormat="1">
      <c r="A4007" s="42"/>
      <c r="B4007" s="42"/>
      <c r="C4007" s="16">
        <v>2016001111</v>
      </c>
      <c r="D4007" s="7">
        <v>42675</v>
      </c>
      <c r="E4007" s="3" t="s">
        <v>189</v>
      </c>
      <c r="F4007" s="17">
        <v>11.36</v>
      </c>
      <c r="G4007" s="18">
        <v>49117</v>
      </c>
      <c r="H4007" s="18">
        <v>97346</v>
      </c>
      <c r="I4007" s="18">
        <v>45715</v>
      </c>
      <c r="J4007" s="18">
        <v>51631</v>
      </c>
      <c r="K4007" s="19" t="s">
        <v>65</v>
      </c>
      <c r="L4007" s="19">
        <v>88.541767542755323</v>
      </c>
      <c r="M4007" s="20">
        <v>1.9819207199136755</v>
      </c>
      <c r="N4007" s="18">
        <v>8569.1901408450703</v>
      </c>
      <c r="O4007" s="22" t="s">
        <v>250</v>
      </c>
    </row>
    <row r="4008" spans="1:15" s="43" customFormat="1">
      <c r="A4008" s="42"/>
      <c r="B4008" s="42"/>
      <c r="C4008" s="16">
        <v>2016001111</v>
      </c>
      <c r="D4008" s="7">
        <v>42675</v>
      </c>
      <c r="E4008" s="3" t="s">
        <v>196</v>
      </c>
      <c r="F4008" s="17">
        <v>28.93</v>
      </c>
      <c r="G4008" s="18">
        <v>73382</v>
      </c>
      <c r="H4008" s="18">
        <v>161409</v>
      </c>
      <c r="I4008" s="18">
        <v>74413</v>
      </c>
      <c r="J4008" s="18">
        <v>86996</v>
      </c>
      <c r="K4008" s="19" t="s">
        <v>65</v>
      </c>
      <c r="L4008" s="19">
        <v>85.536116603062212</v>
      </c>
      <c r="M4008" s="20">
        <v>2.1995721021503911</v>
      </c>
      <c r="N4008" s="18">
        <v>5579.2948496370554</v>
      </c>
      <c r="O4008" s="22" t="s">
        <v>250</v>
      </c>
    </row>
    <row r="4009" spans="1:15" s="43" customFormat="1">
      <c r="A4009" s="42"/>
      <c r="B4009" s="42"/>
      <c r="C4009" s="16">
        <v>2016001111</v>
      </c>
      <c r="D4009" s="7">
        <v>42675</v>
      </c>
      <c r="E4009" s="3" t="s">
        <v>197</v>
      </c>
      <c r="F4009" s="17">
        <v>12.1</v>
      </c>
      <c r="G4009" s="18">
        <v>34210</v>
      </c>
      <c r="H4009" s="18">
        <v>72265</v>
      </c>
      <c r="I4009" s="18">
        <v>33035</v>
      </c>
      <c r="J4009" s="18">
        <v>39230</v>
      </c>
      <c r="K4009" s="19" t="s">
        <v>65</v>
      </c>
      <c r="L4009" s="19">
        <v>84.208513892429266</v>
      </c>
      <c r="M4009" s="20">
        <v>2.1123940368313359</v>
      </c>
      <c r="N4009" s="18">
        <v>5972.3140495867774</v>
      </c>
      <c r="O4009" s="22" t="s">
        <v>250</v>
      </c>
    </row>
    <row r="4010" spans="1:15" s="43" customFormat="1">
      <c r="A4010" s="42"/>
      <c r="B4010" s="42"/>
      <c r="C4010" s="16">
        <v>2016001111</v>
      </c>
      <c r="D4010" s="7">
        <v>42675</v>
      </c>
      <c r="E4010" s="3" t="s">
        <v>198</v>
      </c>
      <c r="F4010" s="17">
        <v>16.829999999999998</v>
      </c>
      <c r="G4010" s="18">
        <v>39172</v>
      </c>
      <c r="H4010" s="18">
        <v>89144</v>
      </c>
      <c r="I4010" s="18">
        <v>41378</v>
      </c>
      <c r="J4010" s="18">
        <v>47766</v>
      </c>
      <c r="K4010" s="19" t="s">
        <v>65</v>
      </c>
      <c r="L4010" s="19">
        <v>86.626470711384655</v>
      </c>
      <c r="M4010" s="20">
        <v>2.2757071377514553</v>
      </c>
      <c r="N4010" s="18">
        <v>5296.7320261437917</v>
      </c>
      <c r="O4010" s="22" t="s">
        <v>250</v>
      </c>
    </row>
    <row r="4011" spans="1:15" s="43" customFormat="1">
      <c r="A4011" s="42"/>
      <c r="B4011" s="42"/>
      <c r="C4011" s="16">
        <v>2016001111</v>
      </c>
      <c r="D4011" s="7">
        <v>42675</v>
      </c>
      <c r="E4011" s="3" t="s">
        <v>191</v>
      </c>
      <c r="F4011" s="17">
        <v>28.11</v>
      </c>
      <c r="G4011" s="18">
        <v>96111</v>
      </c>
      <c r="H4011" s="18">
        <v>219202</v>
      </c>
      <c r="I4011" s="18">
        <v>102490</v>
      </c>
      <c r="J4011" s="18">
        <v>116712</v>
      </c>
      <c r="K4011" s="19" t="s">
        <v>65</v>
      </c>
      <c r="L4011" s="19">
        <v>87.814449242580025</v>
      </c>
      <c r="M4011" s="20">
        <v>2.2807170875342053</v>
      </c>
      <c r="N4011" s="18">
        <v>7798.0078263963005</v>
      </c>
      <c r="O4011" s="22" t="s">
        <v>250</v>
      </c>
    </row>
    <row r="4012" spans="1:15" s="43" customFormat="1">
      <c r="A4012" s="42"/>
      <c r="B4012" s="42"/>
      <c r="C4012" s="16">
        <v>2016001111</v>
      </c>
      <c r="D4012" s="7">
        <v>42675</v>
      </c>
      <c r="E4012" s="3" t="s">
        <v>199</v>
      </c>
      <c r="F4012" s="17">
        <v>138.01</v>
      </c>
      <c r="G4012" s="18">
        <v>98065</v>
      </c>
      <c r="H4012" s="18">
        <v>244912</v>
      </c>
      <c r="I4012" s="18">
        <v>118121</v>
      </c>
      <c r="J4012" s="18">
        <v>126791</v>
      </c>
      <c r="K4012" s="19" t="s">
        <v>65</v>
      </c>
      <c r="L4012" s="19">
        <v>93.16197521906129</v>
      </c>
      <c r="M4012" s="20">
        <v>2.4974455718146129</v>
      </c>
      <c r="N4012" s="18">
        <v>1774.5960437649446</v>
      </c>
      <c r="O4012" s="22" t="s">
        <v>250</v>
      </c>
    </row>
    <row r="4013" spans="1:15" s="43" customFormat="1">
      <c r="A4013" s="42"/>
      <c r="B4013" s="42"/>
      <c r="C4013" s="16">
        <v>2016001111</v>
      </c>
      <c r="D4013" s="7">
        <v>42675</v>
      </c>
      <c r="E4013" s="3" t="s">
        <v>200</v>
      </c>
      <c r="F4013" s="17">
        <v>99.2</v>
      </c>
      <c r="G4013" s="18">
        <v>67377</v>
      </c>
      <c r="H4013" s="18">
        <v>161079</v>
      </c>
      <c r="I4013" s="18">
        <v>78701</v>
      </c>
      <c r="J4013" s="18">
        <v>82378</v>
      </c>
      <c r="K4013" s="19" t="s">
        <v>65</v>
      </c>
      <c r="L4013" s="19">
        <v>95.536429629269946</v>
      </c>
      <c r="M4013" s="20">
        <v>2.3907119640233314</v>
      </c>
      <c r="N4013" s="18">
        <v>1623.7802419354839</v>
      </c>
      <c r="O4013" s="22" t="s">
        <v>250</v>
      </c>
    </row>
    <row r="4014" spans="1:15" s="43" customFormat="1">
      <c r="A4014" s="42"/>
      <c r="B4014" s="42"/>
      <c r="C4014" s="16">
        <v>2016001111</v>
      </c>
      <c r="D4014" s="7">
        <v>42675</v>
      </c>
      <c r="E4014" s="3" t="s">
        <v>201</v>
      </c>
      <c r="F4014" s="17">
        <v>38.81</v>
      </c>
      <c r="G4014" s="18">
        <v>30688</v>
      </c>
      <c r="H4014" s="18">
        <v>83833</v>
      </c>
      <c r="I4014" s="18">
        <v>39420</v>
      </c>
      <c r="J4014" s="18">
        <v>44413</v>
      </c>
      <c r="K4014" s="19" t="s">
        <v>65</v>
      </c>
      <c r="L4014" s="19">
        <v>88.757796140769599</v>
      </c>
      <c r="M4014" s="20">
        <v>2.7317844108446296</v>
      </c>
      <c r="N4014" s="18">
        <v>2160.0876062870393</v>
      </c>
      <c r="O4014" s="22" t="s">
        <v>250</v>
      </c>
    </row>
    <row r="4015" spans="1:15" s="43" customFormat="1">
      <c r="A4015" s="42"/>
      <c r="B4015" s="42"/>
      <c r="C4015" s="16">
        <v>2016001212</v>
      </c>
      <c r="D4015" s="7">
        <v>42705</v>
      </c>
      <c r="E4015" s="6" t="s">
        <v>183</v>
      </c>
      <c r="F4015" s="17">
        <v>557.02</v>
      </c>
      <c r="G4015" s="18">
        <v>713324</v>
      </c>
      <c r="H4015" s="18">
        <v>1537653</v>
      </c>
      <c r="I4015" s="18">
        <v>726053</v>
      </c>
      <c r="J4015" s="18">
        <v>811600</v>
      </c>
      <c r="K4015" s="19">
        <f>H4015/$H$46*100</f>
        <v>252.63585938578217</v>
      </c>
      <c r="L4015" s="19">
        <v>89.459462789551509</v>
      </c>
      <c r="M4015" s="20">
        <v>2.1556165220853356</v>
      </c>
      <c r="N4015" s="18">
        <v>2760.4987253599511</v>
      </c>
      <c r="O4015" s="22" t="s">
        <v>250</v>
      </c>
    </row>
    <row r="4016" spans="1:15" s="43" customFormat="1">
      <c r="A4016" s="42"/>
      <c r="B4016" s="42"/>
      <c r="C4016" s="16">
        <v>2016001212</v>
      </c>
      <c r="D4016" s="7">
        <v>42705</v>
      </c>
      <c r="E4016" s="3" t="s">
        <v>184</v>
      </c>
      <c r="F4016" s="17">
        <v>34.020000000000003</v>
      </c>
      <c r="G4016" s="18">
        <v>98404</v>
      </c>
      <c r="H4016" s="18">
        <v>213834</v>
      </c>
      <c r="I4016" s="18">
        <v>100688</v>
      </c>
      <c r="J4016" s="18">
        <v>113146</v>
      </c>
      <c r="K4016" s="19" t="s">
        <v>65</v>
      </c>
      <c r="L4016" s="19">
        <v>88.989447262828563</v>
      </c>
      <c r="M4016" s="20">
        <v>2.1730214218934192</v>
      </c>
      <c r="N4016" s="18">
        <v>6285.5379188712513</v>
      </c>
      <c r="O4016" s="22" t="s">
        <v>250</v>
      </c>
    </row>
    <row r="4017" spans="1:15" s="43" customFormat="1">
      <c r="A4017" s="42"/>
      <c r="B4017" s="42"/>
      <c r="C4017" s="16">
        <v>2016001212</v>
      </c>
      <c r="D4017" s="7">
        <v>42705</v>
      </c>
      <c r="E4017" s="3" t="s">
        <v>185</v>
      </c>
      <c r="F4017" s="17">
        <v>32.659999999999997</v>
      </c>
      <c r="G4017" s="18">
        <v>68247</v>
      </c>
      <c r="H4017" s="18">
        <v>136842</v>
      </c>
      <c r="I4017" s="18">
        <v>64456</v>
      </c>
      <c r="J4017" s="18">
        <v>72386</v>
      </c>
      <c r="K4017" s="19" t="s">
        <v>65</v>
      </c>
      <c r="L4017" s="19">
        <v>89.044842925427574</v>
      </c>
      <c r="M4017" s="20">
        <v>2.0050991252362742</v>
      </c>
      <c r="N4017" s="18">
        <v>4189.8958971218617</v>
      </c>
      <c r="O4017" s="22" t="s">
        <v>250</v>
      </c>
    </row>
    <row r="4018" spans="1:15" s="43" customFormat="1">
      <c r="A4018" s="42"/>
      <c r="B4018" s="42"/>
      <c r="C4018" s="16">
        <v>2016001212</v>
      </c>
      <c r="D4018" s="7">
        <v>42705</v>
      </c>
      <c r="E4018" s="3" t="s">
        <v>186</v>
      </c>
      <c r="F4018" s="17">
        <v>28.97</v>
      </c>
      <c r="G4018" s="18">
        <v>83860</v>
      </c>
      <c r="H4018" s="18">
        <v>139091</v>
      </c>
      <c r="I4018" s="18">
        <v>64685</v>
      </c>
      <c r="J4018" s="18">
        <v>74406</v>
      </c>
      <c r="K4018" s="19" t="s">
        <v>65</v>
      </c>
      <c r="L4018" s="19">
        <v>86.935193398381855</v>
      </c>
      <c r="M4018" s="20">
        <v>1.6586095874075841</v>
      </c>
      <c r="N4018" s="18">
        <v>4801.2081463583017</v>
      </c>
      <c r="O4018" s="22" t="s">
        <v>250</v>
      </c>
    </row>
    <row r="4019" spans="1:15" s="43" customFormat="1">
      <c r="A4019" s="42"/>
      <c r="B4019" s="42"/>
      <c r="C4019" s="16">
        <v>2016001212</v>
      </c>
      <c r="D4019" s="7">
        <v>42705</v>
      </c>
      <c r="E4019" s="3" t="s">
        <v>187</v>
      </c>
      <c r="F4019" s="17">
        <v>14.68</v>
      </c>
      <c r="G4019" s="18">
        <v>58819</v>
      </c>
      <c r="H4019" s="18">
        <v>107636</v>
      </c>
      <c r="I4019" s="18">
        <v>52910</v>
      </c>
      <c r="J4019" s="18">
        <v>54726</v>
      </c>
      <c r="K4019" s="19" t="s">
        <v>65</v>
      </c>
      <c r="L4019" s="19">
        <v>96.681650403829991</v>
      </c>
      <c r="M4019" s="20">
        <v>1.8299529063737907</v>
      </c>
      <c r="N4019" s="18">
        <v>7332.1525885558585</v>
      </c>
      <c r="O4019" s="22" t="s">
        <v>250</v>
      </c>
    </row>
    <row r="4020" spans="1:15" s="43" customFormat="1">
      <c r="A4020" s="42"/>
      <c r="B4020" s="42"/>
      <c r="C4020" s="16">
        <v>2016001212</v>
      </c>
      <c r="D4020" s="7">
        <v>42705</v>
      </c>
      <c r="E4020" s="3" t="s">
        <v>193</v>
      </c>
      <c r="F4020" s="17">
        <v>240.29</v>
      </c>
      <c r="G4020" s="18">
        <v>87361</v>
      </c>
      <c r="H4020" s="18">
        <v>217708</v>
      </c>
      <c r="I4020" s="18">
        <v>102789</v>
      </c>
      <c r="J4020" s="18">
        <v>114919</v>
      </c>
      <c r="K4020" s="19" t="s">
        <v>65</v>
      </c>
      <c r="L4020" s="19">
        <v>89.444739338142526</v>
      </c>
      <c r="M4020" s="20">
        <v>2.4920502283627708</v>
      </c>
      <c r="N4020" s="18">
        <v>906.02189021598906</v>
      </c>
      <c r="O4020" s="22" t="s">
        <v>250</v>
      </c>
    </row>
    <row r="4021" spans="1:15" s="43" customFormat="1">
      <c r="A4021" s="42"/>
      <c r="B4021" s="42"/>
      <c r="C4021" s="16">
        <v>2016001212</v>
      </c>
      <c r="D4021" s="7">
        <v>42705</v>
      </c>
      <c r="E4021" s="3" t="s">
        <v>194</v>
      </c>
      <c r="F4021" s="17">
        <v>95.24</v>
      </c>
      <c r="G4021" s="18">
        <v>54883</v>
      </c>
      <c r="H4021" s="18">
        <v>133057</v>
      </c>
      <c r="I4021" s="18">
        <v>62251</v>
      </c>
      <c r="J4021" s="18">
        <v>70806</v>
      </c>
      <c r="K4021" s="19" t="s">
        <v>65</v>
      </c>
      <c r="L4021" s="19">
        <v>87.917690591192837</v>
      </c>
      <c r="M4021" s="20">
        <v>2.4243754896780425</v>
      </c>
      <c r="N4021" s="18">
        <v>1397.0705585888284</v>
      </c>
      <c r="O4021" s="22" t="s">
        <v>250</v>
      </c>
    </row>
    <row r="4022" spans="1:15" s="43" customFormat="1">
      <c r="A4022" s="42"/>
      <c r="B4022" s="42"/>
      <c r="C4022" s="16">
        <v>2016001212</v>
      </c>
      <c r="D4022" s="7">
        <v>42705</v>
      </c>
      <c r="E4022" s="3" t="s">
        <v>195</v>
      </c>
      <c r="F4022" s="17">
        <v>145.05000000000001</v>
      </c>
      <c r="G4022" s="18">
        <v>32478</v>
      </c>
      <c r="H4022" s="18">
        <v>84651</v>
      </c>
      <c r="I4022" s="18">
        <v>40538</v>
      </c>
      <c r="J4022" s="18">
        <v>44113</v>
      </c>
      <c r="K4022" s="19" t="s">
        <v>65</v>
      </c>
      <c r="L4022" s="19">
        <v>91.895813025638688</v>
      </c>
      <c r="M4022" s="20">
        <v>2.6064104932569738</v>
      </c>
      <c r="N4022" s="18">
        <v>583.59875904860394</v>
      </c>
      <c r="O4022" s="22" t="s">
        <v>250</v>
      </c>
    </row>
    <row r="4023" spans="1:15" s="43" customFormat="1">
      <c r="A4023" s="42"/>
      <c r="B4023" s="42"/>
      <c r="C4023" s="16">
        <v>2016001212</v>
      </c>
      <c r="D4023" s="7">
        <v>42705</v>
      </c>
      <c r="E4023" s="3" t="s">
        <v>189</v>
      </c>
      <c r="F4023" s="17">
        <v>11.36</v>
      </c>
      <c r="G4023" s="18">
        <v>49079</v>
      </c>
      <c r="H4023" s="18">
        <v>97226</v>
      </c>
      <c r="I4023" s="18">
        <v>45642</v>
      </c>
      <c r="J4023" s="18">
        <v>51584</v>
      </c>
      <c r="K4023" s="19" t="s">
        <v>65</v>
      </c>
      <c r="L4023" s="19">
        <v>88.480924317617877</v>
      </c>
      <c r="M4023" s="20">
        <v>1.9810102080319485</v>
      </c>
      <c r="N4023" s="18">
        <v>8558.6267605633802</v>
      </c>
      <c r="O4023" s="22" t="s">
        <v>250</v>
      </c>
    </row>
    <row r="4024" spans="1:15" s="43" customFormat="1">
      <c r="A4024" s="42"/>
      <c r="B4024" s="42"/>
      <c r="C4024" s="16">
        <v>2016001212</v>
      </c>
      <c r="D4024" s="7">
        <v>42705</v>
      </c>
      <c r="E4024" s="3" t="s">
        <v>196</v>
      </c>
      <c r="F4024" s="17">
        <v>28.93</v>
      </c>
      <c r="G4024" s="18">
        <v>73347</v>
      </c>
      <c r="H4024" s="18">
        <v>161276</v>
      </c>
      <c r="I4024" s="18">
        <v>74353</v>
      </c>
      <c r="J4024" s="18">
        <v>86923</v>
      </c>
      <c r="K4024" s="19" t="s">
        <v>65</v>
      </c>
      <c r="L4024" s="19">
        <v>85.538925255686067</v>
      </c>
      <c r="M4024" s="20">
        <v>2.1988084038883664</v>
      </c>
      <c r="N4024" s="18">
        <v>5574.6975458002071</v>
      </c>
      <c r="O4024" s="22" t="s">
        <v>250</v>
      </c>
    </row>
    <row r="4025" spans="1:15" s="43" customFormat="1">
      <c r="A4025" s="42"/>
      <c r="B4025" s="42"/>
      <c r="C4025" s="16">
        <v>2016001212</v>
      </c>
      <c r="D4025" s="7">
        <v>42705</v>
      </c>
      <c r="E4025" s="3" t="s">
        <v>197</v>
      </c>
      <c r="F4025" s="17">
        <v>12.1</v>
      </c>
      <c r="G4025" s="18">
        <v>34204</v>
      </c>
      <c r="H4025" s="18">
        <v>72228</v>
      </c>
      <c r="I4025" s="18">
        <v>33022</v>
      </c>
      <c r="J4025" s="18">
        <v>39206</v>
      </c>
      <c r="K4025" s="19" t="s">
        <v>65</v>
      </c>
      <c r="L4025" s="19">
        <v>84.226904045299193</v>
      </c>
      <c r="M4025" s="20">
        <v>2.1116828441117996</v>
      </c>
      <c r="N4025" s="18">
        <v>5969.2561983471078</v>
      </c>
      <c r="O4025" s="22" t="s">
        <v>250</v>
      </c>
    </row>
    <row r="4026" spans="1:15" s="43" customFormat="1">
      <c r="A4026" s="42"/>
      <c r="B4026" s="42"/>
      <c r="C4026" s="16">
        <v>2016001212</v>
      </c>
      <c r="D4026" s="7">
        <v>42705</v>
      </c>
      <c r="E4026" s="3" t="s">
        <v>198</v>
      </c>
      <c r="F4026" s="17">
        <v>16.829999999999998</v>
      </c>
      <c r="G4026" s="18">
        <v>39143</v>
      </c>
      <c r="H4026" s="18">
        <v>89048</v>
      </c>
      <c r="I4026" s="18">
        <v>41331</v>
      </c>
      <c r="J4026" s="18">
        <v>47717</v>
      </c>
      <c r="K4026" s="19" t="s">
        <v>65</v>
      </c>
      <c r="L4026" s="19">
        <v>86.616928977094119</v>
      </c>
      <c r="M4026" s="20">
        <v>2.2749406024065606</v>
      </c>
      <c r="N4026" s="18">
        <v>5291.0279263220446</v>
      </c>
      <c r="O4026" s="22" t="s">
        <v>250</v>
      </c>
    </row>
    <row r="4027" spans="1:15" s="43" customFormat="1">
      <c r="A4027" s="42"/>
      <c r="B4027" s="42"/>
      <c r="C4027" s="16">
        <v>2016001212</v>
      </c>
      <c r="D4027" s="7">
        <v>42705</v>
      </c>
      <c r="E4027" s="3" t="s">
        <v>191</v>
      </c>
      <c r="F4027" s="17">
        <v>28.11</v>
      </c>
      <c r="G4027" s="18">
        <v>96082</v>
      </c>
      <c r="H4027" s="18">
        <v>219189</v>
      </c>
      <c r="I4027" s="18">
        <v>102444</v>
      </c>
      <c r="J4027" s="18">
        <v>116745</v>
      </c>
      <c r="K4027" s="19" t="s">
        <v>65</v>
      </c>
      <c r="L4027" s="19">
        <v>87.750224849029934</v>
      </c>
      <c r="M4027" s="20">
        <v>2.2812701650673382</v>
      </c>
      <c r="N4027" s="18">
        <v>7797.5453575240126</v>
      </c>
      <c r="O4027" s="22" t="s">
        <v>250</v>
      </c>
    </row>
    <row r="4028" spans="1:15" s="43" customFormat="1">
      <c r="A4028" s="42"/>
      <c r="B4028" s="42"/>
      <c r="C4028" s="16">
        <v>2016001212</v>
      </c>
      <c r="D4028" s="7">
        <v>42705</v>
      </c>
      <c r="E4028" s="3" t="s">
        <v>199</v>
      </c>
      <c r="F4028" s="17">
        <v>138.01</v>
      </c>
      <c r="G4028" s="18">
        <v>98125</v>
      </c>
      <c r="H4028" s="18">
        <v>244851</v>
      </c>
      <c r="I4028" s="18">
        <v>118086</v>
      </c>
      <c r="J4028" s="18">
        <v>126765</v>
      </c>
      <c r="K4028" s="19" t="s">
        <v>65</v>
      </c>
      <c r="L4028" s="19">
        <v>93.15347296177967</v>
      </c>
      <c r="M4028" s="20">
        <v>2.4952968152866242</v>
      </c>
      <c r="N4028" s="18">
        <v>1774.1540468082023</v>
      </c>
      <c r="O4028" s="22" t="s">
        <v>250</v>
      </c>
    </row>
    <row r="4029" spans="1:15" s="43" customFormat="1">
      <c r="A4029" s="42"/>
      <c r="B4029" s="42"/>
      <c r="C4029" s="16">
        <v>2016001212</v>
      </c>
      <c r="D4029" s="7">
        <v>42705</v>
      </c>
      <c r="E4029" s="3" t="s">
        <v>200</v>
      </c>
      <c r="F4029" s="17">
        <v>99.2</v>
      </c>
      <c r="G4029" s="18">
        <v>67432</v>
      </c>
      <c r="H4029" s="18">
        <v>161047</v>
      </c>
      <c r="I4029" s="18">
        <v>78666</v>
      </c>
      <c r="J4029" s="18">
        <v>82381</v>
      </c>
      <c r="K4029" s="19" t="s">
        <v>65</v>
      </c>
      <c r="L4029" s="19">
        <v>95.490465034413276</v>
      </c>
      <c r="M4029" s="20">
        <v>2.3882874599596629</v>
      </c>
      <c r="N4029" s="18">
        <v>1623.4576612903224</v>
      </c>
      <c r="O4029" s="22" t="s">
        <v>250</v>
      </c>
    </row>
    <row r="4030" spans="1:15" s="43" customFormat="1">
      <c r="A4030" s="42"/>
      <c r="B4030" s="42"/>
      <c r="C4030" s="16">
        <v>2016001212</v>
      </c>
      <c r="D4030" s="7">
        <v>42705</v>
      </c>
      <c r="E4030" s="3" t="s">
        <v>201</v>
      </c>
      <c r="F4030" s="17">
        <v>38.81</v>
      </c>
      <c r="G4030" s="18">
        <v>30693</v>
      </c>
      <c r="H4030" s="18">
        <v>83804</v>
      </c>
      <c r="I4030" s="18">
        <v>39420</v>
      </c>
      <c r="J4030" s="18">
        <v>44384</v>
      </c>
      <c r="K4030" s="19" t="s">
        <v>65</v>
      </c>
      <c r="L4030" s="19">
        <v>88.81578947368422</v>
      </c>
      <c r="M4030" s="20">
        <v>2.7303945525038285</v>
      </c>
      <c r="N4030" s="18">
        <v>2159.3403761917029</v>
      </c>
      <c r="O4030" s="22" t="s">
        <v>250</v>
      </c>
    </row>
    <row r="4031" spans="1:15" s="43" customFormat="1">
      <c r="A4031" s="42"/>
      <c r="B4031" s="42"/>
      <c r="C4031" s="16">
        <v>2017000101</v>
      </c>
      <c r="D4031" s="7">
        <v>42736</v>
      </c>
      <c r="E4031" s="6" t="s">
        <v>183</v>
      </c>
      <c r="F4031" s="17">
        <v>557.02</v>
      </c>
      <c r="G4031" s="18">
        <v>713170</v>
      </c>
      <c r="H4031" s="18">
        <v>1537291</v>
      </c>
      <c r="I4031" s="18">
        <v>725826</v>
      </c>
      <c r="J4031" s="18">
        <v>811465</v>
      </c>
      <c r="K4031" s="19">
        <f>H4031/$H$46*100</f>
        <v>252.57638291020697</v>
      </c>
      <c r="L4031" s="19">
        <v>89.446371685778189</v>
      </c>
      <c r="M4031" s="20">
        <v>2.1555744072240839</v>
      </c>
      <c r="N4031" s="18">
        <v>2759.8488384618149</v>
      </c>
      <c r="O4031" s="22" t="s">
        <v>250</v>
      </c>
    </row>
    <row r="4032" spans="1:15" s="43" customFormat="1">
      <c r="A4032" s="42"/>
      <c r="B4032" s="42"/>
      <c r="C4032" s="16">
        <v>2017000101</v>
      </c>
      <c r="D4032" s="7">
        <v>42736</v>
      </c>
      <c r="E4032" s="3" t="s">
        <v>184</v>
      </c>
      <c r="F4032" s="17">
        <v>34.020000000000003</v>
      </c>
      <c r="G4032" s="18">
        <v>98378</v>
      </c>
      <c r="H4032" s="18">
        <v>213788</v>
      </c>
      <c r="I4032" s="18">
        <v>100616</v>
      </c>
      <c r="J4032" s="18">
        <v>113172</v>
      </c>
      <c r="K4032" s="19" t="s">
        <v>65</v>
      </c>
      <c r="L4032" s="19">
        <v>88.905382956915133</v>
      </c>
      <c r="M4032" s="20">
        <v>2.1731281384049281</v>
      </c>
      <c r="N4032" s="18">
        <v>6284.1857730746615</v>
      </c>
      <c r="O4032" s="22" t="s">
        <v>250</v>
      </c>
    </row>
    <row r="4033" spans="1:15" s="43" customFormat="1">
      <c r="A4033" s="42"/>
      <c r="B4033" s="42"/>
      <c r="C4033" s="16">
        <v>2017000101</v>
      </c>
      <c r="D4033" s="7">
        <v>42736</v>
      </c>
      <c r="E4033" s="3" t="s">
        <v>185</v>
      </c>
      <c r="F4033" s="17">
        <v>32.659999999999997</v>
      </c>
      <c r="G4033" s="18">
        <v>68226</v>
      </c>
      <c r="H4033" s="18">
        <v>136854</v>
      </c>
      <c r="I4033" s="18">
        <v>64434</v>
      </c>
      <c r="J4033" s="18">
        <v>72420</v>
      </c>
      <c r="K4033" s="19" t="s">
        <v>65</v>
      </c>
      <c r="L4033" s="19">
        <v>88.972659486329746</v>
      </c>
      <c r="M4033" s="20">
        <v>2.0058921818661508</v>
      </c>
      <c r="N4033" s="18">
        <v>4190.2633190447032</v>
      </c>
      <c r="O4033" s="22" t="s">
        <v>250</v>
      </c>
    </row>
    <row r="4034" spans="1:15" s="43" customFormat="1">
      <c r="A4034" s="42"/>
      <c r="B4034" s="42"/>
      <c r="C4034" s="16">
        <v>2017000101</v>
      </c>
      <c r="D4034" s="7">
        <v>42736</v>
      </c>
      <c r="E4034" s="3" t="s">
        <v>186</v>
      </c>
      <c r="F4034" s="17">
        <v>28.97</v>
      </c>
      <c r="G4034" s="18">
        <v>83785</v>
      </c>
      <c r="H4034" s="18">
        <v>139022</v>
      </c>
      <c r="I4034" s="18">
        <v>64639</v>
      </c>
      <c r="J4034" s="18">
        <v>74383</v>
      </c>
      <c r="K4034" s="19" t="s">
        <v>65</v>
      </c>
      <c r="L4034" s="19">
        <v>86.900232580025005</v>
      </c>
      <c r="M4034" s="20">
        <v>1.6592707525213344</v>
      </c>
      <c r="N4034" s="18">
        <v>4798.8263721090789</v>
      </c>
      <c r="O4034" s="22" t="s">
        <v>250</v>
      </c>
    </row>
    <row r="4035" spans="1:15" s="43" customFormat="1">
      <c r="A4035" s="42"/>
      <c r="B4035" s="42"/>
      <c r="C4035" s="16">
        <v>2017000101</v>
      </c>
      <c r="D4035" s="7">
        <v>42736</v>
      </c>
      <c r="E4035" s="3" t="s">
        <v>187</v>
      </c>
      <c r="F4035" s="17">
        <v>14.68</v>
      </c>
      <c r="G4035" s="18">
        <v>58773</v>
      </c>
      <c r="H4035" s="18">
        <v>107558</v>
      </c>
      <c r="I4035" s="18">
        <v>52840</v>
      </c>
      <c r="J4035" s="18">
        <v>54718</v>
      </c>
      <c r="K4035" s="19" t="s">
        <v>65</v>
      </c>
      <c r="L4035" s="19">
        <v>96.567857012317702</v>
      </c>
      <c r="M4035" s="20">
        <v>1.8300580198390417</v>
      </c>
      <c r="N4035" s="18">
        <v>7326.839237057221</v>
      </c>
      <c r="O4035" s="22" t="s">
        <v>250</v>
      </c>
    </row>
    <row r="4036" spans="1:15" s="43" customFormat="1">
      <c r="A4036" s="42"/>
      <c r="B4036" s="42"/>
      <c r="C4036" s="16">
        <v>2017000101</v>
      </c>
      <c r="D4036" s="7">
        <v>42736</v>
      </c>
      <c r="E4036" s="3" t="s">
        <v>193</v>
      </c>
      <c r="F4036" s="17">
        <v>240.29</v>
      </c>
      <c r="G4036" s="18">
        <v>87344</v>
      </c>
      <c r="H4036" s="18">
        <v>217657</v>
      </c>
      <c r="I4036" s="18">
        <v>102776</v>
      </c>
      <c r="J4036" s="18">
        <v>114881</v>
      </c>
      <c r="K4036" s="19" t="s">
        <v>65</v>
      </c>
      <c r="L4036" s="19">
        <v>89.463009549011588</v>
      </c>
      <c r="M4036" s="20">
        <v>2.4919513647188132</v>
      </c>
      <c r="N4036" s="18">
        <v>905.80964667693206</v>
      </c>
      <c r="O4036" s="22" t="s">
        <v>250</v>
      </c>
    </row>
    <row r="4037" spans="1:15" s="43" customFormat="1">
      <c r="A4037" s="42"/>
      <c r="B4037" s="42"/>
      <c r="C4037" s="16">
        <v>2017000101</v>
      </c>
      <c r="D4037" s="7">
        <v>42736</v>
      </c>
      <c r="E4037" s="3" t="s">
        <v>194</v>
      </c>
      <c r="F4037" s="17">
        <v>95.24</v>
      </c>
      <c r="G4037" s="18">
        <v>54900</v>
      </c>
      <c r="H4037" s="18">
        <v>133036</v>
      </c>
      <c r="I4037" s="18">
        <v>62238</v>
      </c>
      <c r="J4037" s="18">
        <v>70798</v>
      </c>
      <c r="K4037" s="19" t="s">
        <v>65</v>
      </c>
      <c r="L4037" s="19">
        <v>87.909262973530318</v>
      </c>
      <c r="M4037" s="20">
        <v>2.4232422586520945</v>
      </c>
      <c r="N4037" s="18">
        <v>1396.8500629987402</v>
      </c>
      <c r="O4037" s="22" t="s">
        <v>250</v>
      </c>
    </row>
    <row r="4038" spans="1:15" s="43" customFormat="1">
      <c r="A4038" s="42"/>
      <c r="B4038" s="42"/>
      <c r="C4038" s="16">
        <v>2017000101</v>
      </c>
      <c r="D4038" s="7">
        <v>42736</v>
      </c>
      <c r="E4038" s="3" t="s">
        <v>195</v>
      </c>
      <c r="F4038" s="17">
        <v>145.05000000000001</v>
      </c>
      <c r="G4038" s="18">
        <v>32444</v>
      </c>
      <c r="H4038" s="18">
        <v>84621</v>
      </c>
      <c r="I4038" s="18">
        <v>40538</v>
      </c>
      <c r="J4038" s="18">
        <v>44083</v>
      </c>
      <c r="K4038" s="19" t="s">
        <v>65</v>
      </c>
      <c r="L4038" s="19">
        <v>91.958351291881229</v>
      </c>
      <c r="M4038" s="20">
        <v>2.6082172358525457</v>
      </c>
      <c r="N4038" s="18">
        <v>583.39193381592554</v>
      </c>
      <c r="O4038" s="22" t="s">
        <v>250</v>
      </c>
    </row>
    <row r="4039" spans="1:15" s="43" customFormat="1">
      <c r="A4039" s="42"/>
      <c r="B4039" s="42"/>
      <c r="C4039" s="16">
        <v>2017000101</v>
      </c>
      <c r="D4039" s="7">
        <v>42736</v>
      </c>
      <c r="E4039" s="3" t="s">
        <v>189</v>
      </c>
      <c r="F4039" s="17">
        <v>11.36</v>
      </c>
      <c r="G4039" s="18">
        <v>49087</v>
      </c>
      <c r="H4039" s="18">
        <v>97181</v>
      </c>
      <c r="I4039" s="18">
        <v>45636</v>
      </c>
      <c r="J4039" s="18">
        <v>51545</v>
      </c>
      <c r="K4039" s="19" t="s">
        <v>65</v>
      </c>
      <c r="L4039" s="19">
        <v>88.536230478222905</v>
      </c>
      <c r="M4039" s="20">
        <v>1.9797706113634974</v>
      </c>
      <c r="N4039" s="18">
        <v>8554.6654929577471</v>
      </c>
      <c r="O4039" s="22" t="s">
        <v>250</v>
      </c>
    </row>
    <row r="4040" spans="1:15" s="43" customFormat="1">
      <c r="A4040" s="42"/>
      <c r="B4040" s="42"/>
      <c r="C4040" s="16">
        <v>2017000101</v>
      </c>
      <c r="D4040" s="7">
        <v>42736</v>
      </c>
      <c r="E4040" s="3" t="s">
        <v>196</v>
      </c>
      <c r="F4040" s="17">
        <v>28.93</v>
      </c>
      <c r="G4040" s="18">
        <v>73344</v>
      </c>
      <c r="H4040" s="18">
        <v>161265</v>
      </c>
      <c r="I4040" s="18">
        <v>74361</v>
      </c>
      <c r="J4040" s="18">
        <v>86904</v>
      </c>
      <c r="K4040" s="19" t="s">
        <v>65</v>
      </c>
      <c r="L4040" s="19">
        <v>85.566832366749509</v>
      </c>
      <c r="M4040" s="20">
        <v>2.1987483638743455</v>
      </c>
      <c r="N4040" s="18">
        <v>5574.3173176633254</v>
      </c>
      <c r="O4040" s="22" t="s">
        <v>250</v>
      </c>
    </row>
    <row r="4041" spans="1:15" s="43" customFormat="1">
      <c r="A4041" s="42"/>
      <c r="B4041" s="42"/>
      <c r="C4041" s="16">
        <v>2017000101</v>
      </c>
      <c r="D4041" s="7">
        <v>42736</v>
      </c>
      <c r="E4041" s="3" t="s">
        <v>197</v>
      </c>
      <c r="F4041" s="17">
        <v>12.1</v>
      </c>
      <c r="G4041" s="18">
        <v>34194</v>
      </c>
      <c r="H4041" s="18">
        <v>72232</v>
      </c>
      <c r="I4041" s="18">
        <v>33019</v>
      </c>
      <c r="J4041" s="18">
        <v>39213</v>
      </c>
      <c r="K4041" s="19" t="s">
        <v>65</v>
      </c>
      <c r="L4041" s="19">
        <v>84.204217988932243</v>
      </c>
      <c r="M4041" s="20">
        <v>2.1124173831666373</v>
      </c>
      <c r="N4041" s="18">
        <v>5969.5867768595044</v>
      </c>
      <c r="O4041" s="22" t="s">
        <v>250</v>
      </c>
    </row>
    <row r="4042" spans="1:15" s="43" customFormat="1">
      <c r="A4042" s="42"/>
      <c r="B4042" s="42"/>
      <c r="C4042" s="16">
        <v>2017000101</v>
      </c>
      <c r="D4042" s="7">
        <v>42736</v>
      </c>
      <c r="E4042" s="3" t="s">
        <v>198</v>
      </c>
      <c r="F4042" s="17">
        <v>16.829999999999998</v>
      </c>
      <c r="G4042" s="18">
        <v>39150</v>
      </c>
      <c r="H4042" s="18">
        <v>89033</v>
      </c>
      <c r="I4042" s="18">
        <v>41342</v>
      </c>
      <c r="J4042" s="18">
        <v>47691</v>
      </c>
      <c r="K4042" s="19" t="s">
        <v>65</v>
      </c>
      <c r="L4042" s="19">
        <v>86.687215617202412</v>
      </c>
      <c r="M4042" s="20">
        <v>2.2741507024265646</v>
      </c>
      <c r="N4042" s="18">
        <v>5290.1366607248965</v>
      </c>
      <c r="O4042" s="22" t="s">
        <v>250</v>
      </c>
    </row>
    <row r="4043" spans="1:15" s="43" customFormat="1">
      <c r="A4043" s="42"/>
      <c r="B4043" s="42"/>
      <c r="C4043" s="16">
        <v>2017000101</v>
      </c>
      <c r="D4043" s="7">
        <v>42736</v>
      </c>
      <c r="E4043" s="3" t="s">
        <v>191</v>
      </c>
      <c r="F4043" s="17">
        <v>28.11</v>
      </c>
      <c r="G4043" s="18">
        <v>96067</v>
      </c>
      <c r="H4043" s="18">
        <v>219145</v>
      </c>
      <c r="I4043" s="18">
        <v>102426</v>
      </c>
      <c r="J4043" s="18">
        <v>116719</v>
      </c>
      <c r="K4043" s="19" t="s">
        <v>65</v>
      </c>
      <c r="L4043" s="19">
        <v>87.754350191485528</v>
      </c>
      <c r="M4043" s="20">
        <v>2.2811683512548533</v>
      </c>
      <c r="N4043" s="18">
        <v>7795.9800782639632</v>
      </c>
      <c r="O4043" s="22" t="s">
        <v>250</v>
      </c>
    </row>
    <row r="4044" spans="1:15" s="43" customFormat="1">
      <c r="A4044" s="42"/>
      <c r="B4044" s="42"/>
      <c r="C4044" s="16">
        <v>2017000101</v>
      </c>
      <c r="D4044" s="7">
        <v>42736</v>
      </c>
      <c r="E4044" s="3" t="s">
        <v>199</v>
      </c>
      <c r="F4044" s="17">
        <v>138.01</v>
      </c>
      <c r="G4044" s="18">
        <v>98166</v>
      </c>
      <c r="H4044" s="18">
        <v>244821</v>
      </c>
      <c r="I4044" s="18">
        <v>118098</v>
      </c>
      <c r="J4044" s="18">
        <v>126723</v>
      </c>
      <c r="K4044" s="19" t="s">
        <v>65</v>
      </c>
      <c r="L4044" s="19">
        <v>93.193816434270033</v>
      </c>
      <c r="M4044" s="20">
        <v>2.4939490251207137</v>
      </c>
      <c r="N4044" s="18">
        <v>1773.9366712557062</v>
      </c>
      <c r="O4044" s="22" t="s">
        <v>250</v>
      </c>
    </row>
    <row r="4045" spans="1:15" s="43" customFormat="1">
      <c r="A4045" s="42"/>
      <c r="B4045" s="42"/>
      <c r="C4045" s="16">
        <v>2017000101</v>
      </c>
      <c r="D4045" s="7">
        <v>42736</v>
      </c>
      <c r="E4045" s="3" t="s">
        <v>200</v>
      </c>
      <c r="F4045" s="17">
        <v>99.2</v>
      </c>
      <c r="G4045" s="18">
        <v>67431</v>
      </c>
      <c r="H4045" s="18">
        <v>160974</v>
      </c>
      <c r="I4045" s="18">
        <v>78640</v>
      </c>
      <c r="J4045" s="18">
        <v>82334</v>
      </c>
      <c r="K4045" s="19" t="s">
        <v>65</v>
      </c>
      <c r="L4045" s="19">
        <v>95.513396652658685</v>
      </c>
      <c r="M4045" s="20">
        <v>2.3872402900742982</v>
      </c>
      <c r="N4045" s="18">
        <v>1622.7217741935483</v>
      </c>
      <c r="O4045" s="22" t="s">
        <v>250</v>
      </c>
    </row>
    <row r="4046" spans="1:15" s="43" customFormat="1">
      <c r="A4046" s="42"/>
      <c r="B4046" s="42"/>
      <c r="C4046" s="16">
        <v>2017000101</v>
      </c>
      <c r="D4046" s="7">
        <v>42736</v>
      </c>
      <c r="E4046" s="3" t="s">
        <v>201</v>
      </c>
      <c r="F4046" s="17">
        <v>38.81</v>
      </c>
      <c r="G4046" s="18">
        <v>30735</v>
      </c>
      <c r="H4046" s="18">
        <v>83847</v>
      </c>
      <c r="I4046" s="18">
        <v>39458</v>
      </c>
      <c r="J4046" s="18">
        <v>44389</v>
      </c>
      <c r="K4046" s="19" t="s">
        <v>65</v>
      </c>
      <c r="L4046" s="19">
        <v>88.891392011534393</v>
      </c>
      <c r="M4046" s="20">
        <v>2.7280624694973157</v>
      </c>
      <c r="N4046" s="18">
        <v>2160.4483380572015</v>
      </c>
      <c r="O4046" s="22" t="s">
        <v>250</v>
      </c>
    </row>
    <row r="4047" spans="1:15" s="43" customFormat="1">
      <c r="A4047" s="42"/>
      <c r="B4047" s="42"/>
      <c r="C4047" s="16">
        <v>2017000202</v>
      </c>
      <c r="D4047" s="7">
        <v>42767</v>
      </c>
      <c r="E4047" s="6" t="s">
        <v>183</v>
      </c>
      <c r="F4047" s="17">
        <v>557.02</v>
      </c>
      <c r="G4047" s="18">
        <v>712979</v>
      </c>
      <c r="H4047" s="18">
        <v>1536658</v>
      </c>
      <c r="I4047" s="18">
        <v>725485</v>
      </c>
      <c r="J4047" s="18">
        <v>811173</v>
      </c>
      <c r="K4047" s="19">
        <f>H4047/$H$46*100</f>
        <v>252.4723812277785</v>
      </c>
      <c r="L4047" s="19">
        <v>89.436532034473544</v>
      </c>
      <c r="M4047" s="20">
        <v>2.1552640400348397</v>
      </c>
      <c r="N4047" s="18">
        <v>2758.7124340239129</v>
      </c>
      <c r="O4047" s="22" t="s">
        <v>250</v>
      </c>
    </row>
    <row r="4048" spans="1:15" s="43" customFormat="1">
      <c r="A4048" s="42"/>
      <c r="B4048" s="42"/>
      <c r="C4048" s="16">
        <v>2017000202</v>
      </c>
      <c r="D4048" s="7">
        <v>42767</v>
      </c>
      <c r="E4048" s="3" t="s">
        <v>184</v>
      </c>
      <c r="F4048" s="17">
        <v>34.020000000000003</v>
      </c>
      <c r="G4048" s="18">
        <v>98359</v>
      </c>
      <c r="H4048" s="18">
        <v>213732</v>
      </c>
      <c r="I4048" s="18">
        <v>100584</v>
      </c>
      <c r="J4048" s="18">
        <v>113148</v>
      </c>
      <c r="K4048" s="19" t="s">
        <v>65</v>
      </c>
      <c r="L4048" s="19">
        <v>88.895959274578431</v>
      </c>
      <c r="M4048" s="20">
        <v>2.1729785784727378</v>
      </c>
      <c r="N4048" s="18">
        <v>6282.539682539682</v>
      </c>
      <c r="O4048" s="22" t="s">
        <v>250</v>
      </c>
    </row>
    <row r="4049" spans="1:15" s="43" customFormat="1">
      <c r="A4049" s="42"/>
      <c r="B4049" s="42"/>
      <c r="C4049" s="16">
        <v>2017000202</v>
      </c>
      <c r="D4049" s="7">
        <v>42767</v>
      </c>
      <c r="E4049" s="3" t="s">
        <v>185</v>
      </c>
      <c r="F4049" s="17">
        <v>32.659999999999997</v>
      </c>
      <c r="G4049" s="18">
        <v>68238</v>
      </c>
      <c r="H4049" s="18">
        <v>136839</v>
      </c>
      <c r="I4049" s="18">
        <v>64415</v>
      </c>
      <c r="J4049" s="18">
        <v>72424</v>
      </c>
      <c r="K4049" s="19" t="s">
        <v>65</v>
      </c>
      <c r="L4049" s="19">
        <v>88.941511101292392</v>
      </c>
      <c r="M4049" s="20">
        <v>2.0053196166358922</v>
      </c>
      <c r="N4049" s="18">
        <v>4189.8040416411513</v>
      </c>
      <c r="O4049" s="22" t="s">
        <v>250</v>
      </c>
    </row>
    <row r="4050" spans="1:15" s="43" customFormat="1">
      <c r="A4050" s="42"/>
      <c r="B4050" s="42"/>
      <c r="C4050" s="16">
        <v>2017000202</v>
      </c>
      <c r="D4050" s="7">
        <v>42767</v>
      </c>
      <c r="E4050" s="3" t="s">
        <v>186</v>
      </c>
      <c r="F4050" s="17">
        <v>28.97</v>
      </c>
      <c r="G4050" s="18">
        <v>83775</v>
      </c>
      <c r="H4050" s="18">
        <v>139118</v>
      </c>
      <c r="I4050" s="18">
        <v>64649</v>
      </c>
      <c r="J4050" s="18">
        <v>74469</v>
      </c>
      <c r="K4050" s="19" t="s">
        <v>65</v>
      </c>
      <c r="L4050" s="19">
        <v>86.813304865111661</v>
      </c>
      <c r="M4050" s="20">
        <v>1.660614741868099</v>
      </c>
      <c r="N4050" s="18">
        <v>4802.1401449775631</v>
      </c>
      <c r="O4050" s="22" t="s">
        <v>250</v>
      </c>
    </row>
    <row r="4051" spans="1:15" s="43" customFormat="1">
      <c r="A4051" s="42"/>
      <c r="B4051" s="42"/>
      <c r="C4051" s="16">
        <v>2017000202</v>
      </c>
      <c r="D4051" s="7">
        <v>42767</v>
      </c>
      <c r="E4051" s="3" t="s">
        <v>187</v>
      </c>
      <c r="F4051" s="17">
        <v>14.68</v>
      </c>
      <c r="G4051" s="18">
        <v>58797</v>
      </c>
      <c r="H4051" s="18">
        <v>107520</v>
      </c>
      <c r="I4051" s="18">
        <v>52812</v>
      </c>
      <c r="J4051" s="18">
        <v>54708</v>
      </c>
      <c r="K4051" s="19" t="s">
        <v>65</v>
      </c>
      <c r="L4051" s="19">
        <v>96.534327703443736</v>
      </c>
      <c r="M4051" s="20">
        <v>1.8286647277922343</v>
      </c>
      <c r="N4051" s="18">
        <v>7324.2506811989106</v>
      </c>
      <c r="O4051" s="22" t="s">
        <v>250</v>
      </c>
    </row>
    <row r="4052" spans="1:15" s="43" customFormat="1">
      <c r="A4052" s="42"/>
      <c r="B4052" s="42"/>
      <c r="C4052" s="16">
        <v>2017000202</v>
      </c>
      <c r="D4052" s="7">
        <v>42767</v>
      </c>
      <c r="E4052" s="3" t="s">
        <v>193</v>
      </c>
      <c r="F4052" s="17">
        <v>240.29</v>
      </c>
      <c r="G4052" s="18">
        <v>87356</v>
      </c>
      <c r="H4052" s="18">
        <v>217554</v>
      </c>
      <c r="I4052" s="18">
        <v>102761</v>
      </c>
      <c r="J4052" s="18">
        <v>114793</v>
      </c>
      <c r="K4052" s="19" t="s">
        <v>65</v>
      </c>
      <c r="L4052" s="19">
        <v>89.518524648715513</v>
      </c>
      <c r="M4052" s="20">
        <v>2.4904299647419754</v>
      </c>
      <c r="N4052" s="18">
        <v>905.38099796079734</v>
      </c>
      <c r="O4052" s="22" t="s">
        <v>250</v>
      </c>
    </row>
    <row r="4053" spans="1:15" s="43" customFormat="1">
      <c r="A4053" s="42"/>
      <c r="B4053" s="42"/>
      <c r="C4053" s="16">
        <v>2017000202</v>
      </c>
      <c r="D4053" s="7">
        <v>42767</v>
      </c>
      <c r="E4053" s="3" t="s">
        <v>194</v>
      </c>
      <c r="F4053" s="17">
        <v>95.24</v>
      </c>
      <c r="G4053" s="18">
        <v>54908</v>
      </c>
      <c r="H4053" s="18">
        <v>132967</v>
      </c>
      <c r="I4053" s="18">
        <v>62225</v>
      </c>
      <c r="J4053" s="18">
        <v>70742</v>
      </c>
      <c r="K4053" s="19" t="s">
        <v>65</v>
      </c>
      <c r="L4053" s="19">
        <v>87.960476096237031</v>
      </c>
      <c r="M4053" s="20">
        <v>2.4216325489910395</v>
      </c>
      <c r="N4053" s="18">
        <v>1396.1255774884503</v>
      </c>
      <c r="O4053" s="22" t="s">
        <v>250</v>
      </c>
    </row>
    <row r="4054" spans="1:15" s="43" customFormat="1">
      <c r="A4054" s="42"/>
      <c r="B4054" s="42"/>
      <c r="C4054" s="16">
        <v>2017000202</v>
      </c>
      <c r="D4054" s="7">
        <v>42767</v>
      </c>
      <c r="E4054" s="3" t="s">
        <v>195</v>
      </c>
      <c r="F4054" s="17">
        <v>145.05000000000001</v>
      </c>
      <c r="G4054" s="18">
        <v>32448</v>
      </c>
      <c r="H4054" s="18">
        <v>84587</v>
      </c>
      <c r="I4054" s="18">
        <v>40536</v>
      </c>
      <c r="J4054" s="18">
        <v>44051</v>
      </c>
      <c r="K4054" s="19" t="s">
        <v>65</v>
      </c>
      <c r="L4054" s="19">
        <v>92.020612471907555</v>
      </c>
      <c r="M4054" s="20">
        <v>2.6068478796844183</v>
      </c>
      <c r="N4054" s="18">
        <v>583.15753188555664</v>
      </c>
      <c r="O4054" s="22" t="s">
        <v>250</v>
      </c>
    </row>
    <row r="4055" spans="1:15" s="43" customFormat="1">
      <c r="A4055" s="42"/>
      <c r="B4055" s="42"/>
      <c r="C4055" s="16">
        <v>2017000202</v>
      </c>
      <c r="D4055" s="7">
        <v>42767</v>
      </c>
      <c r="E4055" s="3" t="s">
        <v>189</v>
      </c>
      <c r="F4055" s="17">
        <v>11.36</v>
      </c>
      <c r="G4055" s="18">
        <v>49031</v>
      </c>
      <c r="H4055" s="18">
        <v>97069</v>
      </c>
      <c r="I4055" s="18">
        <v>45599</v>
      </c>
      <c r="J4055" s="18">
        <v>51470</v>
      </c>
      <c r="K4055" s="19" t="s">
        <v>65</v>
      </c>
      <c r="L4055" s="19">
        <v>88.593355352632599</v>
      </c>
      <c r="M4055" s="20">
        <v>1.9797475066794477</v>
      </c>
      <c r="N4055" s="18">
        <v>8544.8063380281692</v>
      </c>
      <c r="O4055" s="22" t="s">
        <v>250</v>
      </c>
    </row>
    <row r="4056" spans="1:15" s="43" customFormat="1">
      <c r="A4056" s="42"/>
      <c r="B4056" s="42"/>
      <c r="C4056" s="16">
        <v>2017000202</v>
      </c>
      <c r="D4056" s="7">
        <v>42767</v>
      </c>
      <c r="E4056" s="3" t="s">
        <v>196</v>
      </c>
      <c r="F4056" s="17">
        <v>28.93</v>
      </c>
      <c r="G4056" s="18">
        <v>73304</v>
      </c>
      <c r="H4056" s="18">
        <v>161207</v>
      </c>
      <c r="I4056" s="18">
        <v>74359</v>
      </c>
      <c r="J4056" s="18">
        <v>86848</v>
      </c>
      <c r="K4056" s="19" t="s">
        <v>65</v>
      </c>
      <c r="L4056" s="19">
        <v>85.619703389830505</v>
      </c>
      <c r="M4056" s="20">
        <v>2.1991569355014735</v>
      </c>
      <c r="N4056" s="18">
        <v>5572.3124783961284</v>
      </c>
      <c r="O4056" s="22" t="s">
        <v>250</v>
      </c>
    </row>
    <row r="4057" spans="1:15" s="43" customFormat="1">
      <c r="A4057" s="42"/>
      <c r="B4057" s="42"/>
      <c r="C4057" s="16">
        <v>2017000202</v>
      </c>
      <c r="D4057" s="7">
        <v>42767</v>
      </c>
      <c r="E4057" s="3" t="s">
        <v>197</v>
      </c>
      <c r="F4057" s="17">
        <v>12.1</v>
      </c>
      <c r="G4057" s="18">
        <v>34161</v>
      </c>
      <c r="H4057" s="18">
        <v>72203</v>
      </c>
      <c r="I4057" s="18">
        <v>33025</v>
      </c>
      <c r="J4057" s="18">
        <v>39178</v>
      </c>
      <c r="K4057" s="19" t="s">
        <v>65</v>
      </c>
      <c r="L4057" s="19">
        <v>84.29475726172852</v>
      </c>
      <c r="M4057" s="20">
        <v>2.113609086385059</v>
      </c>
      <c r="N4057" s="18">
        <v>5967.1900826446281</v>
      </c>
      <c r="O4057" s="22" t="s">
        <v>250</v>
      </c>
    </row>
    <row r="4058" spans="1:15" s="43" customFormat="1">
      <c r="A4058" s="42"/>
      <c r="B4058" s="42"/>
      <c r="C4058" s="16">
        <v>2017000202</v>
      </c>
      <c r="D4058" s="7">
        <v>42767</v>
      </c>
      <c r="E4058" s="3" t="s">
        <v>198</v>
      </c>
      <c r="F4058" s="17">
        <v>16.829999999999998</v>
      </c>
      <c r="G4058" s="18">
        <v>39143</v>
      </c>
      <c r="H4058" s="18">
        <v>89004</v>
      </c>
      <c r="I4058" s="18">
        <v>41334</v>
      </c>
      <c r="J4058" s="18">
        <v>47670</v>
      </c>
      <c r="K4058" s="19" t="s">
        <v>65</v>
      </c>
      <c r="L4058" s="19">
        <v>86.708621774701072</v>
      </c>
      <c r="M4058" s="20">
        <v>2.2738165189178141</v>
      </c>
      <c r="N4058" s="18">
        <v>5288.4135472370772</v>
      </c>
      <c r="O4058" s="22" t="s">
        <v>250</v>
      </c>
    </row>
    <row r="4059" spans="1:15" s="43" customFormat="1">
      <c r="A4059" s="42"/>
      <c r="B4059" s="42"/>
      <c r="C4059" s="16">
        <v>2017000202</v>
      </c>
      <c r="D4059" s="7">
        <v>42767</v>
      </c>
      <c r="E4059" s="3" t="s">
        <v>191</v>
      </c>
      <c r="F4059" s="17">
        <v>28.11</v>
      </c>
      <c r="G4059" s="18">
        <v>95937</v>
      </c>
      <c r="H4059" s="18">
        <v>218925</v>
      </c>
      <c r="I4059" s="18">
        <v>102284</v>
      </c>
      <c r="J4059" s="18">
        <v>116641</v>
      </c>
      <c r="K4059" s="19" t="s">
        <v>65</v>
      </c>
      <c r="L4059" s="19">
        <v>87.691292084258535</v>
      </c>
      <c r="M4059" s="20">
        <v>2.2819662903780604</v>
      </c>
      <c r="N4059" s="18">
        <v>7788.153681963714</v>
      </c>
      <c r="O4059" s="22" t="s">
        <v>250</v>
      </c>
    </row>
    <row r="4060" spans="1:15" s="43" customFormat="1">
      <c r="A4060" s="42"/>
      <c r="B4060" s="42"/>
      <c r="C4060" s="16">
        <v>2017000202</v>
      </c>
      <c r="D4060" s="7">
        <v>42767</v>
      </c>
      <c r="E4060" s="3" t="s">
        <v>199</v>
      </c>
      <c r="F4060" s="17">
        <v>138.01</v>
      </c>
      <c r="G4060" s="18">
        <v>98182</v>
      </c>
      <c r="H4060" s="18">
        <v>244694</v>
      </c>
      <c r="I4060" s="18">
        <v>118022</v>
      </c>
      <c r="J4060" s="18">
        <v>126672</v>
      </c>
      <c r="K4060" s="19" t="s">
        <v>65</v>
      </c>
      <c r="L4060" s="19">
        <v>93.171340154098772</v>
      </c>
      <c r="M4060" s="20">
        <v>2.4922490884276138</v>
      </c>
      <c r="N4060" s="18">
        <v>1773.0164480834724</v>
      </c>
      <c r="O4060" s="22" t="s">
        <v>250</v>
      </c>
    </row>
    <row r="4061" spans="1:15" s="43" customFormat="1">
      <c r="A4061" s="42"/>
      <c r="B4061" s="42"/>
      <c r="C4061" s="16">
        <v>2017000202</v>
      </c>
      <c r="D4061" s="7">
        <v>42767</v>
      </c>
      <c r="E4061" s="3" t="s">
        <v>200</v>
      </c>
      <c r="F4061" s="17">
        <v>99.2</v>
      </c>
      <c r="G4061" s="18">
        <v>67429</v>
      </c>
      <c r="H4061" s="18">
        <v>160858</v>
      </c>
      <c r="I4061" s="18">
        <v>78569</v>
      </c>
      <c r="J4061" s="18">
        <v>82289</v>
      </c>
      <c r="K4061" s="19" t="s">
        <v>65</v>
      </c>
      <c r="L4061" s="19">
        <v>95.479347178845288</v>
      </c>
      <c r="M4061" s="20">
        <v>2.3855907695501934</v>
      </c>
      <c r="N4061" s="18">
        <v>1621.5524193548388</v>
      </c>
      <c r="O4061" s="22" t="s">
        <v>250</v>
      </c>
    </row>
    <row r="4062" spans="1:15" s="43" customFormat="1">
      <c r="A4062" s="42"/>
      <c r="B4062" s="42"/>
      <c r="C4062" s="16">
        <v>2017000202</v>
      </c>
      <c r="D4062" s="7">
        <v>42767</v>
      </c>
      <c r="E4062" s="3" t="s">
        <v>201</v>
      </c>
      <c r="F4062" s="17">
        <v>38.81</v>
      </c>
      <c r="G4062" s="18">
        <v>30753</v>
      </c>
      <c r="H4062" s="18">
        <v>83836</v>
      </c>
      <c r="I4062" s="18">
        <v>39453</v>
      </c>
      <c r="J4062" s="18">
        <v>44383</v>
      </c>
      <c r="K4062" s="19" t="s">
        <v>65</v>
      </c>
      <c r="L4062" s="19">
        <v>88.892143388234231</v>
      </c>
      <c r="M4062" s="20">
        <v>2.7261080219815952</v>
      </c>
      <c r="N4062" s="18">
        <v>2160.1649059520742</v>
      </c>
      <c r="O4062" s="22" t="s">
        <v>250</v>
      </c>
    </row>
    <row r="4063" spans="1:15" s="43" customFormat="1">
      <c r="A4063" s="42"/>
      <c r="B4063" s="42"/>
      <c r="C4063" s="16">
        <v>2017000303</v>
      </c>
      <c r="D4063" s="7">
        <v>42795</v>
      </c>
      <c r="E4063" s="6" t="s">
        <v>183</v>
      </c>
      <c r="F4063" s="17">
        <v>557.02</v>
      </c>
      <c r="G4063" s="18">
        <v>712791</v>
      </c>
      <c r="H4063" s="18">
        <v>1535702</v>
      </c>
      <c r="I4063" s="18">
        <v>725001</v>
      </c>
      <c r="J4063" s="18">
        <v>810701</v>
      </c>
      <c r="K4063" s="19">
        <f>H4063/$H$46*100</f>
        <v>252.31531075636991</v>
      </c>
      <c r="L4063" s="19">
        <v>89.428901654247369</v>
      </c>
      <c r="M4063" s="20">
        <v>2.1544912884702527</v>
      </c>
      <c r="N4063" s="18">
        <v>2756.9961581271768</v>
      </c>
      <c r="O4063" s="22" t="s">
        <v>250</v>
      </c>
    </row>
    <row r="4064" spans="1:15" s="43" customFormat="1">
      <c r="A4064" s="42"/>
      <c r="B4064" s="42"/>
      <c r="C4064" s="16">
        <v>2017000303</v>
      </c>
      <c r="D4064" s="7">
        <v>42795</v>
      </c>
      <c r="E4064" s="3" t="s">
        <v>184</v>
      </c>
      <c r="F4064" s="17">
        <v>34.020000000000003</v>
      </c>
      <c r="G4064" s="18">
        <v>98351</v>
      </c>
      <c r="H4064" s="18">
        <v>213617</v>
      </c>
      <c r="I4064" s="18">
        <v>100502</v>
      </c>
      <c r="J4064" s="18">
        <v>113115</v>
      </c>
      <c r="K4064" s="19" t="s">
        <v>65</v>
      </c>
      <c r="L4064" s="19">
        <v>88.849401052026707</v>
      </c>
      <c r="M4064" s="20">
        <v>2.171986049963905</v>
      </c>
      <c r="N4064" s="18">
        <v>6279.1593180482059</v>
      </c>
      <c r="O4064" s="22" t="s">
        <v>250</v>
      </c>
    </row>
    <row r="4065" spans="1:15" s="43" customFormat="1">
      <c r="A4065" s="42"/>
      <c r="B4065" s="42"/>
      <c r="C4065" s="16">
        <v>2017000303</v>
      </c>
      <c r="D4065" s="7">
        <v>42795</v>
      </c>
      <c r="E4065" s="3" t="s">
        <v>185</v>
      </c>
      <c r="F4065" s="17">
        <v>32.659999999999997</v>
      </c>
      <c r="G4065" s="18">
        <v>68215</v>
      </c>
      <c r="H4065" s="18">
        <v>136742</v>
      </c>
      <c r="I4065" s="18">
        <v>64376</v>
      </c>
      <c r="J4065" s="18">
        <v>72366</v>
      </c>
      <c r="K4065" s="19" t="s">
        <v>65</v>
      </c>
      <c r="L4065" s="19">
        <v>88.95890335240307</v>
      </c>
      <c r="M4065" s="20">
        <v>2.0045737740966065</v>
      </c>
      <c r="N4065" s="18">
        <v>4186.8340477648508</v>
      </c>
      <c r="O4065" s="22" t="s">
        <v>250</v>
      </c>
    </row>
    <row r="4066" spans="1:15" s="43" customFormat="1">
      <c r="A4066" s="42"/>
      <c r="B4066" s="42"/>
      <c r="C4066" s="16">
        <v>2017000303</v>
      </c>
      <c r="D4066" s="7">
        <v>42795</v>
      </c>
      <c r="E4066" s="3" t="s">
        <v>186</v>
      </c>
      <c r="F4066" s="17">
        <v>28.97</v>
      </c>
      <c r="G4066" s="18">
        <v>83750</v>
      </c>
      <c r="H4066" s="18">
        <v>139081</v>
      </c>
      <c r="I4066" s="18">
        <v>64582</v>
      </c>
      <c r="J4066" s="18">
        <v>74499</v>
      </c>
      <c r="K4066" s="19" t="s">
        <v>65</v>
      </c>
      <c r="L4066" s="19">
        <v>86.68841192499228</v>
      </c>
      <c r="M4066" s="20">
        <v>1.6606686567164179</v>
      </c>
      <c r="N4066" s="18">
        <v>4800.862961684501</v>
      </c>
      <c r="O4066" s="22" t="s">
        <v>250</v>
      </c>
    </row>
    <row r="4067" spans="1:15" s="43" customFormat="1">
      <c r="A4067" s="42"/>
      <c r="B4067" s="42"/>
      <c r="C4067" s="16">
        <v>2017000303</v>
      </c>
      <c r="D4067" s="7">
        <v>42795</v>
      </c>
      <c r="E4067" s="3" t="s">
        <v>187</v>
      </c>
      <c r="F4067" s="17">
        <v>14.68</v>
      </c>
      <c r="G4067" s="18">
        <v>58774</v>
      </c>
      <c r="H4067" s="18">
        <v>107499</v>
      </c>
      <c r="I4067" s="18">
        <v>52785</v>
      </c>
      <c r="J4067" s="18">
        <v>54714</v>
      </c>
      <c r="K4067" s="19" t="s">
        <v>65</v>
      </c>
      <c r="L4067" s="19">
        <v>96.474394122162522</v>
      </c>
      <c r="M4067" s="20">
        <v>1.8290230373974887</v>
      </c>
      <c r="N4067" s="18">
        <v>7322.8201634877387</v>
      </c>
      <c r="O4067" s="22" t="s">
        <v>250</v>
      </c>
    </row>
    <row r="4068" spans="1:15" s="43" customFormat="1">
      <c r="A4068" s="42"/>
      <c r="B4068" s="42"/>
      <c r="C4068" s="16">
        <v>2017000303</v>
      </c>
      <c r="D4068" s="7">
        <v>42795</v>
      </c>
      <c r="E4068" s="3" t="s">
        <v>193</v>
      </c>
      <c r="F4068" s="17">
        <v>240.29</v>
      </c>
      <c r="G4068" s="18">
        <v>87342</v>
      </c>
      <c r="H4068" s="18">
        <v>217360</v>
      </c>
      <c r="I4068" s="18">
        <v>102668</v>
      </c>
      <c r="J4068" s="18">
        <v>114692</v>
      </c>
      <c r="K4068" s="19" t="s">
        <v>65</v>
      </c>
      <c r="L4068" s="19">
        <v>89.516269661353888</v>
      </c>
      <c r="M4068" s="20">
        <v>2.4886080007327518</v>
      </c>
      <c r="N4068" s="18">
        <v>904.57364018477676</v>
      </c>
      <c r="O4068" s="22" t="s">
        <v>250</v>
      </c>
    </row>
    <row r="4069" spans="1:15" s="43" customFormat="1">
      <c r="A4069" s="42"/>
      <c r="B4069" s="42"/>
      <c r="C4069" s="16">
        <v>2017000303</v>
      </c>
      <c r="D4069" s="7">
        <v>42795</v>
      </c>
      <c r="E4069" s="3" t="s">
        <v>194</v>
      </c>
      <c r="F4069" s="17">
        <v>95.24</v>
      </c>
      <c r="G4069" s="18">
        <v>54888</v>
      </c>
      <c r="H4069" s="18">
        <v>132830</v>
      </c>
      <c r="I4069" s="18">
        <v>62157</v>
      </c>
      <c r="J4069" s="18">
        <v>70673</v>
      </c>
      <c r="K4069" s="19" t="s">
        <v>65</v>
      </c>
      <c r="L4069" s="19">
        <v>87.950136544366302</v>
      </c>
      <c r="M4069" s="20">
        <v>2.420018947675266</v>
      </c>
      <c r="N4069" s="18">
        <v>1394.687106257875</v>
      </c>
      <c r="O4069" s="22" t="s">
        <v>250</v>
      </c>
    </row>
    <row r="4070" spans="1:15" s="43" customFormat="1">
      <c r="A4070" s="42"/>
      <c r="B4070" s="42"/>
      <c r="C4070" s="16">
        <v>2017000303</v>
      </c>
      <c r="D4070" s="7">
        <v>42795</v>
      </c>
      <c r="E4070" s="3" t="s">
        <v>195</v>
      </c>
      <c r="F4070" s="17">
        <v>145.05000000000001</v>
      </c>
      <c r="G4070" s="18">
        <v>32454</v>
      </c>
      <c r="H4070" s="18">
        <v>84530</v>
      </c>
      <c r="I4070" s="18">
        <v>40511</v>
      </c>
      <c r="J4070" s="18">
        <v>44019</v>
      </c>
      <c r="K4070" s="19" t="s">
        <v>65</v>
      </c>
      <c r="L4070" s="19">
        <v>92.030714009859381</v>
      </c>
      <c r="M4070" s="20">
        <v>2.6046096012818141</v>
      </c>
      <c r="N4070" s="18">
        <v>582.76456394346769</v>
      </c>
      <c r="O4070" s="22" t="s">
        <v>250</v>
      </c>
    </row>
    <row r="4071" spans="1:15" s="43" customFormat="1">
      <c r="A4071" s="42"/>
      <c r="B4071" s="42"/>
      <c r="C4071" s="16">
        <v>2017000303</v>
      </c>
      <c r="D4071" s="7">
        <v>42795</v>
      </c>
      <c r="E4071" s="3" t="s">
        <v>189</v>
      </c>
      <c r="F4071" s="17">
        <v>11.36</v>
      </c>
      <c r="G4071" s="18">
        <v>49003</v>
      </c>
      <c r="H4071" s="18">
        <v>96983</v>
      </c>
      <c r="I4071" s="18">
        <v>45575</v>
      </c>
      <c r="J4071" s="18">
        <v>51408</v>
      </c>
      <c r="K4071" s="19" t="s">
        <v>65</v>
      </c>
      <c r="L4071" s="19">
        <v>88.65351696234049</v>
      </c>
      <c r="M4071" s="20">
        <v>1.9791237271187478</v>
      </c>
      <c r="N4071" s="18">
        <v>8537.2359154929582</v>
      </c>
      <c r="O4071" s="22" t="s">
        <v>250</v>
      </c>
    </row>
    <row r="4072" spans="1:15" s="43" customFormat="1">
      <c r="A4072" s="42"/>
      <c r="B4072" s="42"/>
      <c r="C4072" s="16">
        <v>2017000303</v>
      </c>
      <c r="D4072" s="7">
        <v>42795</v>
      </c>
      <c r="E4072" s="3" t="s">
        <v>196</v>
      </c>
      <c r="F4072" s="17">
        <v>28.93</v>
      </c>
      <c r="G4072" s="18">
        <v>73307</v>
      </c>
      <c r="H4072" s="18">
        <v>161148</v>
      </c>
      <c r="I4072" s="18">
        <v>74341</v>
      </c>
      <c r="J4072" s="18">
        <v>86807</v>
      </c>
      <c r="K4072" s="19" t="s">
        <v>65</v>
      </c>
      <c r="L4072" s="19">
        <v>85.63940696026819</v>
      </c>
      <c r="M4072" s="20">
        <v>2.1982621032097889</v>
      </c>
      <c r="N4072" s="18">
        <v>5570.2730729346704</v>
      </c>
      <c r="O4072" s="22" t="s">
        <v>250</v>
      </c>
    </row>
    <row r="4073" spans="1:15" s="43" customFormat="1">
      <c r="A4073" s="42"/>
      <c r="B4073" s="42"/>
      <c r="C4073" s="16">
        <v>2017000303</v>
      </c>
      <c r="D4073" s="7">
        <v>42795</v>
      </c>
      <c r="E4073" s="3" t="s">
        <v>197</v>
      </c>
      <c r="F4073" s="17">
        <v>12.1</v>
      </c>
      <c r="G4073" s="18">
        <v>34160</v>
      </c>
      <c r="H4073" s="18">
        <v>72182</v>
      </c>
      <c r="I4073" s="18">
        <v>33020</v>
      </c>
      <c r="J4073" s="18">
        <v>39162</v>
      </c>
      <c r="K4073" s="19" t="s">
        <v>65</v>
      </c>
      <c r="L4073" s="19">
        <v>84.316429191563245</v>
      </c>
      <c r="M4073" s="20">
        <v>2.1130562060889928</v>
      </c>
      <c r="N4073" s="18">
        <v>5965.454545454546</v>
      </c>
      <c r="O4073" s="22" t="s">
        <v>250</v>
      </c>
    </row>
    <row r="4074" spans="1:15" s="43" customFormat="1">
      <c r="A4074" s="42"/>
      <c r="B4074" s="42"/>
      <c r="C4074" s="16">
        <v>2017000303</v>
      </c>
      <c r="D4074" s="7">
        <v>42795</v>
      </c>
      <c r="E4074" s="3" t="s">
        <v>198</v>
      </c>
      <c r="F4074" s="17">
        <v>16.829999999999998</v>
      </c>
      <c r="G4074" s="18">
        <v>39147</v>
      </c>
      <c r="H4074" s="18">
        <v>88966</v>
      </c>
      <c r="I4074" s="18">
        <v>41321</v>
      </c>
      <c r="J4074" s="18">
        <v>47645</v>
      </c>
      <c r="K4074" s="19" t="s">
        <v>65</v>
      </c>
      <c r="L4074" s="19">
        <v>86.726833875537835</v>
      </c>
      <c r="M4074" s="20">
        <v>2.2726134825146245</v>
      </c>
      <c r="N4074" s="18">
        <v>5286.1556743909687</v>
      </c>
      <c r="O4074" s="22" t="s">
        <v>250</v>
      </c>
    </row>
    <row r="4075" spans="1:15" s="43" customFormat="1">
      <c r="A4075" s="42"/>
      <c r="B4075" s="42"/>
      <c r="C4075" s="16">
        <v>2017000303</v>
      </c>
      <c r="D4075" s="7">
        <v>42795</v>
      </c>
      <c r="E4075" s="3" t="s">
        <v>191</v>
      </c>
      <c r="F4075" s="17">
        <v>28.11</v>
      </c>
      <c r="G4075" s="18">
        <v>95880</v>
      </c>
      <c r="H4075" s="18">
        <v>218739</v>
      </c>
      <c r="I4075" s="18">
        <v>102212</v>
      </c>
      <c r="J4075" s="18">
        <v>116527</v>
      </c>
      <c r="K4075" s="19" t="s">
        <v>65</v>
      </c>
      <c r="L4075" s="19">
        <v>87.71529345130314</v>
      </c>
      <c r="M4075" s="20">
        <v>2.2813829787234043</v>
      </c>
      <c r="N4075" s="18">
        <v>7781.5368196371401</v>
      </c>
      <c r="O4075" s="22" t="s">
        <v>250</v>
      </c>
    </row>
    <row r="4076" spans="1:15" s="43" customFormat="1">
      <c r="A4076" s="42"/>
      <c r="B4076" s="42"/>
      <c r="C4076" s="16">
        <v>2017000303</v>
      </c>
      <c r="D4076" s="7">
        <v>42795</v>
      </c>
      <c r="E4076" s="3" t="s">
        <v>199</v>
      </c>
      <c r="F4076" s="17">
        <v>138.01</v>
      </c>
      <c r="G4076" s="18">
        <v>98169</v>
      </c>
      <c r="H4076" s="18">
        <v>244533</v>
      </c>
      <c r="I4076" s="18">
        <v>117960</v>
      </c>
      <c r="J4076" s="18">
        <v>126573</v>
      </c>
      <c r="K4076" s="19" t="s">
        <v>65</v>
      </c>
      <c r="L4076" s="19">
        <v>93.19523121044773</v>
      </c>
      <c r="M4076" s="20">
        <v>2.4909390948262691</v>
      </c>
      <c r="N4076" s="18">
        <v>1771.8498659517427</v>
      </c>
      <c r="O4076" s="22" t="s">
        <v>250</v>
      </c>
    </row>
    <row r="4077" spans="1:15" s="43" customFormat="1">
      <c r="A4077" s="42"/>
      <c r="B4077" s="42"/>
      <c r="C4077" s="16">
        <v>2017000303</v>
      </c>
      <c r="D4077" s="7">
        <v>42795</v>
      </c>
      <c r="E4077" s="3" t="s">
        <v>200</v>
      </c>
      <c r="F4077" s="17">
        <v>99.2</v>
      </c>
      <c r="G4077" s="18">
        <v>67413</v>
      </c>
      <c r="H4077" s="18">
        <v>160730</v>
      </c>
      <c r="I4077" s="18">
        <v>78516</v>
      </c>
      <c r="J4077" s="18">
        <v>82214</v>
      </c>
      <c r="K4077" s="19" t="s">
        <v>65</v>
      </c>
      <c r="L4077" s="19">
        <v>95.501982630695508</v>
      </c>
      <c r="M4077" s="20">
        <v>2.3842582291249461</v>
      </c>
      <c r="N4077" s="18">
        <v>1620.2620967741934</v>
      </c>
      <c r="O4077" s="22" t="s">
        <v>250</v>
      </c>
    </row>
    <row r="4078" spans="1:15" s="43" customFormat="1">
      <c r="A4078" s="42"/>
      <c r="B4078" s="42"/>
      <c r="C4078" s="16">
        <v>2017000303</v>
      </c>
      <c r="D4078" s="7">
        <v>42795</v>
      </c>
      <c r="E4078" s="3" t="s">
        <v>201</v>
      </c>
      <c r="F4078" s="17">
        <v>38.81</v>
      </c>
      <c r="G4078" s="18">
        <v>30756</v>
      </c>
      <c r="H4078" s="18">
        <v>83803</v>
      </c>
      <c r="I4078" s="18">
        <v>39444</v>
      </c>
      <c r="J4078" s="18">
        <v>44359</v>
      </c>
      <c r="K4078" s="19" t="s">
        <v>65</v>
      </c>
      <c r="L4078" s="19">
        <v>88.91994860118578</v>
      </c>
      <c r="M4078" s="20">
        <v>2.724769150734816</v>
      </c>
      <c r="N4078" s="18">
        <v>2159.3146096366913</v>
      </c>
      <c r="O4078" s="22" t="s">
        <v>250</v>
      </c>
    </row>
    <row r="4079" spans="1:15" s="43" customFormat="1">
      <c r="A4079" s="42"/>
      <c r="B4079" s="42"/>
      <c r="C4079" s="16">
        <v>2017000404</v>
      </c>
      <c r="D4079" s="7">
        <v>42826</v>
      </c>
      <c r="E4079" s="6" t="s">
        <v>183</v>
      </c>
      <c r="F4079" s="17">
        <v>557.02</v>
      </c>
      <c r="G4079" s="18">
        <v>713844</v>
      </c>
      <c r="H4079" s="18">
        <v>1533415</v>
      </c>
      <c r="I4079" s="18">
        <v>723304</v>
      </c>
      <c r="J4079" s="18">
        <v>810111</v>
      </c>
      <c r="K4079" s="19">
        <f>H4079/$H$46*100</f>
        <v>251.93955744244585</v>
      </c>
      <c r="L4079" s="19">
        <v>89.284554832609359</v>
      </c>
      <c r="M4079" s="20">
        <v>2.1481093908473001</v>
      </c>
      <c r="N4079" s="18">
        <v>2752.8903809558005</v>
      </c>
      <c r="O4079" s="22" t="s">
        <v>250</v>
      </c>
    </row>
    <row r="4080" spans="1:15" s="43" customFormat="1">
      <c r="A4080" s="42"/>
      <c r="B4080" s="42"/>
      <c r="C4080" s="16">
        <v>2017000404</v>
      </c>
      <c r="D4080" s="7">
        <v>42826</v>
      </c>
      <c r="E4080" s="3" t="s">
        <v>184</v>
      </c>
      <c r="F4080" s="17">
        <v>34.020000000000003</v>
      </c>
      <c r="G4080" s="18">
        <v>98422</v>
      </c>
      <c r="H4080" s="18">
        <v>213309</v>
      </c>
      <c r="I4080" s="18">
        <v>100199</v>
      </c>
      <c r="J4080" s="18">
        <v>113110</v>
      </c>
      <c r="K4080" s="19" t="s">
        <v>65</v>
      </c>
      <c r="L4080" s="19">
        <v>88.585447794182656</v>
      </c>
      <c r="M4080" s="20">
        <v>2.1672898335737947</v>
      </c>
      <c r="N4080" s="18">
        <v>6270.1058201058195</v>
      </c>
      <c r="O4080" s="22" t="s">
        <v>250</v>
      </c>
    </row>
    <row r="4081" spans="1:15" s="43" customFormat="1">
      <c r="A4081" s="42"/>
      <c r="B4081" s="42"/>
      <c r="C4081" s="16">
        <v>2017000404</v>
      </c>
      <c r="D4081" s="7">
        <v>42826</v>
      </c>
      <c r="E4081" s="3" t="s">
        <v>185</v>
      </c>
      <c r="F4081" s="17">
        <v>32.659999999999997</v>
      </c>
      <c r="G4081" s="18">
        <v>68350</v>
      </c>
      <c r="H4081" s="18">
        <v>136694</v>
      </c>
      <c r="I4081" s="18">
        <v>64267</v>
      </c>
      <c r="J4081" s="18">
        <v>72427</v>
      </c>
      <c r="K4081" s="19" t="s">
        <v>65</v>
      </c>
      <c r="L4081" s="19">
        <v>88.733483369461666</v>
      </c>
      <c r="M4081" s="20">
        <v>1.9999122165325531</v>
      </c>
      <c r="N4081" s="18">
        <v>4185.3643600734849</v>
      </c>
      <c r="O4081" s="22" t="s">
        <v>250</v>
      </c>
    </row>
    <row r="4082" spans="1:15" s="43" customFormat="1">
      <c r="A4082" s="42"/>
      <c r="B4082" s="42"/>
      <c r="C4082" s="16">
        <v>2017000404</v>
      </c>
      <c r="D4082" s="7">
        <v>42826</v>
      </c>
      <c r="E4082" s="3" t="s">
        <v>186</v>
      </c>
      <c r="F4082" s="17">
        <v>28.97</v>
      </c>
      <c r="G4082" s="18">
        <v>84017</v>
      </c>
      <c r="H4082" s="18">
        <v>139189</v>
      </c>
      <c r="I4082" s="18">
        <v>64523</v>
      </c>
      <c r="J4082" s="18">
        <v>74666</v>
      </c>
      <c r="K4082" s="19" t="s">
        <v>65</v>
      </c>
      <c r="L4082" s="19">
        <v>86.415503709854562</v>
      </c>
      <c r="M4082" s="20">
        <v>1.6566766249687563</v>
      </c>
      <c r="N4082" s="18">
        <v>4804.5909561615463</v>
      </c>
      <c r="O4082" s="22" t="s">
        <v>250</v>
      </c>
    </row>
    <row r="4083" spans="1:15" s="43" customFormat="1">
      <c r="A4083" s="42"/>
      <c r="B4083" s="42"/>
      <c r="C4083" s="16">
        <v>2017000404</v>
      </c>
      <c r="D4083" s="7">
        <v>42826</v>
      </c>
      <c r="E4083" s="3" t="s">
        <v>187</v>
      </c>
      <c r="F4083" s="17">
        <v>14.68</v>
      </c>
      <c r="G4083" s="18">
        <v>58943</v>
      </c>
      <c r="H4083" s="18">
        <v>107497</v>
      </c>
      <c r="I4083" s="18">
        <v>52768</v>
      </c>
      <c r="J4083" s="18">
        <v>54729</v>
      </c>
      <c r="K4083" s="19" t="s">
        <v>65</v>
      </c>
      <c r="L4083" s="19">
        <v>96.416890496811561</v>
      </c>
      <c r="M4083" s="20">
        <v>1.8237449739578915</v>
      </c>
      <c r="N4083" s="18">
        <v>7322.683923705722</v>
      </c>
      <c r="O4083" s="22" t="s">
        <v>250</v>
      </c>
    </row>
    <row r="4084" spans="1:15" s="43" customFormat="1">
      <c r="A4084" s="42"/>
      <c r="B4084" s="42"/>
      <c r="C4084" s="16">
        <v>2017000404</v>
      </c>
      <c r="D4084" s="7">
        <v>42826</v>
      </c>
      <c r="E4084" s="3" t="s">
        <v>193</v>
      </c>
      <c r="F4084" s="17">
        <v>240.29</v>
      </c>
      <c r="G4084" s="18">
        <v>87447</v>
      </c>
      <c r="H4084" s="18">
        <v>216857</v>
      </c>
      <c r="I4084" s="18">
        <v>102402</v>
      </c>
      <c r="J4084" s="18">
        <v>114455</v>
      </c>
      <c r="K4084" s="19" t="s">
        <v>65</v>
      </c>
      <c r="L4084" s="19">
        <v>89.469223712376049</v>
      </c>
      <c r="M4084" s="20">
        <v>2.4798678056422747</v>
      </c>
      <c r="N4084" s="18">
        <v>902.48033626035215</v>
      </c>
      <c r="O4084" s="22" t="s">
        <v>250</v>
      </c>
    </row>
    <row r="4085" spans="1:15" s="43" customFormat="1">
      <c r="A4085" s="42"/>
      <c r="B4085" s="42"/>
      <c r="C4085" s="16">
        <v>2017000404</v>
      </c>
      <c r="D4085" s="7">
        <v>42826</v>
      </c>
      <c r="E4085" s="3" t="s">
        <v>194</v>
      </c>
      <c r="F4085" s="17">
        <v>95.24</v>
      </c>
      <c r="G4085" s="18">
        <v>54939</v>
      </c>
      <c r="H4085" s="18">
        <v>132548</v>
      </c>
      <c r="I4085" s="18">
        <v>62006</v>
      </c>
      <c r="J4085" s="18">
        <v>70542</v>
      </c>
      <c r="K4085" s="19" t="s">
        <v>65</v>
      </c>
      <c r="L4085" s="19">
        <v>87.899407445209945</v>
      </c>
      <c r="M4085" s="20">
        <v>2.4126394728699103</v>
      </c>
      <c r="N4085" s="18">
        <v>1391.7261654766905</v>
      </c>
      <c r="O4085" s="22" t="s">
        <v>250</v>
      </c>
    </row>
    <row r="4086" spans="1:15" s="43" customFormat="1">
      <c r="A4086" s="42"/>
      <c r="B4086" s="42"/>
      <c r="C4086" s="16">
        <v>2017000404</v>
      </c>
      <c r="D4086" s="7">
        <v>42826</v>
      </c>
      <c r="E4086" s="3" t="s">
        <v>195</v>
      </c>
      <c r="F4086" s="17">
        <v>145.05000000000001</v>
      </c>
      <c r="G4086" s="18">
        <v>32508</v>
      </c>
      <c r="H4086" s="18">
        <v>84309</v>
      </c>
      <c r="I4086" s="18">
        <v>40396</v>
      </c>
      <c r="J4086" s="18">
        <v>43913</v>
      </c>
      <c r="K4086" s="19" t="s">
        <v>65</v>
      </c>
      <c r="L4086" s="19">
        <v>91.990982169289282</v>
      </c>
      <c r="M4086" s="20">
        <v>2.5934846806939831</v>
      </c>
      <c r="N4086" s="18">
        <v>581.24095139607027</v>
      </c>
      <c r="O4086" s="22" t="s">
        <v>250</v>
      </c>
    </row>
    <row r="4087" spans="1:15" s="43" customFormat="1">
      <c r="A4087" s="42"/>
      <c r="B4087" s="42"/>
      <c r="C4087" s="16">
        <v>2017000404</v>
      </c>
      <c r="D4087" s="7">
        <v>42826</v>
      </c>
      <c r="E4087" s="3" t="s">
        <v>189</v>
      </c>
      <c r="F4087" s="17">
        <v>11.36</v>
      </c>
      <c r="G4087" s="18">
        <v>49098</v>
      </c>
      <c r="H4087" s="18">
        <v>96890</v>
      </c>
      <c r="I4087" s="18">
        <v>45548</v>
      </c>
      <c r="J4087" s="18">
        <v>51342</v>
      </c>
      <c r="K4087" s="19" t="s">
        <v>65</v>
      </c>
      <c r="L4087" s="19">
        <v>88.714892290911934</v>
      </c>
      <c r="M4087" s="20">
        <v>1.9734001384985131</v>
      </c>
      <c r="N4087" s="18">
        <v>8529.0492957746483</v>
      </c>
      <c r="O4087" s="22" t="s">
        <v>250</v>
      </c>
    </row>
    <row r="4088" spans="1:15" s="43" customFormat="1">
      <c r="A4088" s="42"/>
      <c r="B4088" s="42"/>
      <c r="C4088" s="16">
        <v>2017000404</v>
      </c>
      <c r="D4088" s="7">
        <v>42826</v>
      </c>
      <c r="E4088" s="3" t="s">
        <v>196</v>
      </c>
      <c r="F4088" s="17">
        <v>28.93</v>
      </c>
      <c r="G4088" s="18">
        <v>73373</v>
      </c>
      <c r="H4088" s="18">
        <v>160756</v>
      </c>
      <c r="I4088" s="18">
        <v>74090</v>
      </c>
      <c r="J4088" s="18">
        <v>86666</v>
      </c>
      <c r="K4088" s="19" t="s">
        <v>65</v>
      </c>
      <c r="L4088" s="19">
        <v>85.489119147070355</v>
      </c>
      <c r="M4088" s="20">
        <v>2.1909421721886799</v>
      </c>
      <c r="N4088" s="18">
        <v>5556.7231247839618</v>
      </c>
      <c r="O4088" s="22" t="s">
        <v>250</v>
      </c>
    </row>
    <row r="4089" spans="1:15" s="43" customFormat="1">
      <c r="A4089" s="42"/>
      <c r="B4089" s="42"/>
      <c r="C4089" s="16">
        <v>2017000404</v>
      </c>
      <c r="D4089" s="7">
        <v>42826</v>
      </c>
      <c r="E4089" s="3" t="s">
        <v>197</v>
      </c>
      <c r="F4089" s="17">
        <v>12.1</v>
      </c>
      <c r="G4089" s="18">
        <v>34195</v>
      </c>
      <c r="H4089" s="18">
        <v>72004</v>
      </c>
      <c r="I4089" s="18">
        <v>32921</v>
      </c>
      <c r="J4089" s="18">
        <v>39083</v>
      </c>
      <c r="K4089" s="19" t="s">
        <v>65</v>
      </c>
      <c r="L4089" s="19">
        <v>84.233554230739699</v>
      </c>
      <c r="M4089" s="20">
        <v>2.1056879660769119</v>
      </c>
      <c r="N4089" s="18">
        <v>5950.7438016528931</v>
      </c>
      <c r="O4089" s="22" t="s">
        <v>250</v>
      </c>
    </row>
    <row r="4090" spans="1:15" s="43" customFormat="1">
      <c r="A4090" s="42"/>
      <c r="B4090" s="42"/>
      <c r="C4090" s="16">
        <v>2017000404</v>
      </c>
      <c r="D4090" s="7">
        <v>42826</v>
      </c>
      <c r="E4090" s="3" t="s">
        <v>198</v>
      </c>
      <c r="F4090" s="17">
        <v>16.829999999999998</v>
      </c>
      <c r="G4090" s="18">
        <v>39178</v>
      </c>
      <c r="H4090" s="18">
        <v>88752</v>
      </c>
      <c r="I4090" s="18">
        <v>41169</v>
      </c>
      <c r="J4090" s="18">
        <v>47583</v>
      </c>
      <c r="K4090" s="19" t="s">
        <v>65</v>
      </c>
      <c r="L4090" s="19">
        <v>86.52039593972637</v>
      </c>
      <c r="M4090" s="20">
        <v>2.2653530042370718</v>
      </c>
      <c r="N4090" s="18">
        <v>5273.4402852049916</v>
      </c>
      <c r="O4090" s="22" t="s">
        <v>250</v>
      </c>
    </row>
    <row r="4091" spans="1:15" s="43" customFormat="1">
      <c r="A4091" s="42"/>
      <c r="B4091" s="42"/>
      <c r="C4091" s="16">
        <v>2017000404</v>
      </c>
      <c r="D4091" s="7">
        <v>42826</v>
      </c>
      <c r="E4091" s="3" t="s">
        <v>191</v>
      </c>
      <c r="F4091" s="17">
        <v>28.11</v>
      </c>
      <c r="G4091" s="18">
        <v>96067</v>
      </c>
      <c r="H4091" s="18">
        <v>218399</v>
      </c>
      <c r="I4091" s="18">
        <v>102026</v>
      </c>
      <c r="J4091" s="18">
        <v>116373</v>
      </c>
      <c r="K4091" s="19" t="s">
        <v>65</v>
      </c>
      <c r="L4091" s="19">
        <v>87.671538930851654</v>
      </c>
      <c r="M4091" s="20">
        <v>2.2734029375331799</v>
      </c>
      <c r="N4091" s="18">
        <v>7769.4414799003916</v>
      </c>
      <c r="O4091" s="22" t="s">
        <v>250</v>
      </c>
    </row>
    <row r="4092" spans="1:15" s="43" customFormat="1">
      <c r="A4092" s="42"/>
      <c r="B4092" s="42"/>
      <c r="C4092" s="16">
        <v>2017000404</v>
      </c>
      <c r="D4092" s="7">
        <v>42826</v>
      </c>
      <c r="E4092" s="3" t="s">
        <v>199</v>
      </c>
      <c r="F4092" s="17">
        <v>138.01</v>
      </c>
      <c r="G4092" s="18">
        <v>98127</v>
      </c>
      <c r="H4092" s="18">
        <v>243824</v>
      </c>
      <c r="I4092" s="18">
        <v>117481</v>
      </c>
      <c r="J4092" s="18">
        <v>126343</v>
      </c>
      <c r="K4092" s="19" t="s">
        <v>65</v>
      </c>
      <c r="L4092" s="19">
        <v>92.98576098398803</v>
      </c>
      <c r="M4092" s="20">
        <v>2.4847799280524216</v>
      </c>
      <c r="N4092" s="18">
        <v>1766.7125570610826</v>
      </c>
      <c r="O4092" s="22" t="s">
        <v>250</v>
      </c>
    </row>
    <row r="4093" spans="1:15" s="43" customFormat="1">
      <c r="A4093" s="42"/>
      <c r="B4093" s="42"/>
      <c r="C4093" s="16">
        <v>2017000404</v>
      </c>
      <c r="D4093" s="7">
        <v>42826</v>
      </c>
      <c r="E4093" s="3" t="s">
        <v>200</v>
      </c>
      <c r="F4093" s="17">
        <v>99.2</v>
      </c>
      <c r="G4093" s="18">
        <v>67368</v>
      </c>
      <c r="H4093" s="18">
        <v>160234</v>
      </c>
      <c r="I4093" s="18">
        <v>78184</v>
      </c>
      <c r="J4093" s="18">
        <v>82050</v>
      </c>
      <c r="K4093" s="19" t="s">
        <v>65</v>
      </c>
      <c r="L4093" s="19">
        <v>95.288238878732471</v>
      </c>
      <c r="M4093" s="20">
        <v>2.3784883030518942</v>
      </c>
      <c r="N4093" s="18">
        <v>1615.2620967741934</v>
      </c>
      <c r="O4093" s="22" t="s">
        <v>250</v>
      </c>
    </row>
    <row r="4094" spans="1:15" s="43" customFormat="1">
      <c r="A4094" s="42"/>
      <c r="B4094" s="42"/>
      <c r="C4094" s="16">
        <v>2017000404</v>
      </c>
      <c r="D4094" s="7">
        <v>42826</v>
      </c>
      <c r="E4094" s="3" t="s">
        <v>201</v>
      </c>
      <c r="F4094" s="17">
        <v>38.81</v>
      </c>
      <c r="G4094" s="18">
        <v>30759</v>
      </c>
      <c r="H4094" s="18">
        <v>83590</v>
      </c>
      <c r="I4094" s="18">
        <v>39297</v>
      </c>
      <c r="J4094" s="18">
        <v>44293</v>
      </c>
      <c r="K4094" s="19" t="s">
        <v>65</v>
      </c>
      <c r="L4094" s="19">
        <v>88.720565326349529</v>
      </c>
      <c r="M4094" s="20">
        <v>2.7175785948827986</v>
      </c>
      <c r="N4094" s="18">
        <v>2153.8263334192216</v>
      </c>
      <c r="O4094" s="22" t="s">
        <v>250</v>
      </c>
    </row>
    <row r="4095" spans="1:15" s="43" customFormat="1">
      <c r="A4095" s="42"/>
      <c r="B4095" s="42"/>
      <c r="C4095" s="16">
        <v>2017000505</v>
      </c>
      <c r="D4095" s="7">
        <v>42856</v>
      </c>
      <c r="E4095" s="6" t="s">
        <v>183</v>
      </c>
      <c r="F4095" s="17">
        <v>557.02</v>
      </c>
      <c r="G4095" s="18">
        <v>717187</v>
      </c>
      <c r="H4095" s="18">
        <v>1536757</v>
      </c>
      <c r="I4095" s="18">
        <v>725163</v>
      </c>
      <c r="J4095" s="18">
        <v>811594</v>
      </c>
      <c r="K4095" s="19">
        <f>H4095/$H$46*100</f>
        <v>252.48864689375071</v>
      </c>
      <c r="L4095" s="19">
        <v>89.350463409044423</v>
      </c>
      <c r="M4095" s="20">
        <v>2.1427563522484374</v>
      </c>
      <c r="N4095" s="18">
        <v>2758.8901655236796</v>
      </c>
      <c r="O4095" s="22" t="s">
        <v>250</v>
      </c>
    </row>
    <row r="4096" spans="1:15" s="43" customFormat="1">
      <c r="A4096" s="42"/>
      <c r="B4096" s="42"/>
      <c r="C4096" s="16">
        <v>2017000505</v>
      </c>
      <c r="D4096" s="7">
        <v>42856</v>
      </c>
      <c r="E4096" s="3" t="s">
        <v>184</v>
      </c>
      <c r="F4096" s="17">
        <v>34.020000000000003</v>
      </c>
      <c r="G4096" s="18">
        <v>99121</v>
      </c>
      <c r="H4096" s="18">
        <v>214065</v>
      </c>
      <c r="I4096" s="18">
        <v>100749</v>
      </c>
      <c r="J4096" s="18">
        <v>113316</v>
      </c>
      <c r="K4096" s="19" t="s">
        <v>65</v>
      </c>
      <c r="L4096" s="19">
        <v>88.909774436090231</v>
      </c>
      <c r="M4096" s="20">
        <v>2.159633175613644</v>
      </c>
      <c r="N4096" s="18">
        <v>6292.3280423280421</v>
      </c>
      <c r="O4096" s="22" t="s">
        <v>250</v>
      </c>
    </row>
    <row r="4097" spans="1:15" s="43" customFormat="1">
      <c r="A4097" s="42"/>
      <c r="B4097" s="42"/>
      <c r="C4097" s="16">
        <v>2017000505</v>
      </c>
      <c r="D4097" s="7">
        <v>42856</v>
      </c>
      <c r="E4097" s="3" t="s">
        <v>185</v>
      </c>
      <c r="F4097" s="17">
        <v>32.659999999999997</v>
      </c>
      <c r="G4097" s="18">
        <v>68701</v>
      </c>
      <c r="H4097" s="18">
        <v>137080</v>
      </c>
      <c r="I4097" s="18">
        <v>64445</v>
      </c>
      <c r="J4097" s="18">
        <v>72635</v>
      </c>
      <c r="K4097" s="19" t="s">
        <v>65</v>
      </c>
      <c r="L4097" s="19">
        <v>88.724444138500729</v>
      </c>
      <c r="M4097" s="20">
        <v>1.9953130231001004</v>
      </c>
      <c r="N4097" s="18">
        <v>4197.1830985915494</v>
      </c>
      <c r="O4097" s="22" t="s">
        <v>250</v>
      </c>
    </row>
    <row r="4098" spans="1:15" s="43" customFormat="1">
      <c r="A4098" s="42"/>
      <c r="B4098" s="42"/>
      <c r="C4098" s="16">
        <v>2017000505</v>
      </c>
      <c r="D4098" s="7">
        <v>42856</v>
      </c>
      <c r="E4098" s="3" t="s">
        <v>186</v>
      </c>
      <c r="F4098" s="17">
        <v>28.97</v>
      </c>
      <c r="G4098" s="18">
        <v>84988</v>
      </c>
      <c r="H4098" s="18">
        <v>140357</v>
      </c>
      <c r="I4098" s="18">
        <v>65080</v>
      </c>
      <c r="J4098" s="18">
        <v>75277</v>
      </c>
      <c r="K4098" s="19" t="s">
        <v>65</v>
      </c>
      <c r="L4098" s="19">
        <v>86.454029783333553</v>
      </c>
      <c r="M4098" s="20">
        <v>1.6514919753376947</v>
      </c>
      <c r="N4098" s="18">
        <v>4844.9085260614429</v>
      </c>
      <c r="O4098" s="22" t="s">
        <v>250</v>
      </c>
    </row>
    <row r="4099" spans="1:15" s="43" customFormat="1">
      <c r="A4099" s="42"/>
      <c r="B4099" s="42"/>
      <c r="C4099" s="16">
        <v>2017000505</v>
      </c>
      <c r="D4099" s="7">
        <v>42856</v>
      </c>
      <c r="E4099" s="3" t="s">
        <v>187</v>
      </c>
      <c r="F4099" s="17">
        <v>14.68</v>
      </c>
      <c r="G4099" s="18">
        <v>59319</v>
      </c>
      <c r="H4099" s="18">
        <v>107860</v>
      </c>
      <c r="I4099" s="18">
        <v>52977</v>
      </c>
      <c r="J4099" s="18">
        <v>54883</v>
      </c>
      <c r="K4099" s="19" t="s">
        <v>65</v>
      </c>
      <c r="L4099" s="19">
        <v>96.527157771987675</v>
      </c>
      <c r="M4099" s="20">
        <v>1.8183044218547177</v>
      </c>
      <c r="N4099" s="18">
        <v>7347.4114441416896</v>
      </c>
      <c r="O4099" s="22" t="s">
        <v>250</v>
      </c>
    </row>
    <row r="4100" spans="1:15" s="43" customFormat="1">
      <c r="A4100" s="42"/>
      <c r="B4100" s="42"/>
      <c r="C4100" s="16">
        <v>2017000505</v>
      </c>
      <c r="D4100" s="7">
        <v>42856</v>
      </c>
      <c r="E4100" s="3" t="s">
        <v>193</v>
      </c>
      <c r="F4100" s="17">
        <v>240.29</v>
      </c>
      <c r="G4100" s="18">
        <v>87545</v>
      </c>
      <c r="H4100" s="18">
        <v>216793</v>
      </c>
      <c r="I4100" s="18">
        <v>102352</v>
      </c>
      <c r="J4100" s="18">
        <v>114441</v>
      </c>
      <c r="K4100" s="19" t="s">
        <v>65</v>
      </c>
      <c r="L4100" s="19">
        <v>89.43647818526577</v>
      </c>
      <c r="M4100" s="20">
        <v>2.476360728768062</v>
      </c>
      <c r="N4100" s="18">
        <v>902.21399142702569</v>
      </c>
      <c r="O4100" s="22" t="s">
        <v>250</v>
      </c>
    </row>
    <row r="4101" spans="1:15" s="43" customFormat="1">
      <c r="A4101" s="42"/>
      <c r="B4101" s="42"/>
      <c r="C4101" s="16">
        <v>2017000505</v>
      </c>
      <c r="D4101" s="7">
        <v>42856</v>
      </c>
      <c r="E4101" s="3" t="s">
        <v>194</v>
      </c>
      <c r="F4101" s="17">
        <v>95.24</v>
      </c>
      <c r="G4101" s="18">
        <v>54949</v>
      </c>
      <c r="H4101" s="18">
        <v>132435</v>
      </c>
      <c r="I4101" s="18">
        <v>61922</v>
      </c>
      <c r="J4101" s="18">
        <v>70513</v>
      </c>
      <c r="K4101" s="19" t="s">
        <v>65</v>
      </c>
      <c r="L4101" s="19">
        <v>87.816431012721068</v>
      </c>
      <c r="M4101" s="20">
        <v>2.4101439516642706</v>
      </c>
      <c r="N4101" s="18">
        <v>1390.5396892062161</v>
      </c>
      <c r="O4101" s="22" t="s">
        <v>250</v>
      </c>
    </row>
    <row r="4102" spans="1:15" s="43" customFormat="1">
      <c r="A4102" s="42"/>
      <c r="B4102" s="42"/>
      <c r="C4102" s="16">
        <v>2017000505</v>
      </c>
      <c r="D4102" s="7">
        <v>42856</v>
      </c>
      <c r="E4102" s="3" t="s">
        <v>195</v>
      </c>
      <c r="F4102" s="17">
        <v>145.05000000000001</v>
      </c>
      <c r="G4102" s="18">
        <v>32596</v>
      </c>
      <c r="H4102" s="18">
        <v>84358</v>
      </c>
      <c r="I4102" s="18">
        <v>40430</v>
      </c>
      <c r="J4102" s="18">
        <v>43928</v>
      </c>
      <c r="K4102" s="19" t="s">
        <v>65</v>
      </c>
      <c r="L4102" s="19">
        <v>92.036969586596257</v>
      </c>
      <c r="M4102" s="20">
        <v>2.587986255982329</v>
      </c>
      <c r="N4102" s="18">
        <v>581.57876594277832</v>
      </c>
      <c r="O4102" s="22" t="s">
        <v>250</v>
      </c>
    </row>
    <row r="4103" spans="1:15" s="43" customFormat="1">
      <c r="A4103" s="42"/>
      <c r="B4103" s="42"/>
      <c r="C4103" s="16">
        <v>2017000505</v>
      </c>
      <c r="D4103" s="7">
        <v>42856</v>
      </c>
      <c r="E4103" s="3" t="s">
        <v>189</v>
      </c>
      <c r="F4103" s="17">
        <v>11.36</v>
      </c>
      <c r="G4103" s="18">
        <v>49301</v>
      </c>
      <c r="H4103" s="18">
        <v>97054</v>
      </c>
      <c r="I4103" s="18">
        <v>45659</v>
      </c>
      <c r="J4103" s="18">
        <v>51395</v>
      </c>
      <c r="K4103" s="19" t="s">
        <v>65</v>
      </c>
      <c r="L4103" s="19">
        <v>88.839381262768754</v>
      </c>
      <c r="M4103" s="20">
        <v>1.9686010425752014</v>
      </c>
      <c r="N4103" s="18">
        <v>8543.4859154929582</v>
      </c>
      <c r="O4103" s="22" t="s">
        <v>250</v>
      </c>
    </row>
    <row r="4104" spans="1:15" s="43" customFormat="1">
      <c r="A4104" s="42"/>
      <c r="B4104" s="42"/>
      <c r="C4104" s="16">
        <v>2017000505</v>
      </c>
      <c r="D4104" s="7">
        <v>42856</v>
      </c>
      <c r="E4104" s="3" t="s">
        <v>196</v>
      </c>
      <c r="F4104" s="17">
        <v>28.93</v>
      </c>
      <c r="G4104" s="18">
        <v>73516</v>
      </c>
      <c r="H4104" s="18">
        <v>160935</v>
      </c>
      <c r="I4104" s="18">
        <v>74156</v>
      </c>
      <c r="J4104" s="18">
        <v>86779</v>
      </c>
      <c r="K4104" s="19" t="s">
        <v>65</v>
      </c>
      <c r="L4104" s="19">
        <v>85.453854043028841</v>
      </c>
      <c r="M4104" s="20">
        <v>2.1891152946297403</v>
      </c>
      <c r="N4104" s="18">
        <v>5562.9104735568617</v>
      </c>
      <c r="O4104" s="22" t="s">
        <v>250</v>
      </c>
    </row>
    <row r="4105" spans="1:15" s="43" customFormat="1">
      <c r="A4105" s="42"/>
      <c r="B4105" s="42"/>
      <c r="C4105" s="16">
        <v>2017000505</v>
      </c>
      <c r="D4105" s="7">
        <v>42856</v>
      </c>
      <c r="E4105" s="3" t="s">
        <v>197</v>
      </c>
      <c r="F4105" s="17">
        <v>12.1</v>
      </c>
      <c r="G4105" s="18">
        <v>34262</v>
      </c>
      <c r="H4105" s="18">
        <v>72105</v>
      </c>
      <c r="I4105" s="18">
        <v>32947</v>
      </c>
      <c r="J4105" s="18">
        <v>39158</v>
      </c>
      <c r="K4105" s="19" t="s">
        <v>65</v>
      </c>
      <c r="L4105" s="19">
        <v>84.138617906941121</v>
      </c>
      <c r="M4105" s="20">
        <v>2.1045181250364835</v>
      </c>
      <c r="N4105" s="18">
        <v>5959.090909090909</v>
      </c>
      <c r="O4105" s="22" t="s">
        <v>250</v>
      </c>
    </row>
    <row r="4106" spans="1:15" s="43" customFormat="1">
      <c r="A4106" s="42"/>
      <c r="B4106" s="42"/>
      <c r="C4106" s="16">
        <v>2017000505</v>
      </c>
      <c r="D4106" s="7">
        <v>42856</v>
      </c>
      <c r="E4106" s="3" t="s">
        <v>198</v>
      </c>
      <c r="F4106" s="17">
        <v>16.829999999999998</v>
      </c>
      <c r="G4106" s="18">
        <v>39254</v>
      </c>
      <c r="H4106" s="18">
        <v>88830</v>
      </c>
      <c r="I4106" s="18">
        <v>41209</v>
      </c>
      <c r="J4106" s="18">
        <v>47621</v>
      </c>
      <c r="K4106" s="19" t="s">
        <v>65</v>
      </c>
      <c r="L4106" s="19">
        <v>86.535352050565933</v>
      </c>
      <c r="M4106" s="20">
        <v>2.2629540938503081</v>
      </c>
      <c r="N4106" s="18">
        <v>5278.0748663101613</v>
      </c>
      <c r="O4106" s="22" t="s">
        <v>250</v>
      </c>
    </row>
    <row r="4107" spans="1:15" s="43" customFormat="1">
      <c r="A4107" s="42"/>
      <c r="B4107" s="42"/>
      <c r="C4107" s="16">
        <v>2017000505</v>
      </c>
      <c r="D4107" s="7">
        <v>42856</v>
      </c>
      <c r="E4107" s="3" t="s">
        <v>191</v>
      </c>
      <c r="F4107" s="17">
        <v>28.11</v>
      </c>
      <c r="G4107" s="18">
        <v>96354</v>
      </c>
      <c r="H4107" s="18">
        <v>218671</v>
      </c>
      <c r="I4107" s="18">
        <v>102225</v>
      </c>
      <c r="J4107" s="18">
        <v>116446</v>
      </c>
      <c r="K4107" s="19" t="s">
        <v>65</v>
      </c>
      <c r="L4107" s="19">
        <v>87.787472304759291</v>
      </c>
      <c r="M4107" s="20">
        <v>2.2694543039209583</v>
      </c>
      <c r="N4107" s="18">
        <v>7779.1177516897906</v>
      </c>
      <c r="O4107" s="22" t="s">
        <v>250</v>
      </c>
    </row>
    <row r="4108" spans="1:15" s="43" customFormat="1">
      <c r="A4108" s="42"/>
      <c r="B4108" s="42"/>
      <c r="C4108" s="16">
        <v>2017000505</v>
      </c>
      <c r="D4108" s="7">
        <v>42856</v>
      </c>
      <c r="E4108" s="3" t="s">
        <v>199</v>
      </c>
      <c r="F4108" s="17">
        <v>138.01</v>
      </c>
      <c r="G4108" s="18">
        <v>98342</v>
      </c>
      <c r="H4108" s="18">
        <v>243942</v>
      </c>
      <c r="I4108" s="18">
        <v>117520</v>
      </c>
      <c r="J4108" s="18">
        <v>126422</v>
      </c>
      <c r="K4108" s="19" t="s">
        <v>65</v>
      </c>
      <c r="L4108" s="19">
        <v>92.958504057838027</v>
      </c>
      <c r="M4108" s="20">
        <v>2.4805474771715037</v>
      </c>
      <c r="N4108" s="18">
        <v>1767.5675675675677</v>
      </c>
      <c r="O4108" s="22" t="s">
        <v>250</v>
      </c>
    </row>
    <row r="4109" spans="1:15" s="43" customFormat="1">
      <c r="A4109" s="42"/>
      <c r="B4109" s="42"/>
      <c r="C4109" s="16">
        <v>2017000505</v>
      </c>
      <c r="D4109" s="7">
        <v>42856</v>
      </c>
      <c r="E4109" s="3" t="s">
        <v>200</v>
      </c>
      <c r="F4109" s="17">
        <v>99.2</v>
      </c>
      <c r="G4109" s="18">
        <v>67527</v>
      </c>
      <c r="H4109" s="18">
        <v>160329</v>
      </c>
      <c r="I4109" s="18">
        <v>78219</v>
      </c>
      <c r="J4109" s="18">
        <v>82110</v>
      </c>
      <c r="K4109" s="19" t="s">
        <v>65</v>
      </c>
      <c r="L4109" s="19">
        <v>95.261234928754106</v>
      </c>
      <c r="M4109" s="20">
        <v>2.3742947265538228</v>
      </c>
      <c r="N4109" s="18">
        <v>1616.2197580645161</v>
      </c>
      <c r="O4109" s="22" t="s">
        <v>250</v>
      </c>
    </row>
    <row r="4110" spans="1:15" s="43" customFormat="1">
      <c r="A4110" s="42"/>
      <c r="B4110" s="42"/>
      <c r="C4110" s="16">
        <v>2017000505</v>
      </c>
      <c r="D4110" s="7">
        <v>42856</v>
      </c>
      <c r="E4110" s="3" t="s">
        <v>201</v>
      </c>
      <c r="F4110" s="17">
        <v>38.81</v>
      </c>
      <c r="G4110" s="18">
        <v>30815</v>
      </c>
      <c r="H4110" s="18">
        <v>83613</v>
      </c>
      <c r="I4110" s="18">
        <v>39301</v>
      </c>
      <c r="J4110" s="18">
        <v>44312</v>
      </c>
      <c r="K4110" s="19" t="s">
        <v>65</v>
      </c>
      <c r="L4110" s="19">
        <v>88.691550821447919</v>
      </c>
      <c r="M4110" s="20">
        <v>2.7133863378224889</v>
      </c>
      <c r="N4110" s="18">
        <v>2154.4189641844882</v>
      </c>
      <c r="O4110" s="22" t="s">
        <v>250</v>
      </c>
    </row>
    <row r="4111" spans="1:15" s="43" customFormat="1">
      <c r="A4111" s="42"/>
      <c r="B4111" s="42"/>
      <c r="C4111" s="16">
        <v>2017000606</v>
      </c>
      <c r="D4111" s="7">
        <v>42887</v>
      </c>
      <c r="E4111" s="6" t="s">
        <v>183</v>
      </c>
      <c r="F4111" s="17">
        <v>557.02</v>
      </c>
      <c r="G4111" s="18">
        <v>717743</v>
      </c>
      <c r="H4111" s="18">
        <v>1536760</v>
      </c>
      <c r="I4111" s="18">
        <v>725195</v>
      </c>
      <c r="J4111" s="18">
        <v>811565</v>
      </c>
      <c r="K4111" s="19">
        <f>H4111/$H$46*100</f>
        <v>252.48913979271953</v>
      </c>
      <c r="L4111" s="19">
        <v>89.357599206471448</v>
      </c>
      <c r="M4111" s="20">
        <v>2.1411006446597178</v>
      </c>
      <c r="N4111" s="18">
        <v>2758.8955513267028</v>
      </c>
      <c r="O4111" s="22" t="s">
        <v>250</v>
      </c>
    </row>
    <row r="4112" spans="1:15" s="43" customFormat="1">
      <c r="A4112" s="42"/>
      <c r="B4112" s="42"/>
      <c r="C4112" s="16">
        <v>2017000606</v>
      </c>
      <c r="D4112" s="7">
        <v>42887</v>
      </c>
      <c r="E4112" s="3" t="s">
        <v>184</v>
      </c>
      <c r="F4112" s="17">
        <v>34.020000000000003</v>
      </c>
      <c r="G4112" s="18">
        <v>99312</v>
      </c>
      <c r="H4112" s="18">
        <v>214228</v>
      </c>
      <c r="I4112" s="18">
        <v>100837</v>
      </c>
      <c r="J4112" s="18">
        <v>113391</v>
      </c>
      <c r="K4112" s="19" t="s">
        <v>65</v>
      </c>
      <c r="L4112" s="19">
        <v>88.928574578229316</v>
      </c>
      <c r="M4112" s="20">
        <v>2.1571209924279038</v>
      </c>
      <c r="N4112" s="18">
        <v>6297.1193415637854</v>
      </c>
      <c r="O4112" s="22" t="s">
        <v>250</v>
      </c>
    </row>
    <row r="4113" spans="1:15" s="43" customFormat="1">
      <c r="A4113" s="42"/>
      <c r="B4113" s="42"/>
      <c r="C4113" s="16">
        <v>2017000606</v>
      </c>
      <c r="D4113" s="7">
        <v>42887</v>
      </c>
      <c r="E4113" s="3" t="s">
        <v>185</v>
      </c>
      <c r="F4113" s="17">
        <v>32.659999999999997</v>
      </c>
      <c r="G4113" s="18">
        <v>68724</v>
      </c>
      <c r="H4113" s="18">
        <v>137093</v>
      </c>
      <c r="I4113" s="18">
        <v>64445</v>
      </c>
      <c r="J4113" s="18">
        <v>72648</v>
      </c>
      <c r="K4113" s="19" t="s">
        <v>65</v>
      </c>
      <c r="L4113" s="19">
        <v>88.708567338398865</v>
      </c>
      <c r="M4113" s="20">
        <v>1.9948344101041848</v>
      </c>
      <c r="N4113" s="18">
        <v>4197.5811390079616</v>
      </c>
      <c r="O4113" s="22" t="s">
        <v>250</v>
      </c>
    </row>
    <row r="4114" spans="1:15" s="43" customFormat="1">
      <c r="A4114" s="42"/>
      <c r="B4114" s="42"/>
      <c r="C4114" s="16">
        <v>2017000606</v>
      </c>
      <c r="D4114" s="7">
        <v>42887</v>
      </c>
      <c r="E4114" s="3" t="s">
        <v>186</v>
      </c>
      <c r="F4114" s="17">
        <v>28.97</v>
      </c>
      <c r="G4114" s="18">
        <v>85068</v>
      </c>
      <c r="H4114" s="18">
        <v>140458</v>
      </c>
      <c r="I4114" s="18">
        <v>65136</v>
      </c>
      <c r="J4114" s="18">
        <v>75322</v>
      </c>
      <c r="K4114" s="19" t="s">
        <v>65</v>
      </c>
      <c r="L4114" s="19">
        <v>86.476726587185681</v>
      </c>
      <c r="M4114" s="20">
        <v>1.6511261578972116</v>
      </c>
      <c r="N4114" s="18">
        <v>4848.3948912668284</v>
      </c>
      <c r="O4114" s="22" t="s">
        <v>250</v>
      </c>
    </row>
    <row r="4115" spans="1:15" s="43" customFormat="1">
      <c r="A4115" s="42"/>
      <c r="B4115" s="42"/>
      <c r="C4115" s="16">
        <v>2017000606</v>
      </c>
      <c r="D4115" s="7">
        <v>42887</v>
      </c>
      <c r="E4115" s="3" t="s">
        <v>187</v>
      </c>
      <c r="F4115" s="17">
        <v>14.68</v>
      </c>
      <c r="G4115" s="18">
        <v>59389</v>
      </c>
      <c r="H4115" s="18">
        <v>107946</v>
      </c>
      <c r="I4115" s="18">
        <v>53027</v>
      </c>
      <c r="J4115" s="18">
        <v>54919</v>
      </c>
      <c r="K4115" s="19" t="s">
        <v>65</v>
      </c>
      <c r="L4115" s="19">
        <v>96.554926346073316</v>
      </c>
      <c r="M4115" s="20">
        <v>1.8176093215915405</v>
      </c>
      <c r="N4115" s="18">
        <v>7353.2697547683929</v>
      </c>
      <c r="O4115" s="22" t="s">
        <v>250</v>
      </c>
    </row>
    <row r="4116" spans="1:15" s="43" customFormat="1">
      <c r="A4116" s="42"/>
      <c r="B4116" s="42"/>
      <c r="C4116" s="16">
        <v>2017000606</v>
      </c>
      <c r="D4116" s="7">
        <v>42887</v>
      </c>
      <c r="E4116" s="3" t="s">
        <v>193</v>
      </c>
      <c r="F4116" s="17">
        <v>240.29</v>
      </c>
      <c r="G4116" s="18">
        <v>87582</v>
      </c>
      <c r="H4116" s="18">
        <v>216643</v>
      </c>
      <c r="I4116" s="18">
        <v>102308</v>
      </c>
      <c r="J4116" s="18">
        <v>114335</v>
      </c>
      <c r="K4116" s="19" t="s">
        <v>65</v>
      </c>
      <c r="L4116" s="19">
        <v>89.480911356977302</v>
      </c>
      <c r="M4116" s="20">
        <v>2.4736018816651821</v>
      </c>
      <c r="N4116" s="18">
        <v>901.58974572391696</v>
      </c>
      <c r="O4116" s="22" t="s">
        <v>250</v>
      </c>
    </row>
    <row r="4117" spans="1:15" s="43" customFormat="1">
      <c r="A4117" s="42"/>
      <c r="B4117" s="42"/>
      <c r="C4117" s="16">
        <v>2017000606</v>
      </c>
      <c r="D4117" s="7">
        <v>42887</v>
      </c>
      <c r="E4117" s="3" t="s">
        <v>194</v>
      </c>
      <c r="F4117" s="17">
        <v>95.24</v>
      </c>
      <c r="G4117" s="18">
        <v>54967</v>
      </c>
      <c r="H4117" s="18">
        <v>132308</v>
      </c>
      <c r="I4117" s="18">
        <v>61865</v>
      </c>
      <c r="J4117" s="18">
        <v>70443</v>
      </c>
      <c r="K4117" s="19" t="s">
        <v>65</v>
      </c>
      <c r="L4117" s="19">
        <v>87.82277870050963</v>
      </c>
      <c r="M4117" s="20">
        <v>2.4070442265359215</v>
      </c>
      <c r="N4117" s="18">
        <v>1389.2062158756826</v>
      </c>
      <c r="O4117" s="22" t="s">
        <v>250</v>
      </c>
    </row>
    <row r="4118" spans="1:15" s="43" customFormat="1">
      <c r="A4118" s="42"/>
      <c r="B4118" s="42"/>
      <c r="C4118" s="16">
        <v>2017000606</v>
      </c>
      <c r="D4118" s="7">
        <v>42887</v>
      </c>
      <c r="E4118" s="3" t="s">
        <v>195</v>
      </c>
      <c r="F4118" s="17">
        <v>145.05000000000001</v>
      </c>
      <c r="G4118" s="18">
        <v>32615</v>
      </c>
      <c r="H4118" s="18">
        <v>84335</v>
      </c>
      <c r="I4118" s="18">
        <v>40443</v>
      </c>
      <c r="J4118" s="18">
        <v>43892</v>
      </c>
      <c r="K4118" s="19" t="s">
        <v>65</v>
      </c>
      <c r="L4118" s="19">
        <v>92.142076004738911</v>
      </c>
      <c r="M4118" s="20">
        <v>2.5857734171393529</v>
      </c>
      <c r="N4118" s="18">
        <v>581.42019993105816</v>
      </c>
      <c r="O4118" s="22" t="s">
        <v>250</v>
      </c>
    </row>
    <row r="4119" spans="1:15" s="43" customFormat="1">
      <c r="A4119" s="42"/>
      <c r="B4119" s="42"/>
      <c r="C4119" s="16">
        <v>2017000606</v>
      </c>
      <c r="D4119" s="7">
        <v>42887</v>
      </c>
      <c r="E4119" s="3" t="s">
        <v>189</v>
      </c>
      <c r="F4119" s="17">
        <v>11.36</v>
      </c>
      <c r="G4119" s="18">
        <v>49303</v>
      </c>
      <c r="H4119" s="18">
        <v>97002</v>
      </c>
      <c r="I4119" s="18">
        <v>45620</v>
      </c>
      <c r="J4119" s="18">
        <v>51382</v>
      </c>
      <c r="K4119" s="19" t="s">
        <v>65</v>
      </c>
      <c r="L4119" s="19">
        <v>88.785956171421901</v>
      </c>
      <c r="M4119" s="20">
        <v>1.9674664827698112</v>
      </c>
      <c r="N4119" s="18">
        <v>8538.9084507042262</v>
      </c>
      <c r="O4119" s="22" t="s">
        <v>250</v>
      </c>
    </row>
    <row r="4120" spans="1:15" s="43" customFormat="1">
      <c r="A4120" s="42"/>
      <c r="B4120" s="42"/>
      <c r="C4120" s="16">
        <v>2017000606</v>
      </c>
      <c r="D4120" s="7">
        <v>42887</v>
      </c>
      <c r="E4120" s="3" t="s">
        <v>196</v>
      </c>
      <c r="F4120" s="17">
        <v>28.93</v>
      </c>
      <c r="G4120" s="18">
        <v>73544</v>
      </c>
      <c r="H4120" s="18">
        <v>160927</v>
      </c>
      <c r="I4120" s="18">
        <v>74140</v>
      </c>
      <c r="J4120" s="18">
        <v>86787</v>
      </c>
      <c r="K4120" s="19" t="s">
        <v>65</v>
      </c>
      <c r="L4120" s="19">
        <v>85.427540991162275</v>
      </c>
      <c r="M4120" s="20">
        <v>2.1881730664636136</v>
      </c>
      <c r="N4120" s="18">
        <v>5562.633944002765</v>
      </c>
      <c r="O4120" s="22" t="s">
        <v>250</v>
      </c>
    </row>
    <row r="4121" spans="1:15" s="43" customFormat="1">
      <c r="A4121" s="42"/>
      <c r="B4121" s="42"/>
      <c r="C4121" s="16">
        <v>2017000606</v>
      </c>
      <c r="D4121" s="7">
        <v>42887</v>
      </c>
      <c r="E4121" s="3" t="s">
        <v>197</v>
      </c>
      <c r="F4121" s="17">
        <v>12.1</v>
      </c>
      <c r="G4121" s="18">
        <v>34266</v>
      </c>
      <c r="H4121" s="18">
        <v>72108</v>
      </c>
      <c r="I4121" s="18">
        <v>32939</v>
      </c>
      <c r="J4121" s="18">
        <v>39169</v>
      </c>
      <c r="K4121" s="19" t="s">
        <v>65</v>
      </c>
      <c r="L4121" s="19">
        <v>84.094564579131458</v>
      </c>
      <c r="M4121" s="20">
        <v>2.1043600070040274</v>
      </c>
      <c r="N4121" s="18">
        <v>5959.3388429752067</v>
      </c>
      <c r="O4121" s="22" t="s">
        <v>250</v>
      </c>
    </row>
    <row r="4122" spans="1:15" s="43" customFormat="1">
      <c r="A4122" s="42"/>
      <c r="B4122" s="42"/>
      <c r="C4122" s="16">
        <v>2017000606</v>
      </c>
      <c r="D4122" s="7">
        <v>42887</v>
      </c>
      <c r="E4122" s="3" t="s">
        <v>198</v>
      </c>
      <c r="F4122" s="17">
        <v>16.829999999999998</v>
      </c>
      <c r="G4122" s="18">
        <v>39278</v>
      </c>
      <c r="H4122" s="18">
        <v>88819</v>
      </c>
      <c r="I4122" s="18">
        <v>41201</v>
      </c>
      <c r="J4122" s="18">
        <v>47618</v>
      </c>
      <c r="K4122" s="19" t="s">
        <v>65</v>
      </c>
      <c r="L4122" s="19">
        <v>86.524003528077614</v>
      </c>
      <c r="M4122" s="20">
        <v>2.261291308111411</v>
      </c>
      <c r="N4122" s="18">
        <v>5277.4212715389194</v>
      </c>
      <c r="O4122" s="22" t="s">
        <v>250</v>
      </c>
    </row>
    <row r="4123" spans="1:15" s="43" customFormat="1">
      <c r="A4123" s="42"/>
      <c r="B4123" s="42"/>
      <c r="C4123" s="16">
        <v>2017000606</v>
      </c>
      <c r="D4123" s="7">
        <v>42887</v>
      </c>
      <c r="E4123" s="3" t="s">
        <v>191</v>
      </c>
      <c r="F4123" s="17">
        <v>28.11</v>
      </c>
      <c r="G4123" s="18">
        <v>96413</v>
      </c>
      <c r="H4123" s="18">
        <v>218636</v>
      </c>
      <c r="I4123" s="18">
        <v>102201</v>
      </c>
      <c r="J4123" s="18">
        <v>116435</v>
      </c>
      <c r="K4123" s="19" t="s">
        <v>65</v>
      </c>
      <c r="L4123" s="19">
        <v>87.775153519130839</v>
      </c>
      <c r="M4123" s="20">
        <v>2.2677024882536587</v>
      </c>
      <c r="N4123" s="18">
        <v>7777.8726431874775</v>
      </c>
      <c r="O4123" s="22" t="s">
        <v>250</v>
      </c>
    </row>
    <row r="4124" spans="1:15" s="43" customFormat="1">
      <c r="A4124" s="42"/>
      <c r="B4124" s="42"/>
      <c r="C4124" s="16">
        <v>2017000606</v>
      </c>
      <c r="D4124" s="7">
        <v>42887</v>
      </c>
      <c r="E4124" s="3" t="s">
        <v>199</v>
      </c>
      <c r="F4124" s="17">
        <v>138.01</v>
      </c>
      <c r="G4124" s="18">
        <v>98408</v>
      </c>
      <c r="H4124" s="18">
        <v>243827</v>
      </c>
      <c r="I4124" s="18">
        <v>117481</v>
      </c>
      <c r="J4124" s="18">
        <v>126346</v>
      </c>
      <c r="K4124" s="19" t="s">
        <v>65</v>
      </c>
      <c r="L4124" s="19">
        <v>92.983553100216866</v>
      </c>
      <c r="M4124" s="20">
        <v>2.4777152264043574</v>
      </c>
      <c r="N4124" s="18">
        <v>1766.7342946163324</v>
      </c>
      <c r="O4124" s="22" t="s">
        <v>250</v>
      </c>
    </row>
    <row r="4125" spans="1:15" s="43" customFormat="1">
      <c r="A4125" s="42"/>
      <c r="B4125" s="42"/>
      <c r="C4125" s="16">
        <v>2017000606</v>
      </c>
      <c r="D4125" s="7">
        <v>42887</v>
      </c>
      <c r="E4125" s="3" t="s">
        <v>200</v>
      </c>
      <c r="F4125" s="17">
        <v>99.2</v>
      </c>
      <c r="G4125" s="18">
        <v>67570</v>
      </c>
      <c r="H4125" s="18">
        <v>160270</v>
      </c>
      <c r="I4125" s="18">
        <v>78205</v>
      </c>
      <c r="J4125" s="18">
        <v>82065</v>
      </c>
      <c r="K4125" s="19" t="s">
        <v>65</v>
      </c>
      <c r="L4125" s="19">
        <v>95.2964113812222</v>
      </c>
      <c r="M4125" s="20">
        <v>2.371910611217996</v>
      </c>
      <c r="N4125" s="18">
        <v>1615.625</v>
      </c>
      <c r="O4125" s="22" t="s">
        <v>250</v>
      </c>
    </row>
    <row r="4126" spans="1:15" s="43" customFormat="1">
      <c r="A4126" s="42"/>
      <c r="B4126" s="42"/>
      <c r="C4126" s="16">
        <v>2017000606</v>
      </c>
      <c r="D4126" s="7">
        <v>42887</v>
      </c>
      <c r="E4126" s="3" t="s">
        <v>201</v>
      </c>
      <c r="F4126" s="17">
        <v>38.81</v>
      </c>
      <c r="G4126" s="18">
        <v>30838</v>
      </c>
      <c r="H4126" s="18">
        <v>83557</v>
      </c>
      <c r="I4126" s="18">
        <v>39276</v>
      </c>
      <c r="J4126" s="18">
        <v>44281</v>
      </c>
      <c r="K4126" s="19" t="s">
        <v>65</v>
      </c>
      <c r="L4126" s="19">
        <v>88.697183893769335</v>
      </c>
      <c r="M4126" s="20">
        <v>2.7095466632077305</v>
      </c>
      <c r="N4126" s="18">
        <v>2152.9760371038392</v>
      </c>
      <c r="O4126" s="22" t="s">
        <v>250</v>
      </c>
    </row>
    <row r="4127" spans="1:15" s="43" customFormat="1">
      <c r="A4127" s="42"/>
      <c r="B4127" s="42"/>
      <c r="C4127" s="16">
        <v>2017000707</v>
      </c>
      <c r="D4127" s="7">
        <v>42917</v>
      </c>
      <c r="E4127" s="6" t="s">
        <v>183</v>
      </c>
      <c r="F4127" s="17">
        <v>557.02</v>
      </c>
      <c r="G4127" s="18">
        <v>718005</v>
      </c>
      <c r="H4127" s="18">
        <v>1536481</v>
      </c>
      <c r="I4127" s="18">
        <v>725101</v>
      </c>
      <c r="J4127" s="18">
        <v>811380</v>
      </c>
      <c r="K4127" s="19">
        <f>H4127/$H$46*100</f>
        <v>252.44330018861604</v>
      </c>
      <c r="L4127" s="19">
        <v>89.366388128866873</v>
      </c>
      <c r="M4127" s="20">
        <v>2.1399307804263201</v>
      </c>
      <c r="N4127" s="18">
        <v>2758.3946716455425</v>
      </c>
      <c r="O4127" s="22" t="s">
        <v>250</v>
      </c>
    </row>
    <row r="4128" spans="1:15" s="43" customFormat="1">
      <c r="A4128" s="42"/>
      <c r="B4128" s="42"/>
      <c r="C4128" s="16">
        <v>2017000707</v>
      </c>
      <c r="D4128" s="7">
        <v>42917</v>
      </c>
      <c r="E4128" s="3" t="s">
        <v>184</v>
      </c>
      <c r="F4128" s="17">
        <v>34.020000000000003</v>
      </c>
      <c r="G4128" s="18">
        <v>99413</v>
      </c>
      <c r="H4128" s="18">
        <v>214177</v>
      </c>
      <c r="I4128" s="18">
        <v>100800</v>
      </c>
      <c r="J4128" s="18">
        <v>113377</v>
      </c>
      <c r="K4128" s="19" t="s">
        <v>65</v>
      </c>
      <c r="L4128" s="19">
        <v>88.906921156848398</v>
      </c>
      <c r="M4128" s="20">
        <v>2.1544164244112944</v>
      </c>
      <c r="N4128" s="18">
        <v>6295.6202233980002</v>
      </c>
      <c r="O4128" s="22" t="s">
        <v>250</v>
      </c>
    </row>
    <row r="4129" spans="1:15" s="43" customFormat="1">
      <c r="A4129" s="42"/>
      <c r="B4129" s="42"/>
      <c r="C4129" s="16">
        <v>2017000707</v>
      </c>
      <c r="D4129" s="7">
        <v>42917</v>
      </c>
      <c r="E4129" s="3" t="s">
        <v>185</v>
      </c>
      <c r="F4129" s="17">
        <v>32.659999999999997</v>
      </c>
      <c r="G4129" s="18">
        <v>68771</v>
      </c>
      <c r="H4129" s="18">
        <v>137157</v>
      </c>
      <c r="I4129" s="18">
        <v>64476</v>
      </c>
      <c r="J4129" s="18">
        <v>72681</v>
      </c>
      <c r="K4129" s="19" t="s">
        <v>65</v>
      </c>
      <c r="L4129" s="19">
        <v>88.710942337061965</v>
      </c>
      <c r="M4129" s="20">
        <v>1.9944017100231202</v>
      </c>
      <c r="N4129" s="18">
        <v>4199.5407225964491</v>
      </c>
      <c r="O4129" s="22" t="s">
        <v>250</v>
      </c>
    </row>
    <row r="4130" spans="1:15" s="43" customFormat="1">
      <c r="A4130" s="42"/>
      <c r="B4130" s="42"/>
      <c r="C4130" s="16">
        <v>2017000707</v>
      </c>
      <c r="D4130" s="7">
        <v>42917</v>
      </c>
      <c r="E4130" s="3" t="s">
        <v>186</v>
      </c>
      <c r="F4130" s="17">
        <v>28.97</v>
      </c>
      <c r="G4130" s="18">
        <v>85197</v>
      </c>
      <c r="H4130" s="18">
        <v>140605</v>
      </c>
      <c r="I4130" s="18">
        <v>65204</v>
      </c>
      <c r="J4130" s="18">
        <v>75401</v>
      </c>
      <c r="K4130" s="19" t="s">
        <v>65</v>
      </c>
      <c r="L4130" s="19">
        <v>86.476306680282761</v>
      </c>
      <c r="M4130" s="20">
        <v>1.6503515381997018</v>
      </c>
      <c r="N4130" s="18">
        <v>4853.4691059716952</v>
      </c>
      <c r="O4130" s="22" t="s">
        <v>250</v>
      </c>
    </row>
    <row r="4131" spans="1:15" s="43" customFormat="1">
      <c r="A4131" s="42"/>
      <c r="B4131" s="42"/>
      <c r="C4131" s="16">
        <v>2017000707</v>
      </c>
      <c r="D4131" s="7">
        <v>42917</v>
      </c>
      <c r="E4131" s="3" t="s">
        <v>187</v>
      </c>
      <c r="F4131" s="17">
        <v>14.68</v>
      </c>
      <c r="G4131" s="18">
        <v>59340</v>
      </c>
      <c r="H4131" s="18">
        <v>107945</v>
      </c>
      <c r="I4131" s="18">
        <v>52988</v>
      </c>
      <c r="J4131" s="18">
        <v>54957</v>
      </c>
      <c r="K4131" s="19" t="s">
        <v>65</v>
      </c>
      <c r="L4131" s="19">
        <v>96.417198900958937</v>
      </c>
      <c r="M4131" s="20">
        <v>1.819093360296596</v>
      </c>
      <c r="N4131" s="18">
        <v>7353.2016348773841</v>
      </c>
      <c r="O4131" s="22" t="s">
        <v>250</v>
      </c>
    </row>
    <row r="4132" spans="1:15" s="43" customFormat="1">
      <c r="A4132" s="42"/>
      <c r="B4132" s="42"/>
      <c r="C4132" s="16">
        <v>2017000707</v>
      </c>
      <c r="D4132" s="7">
        <v>42917</v>
      </c>
      <c r="E4132" s="3" t="s">
        <v>193</v>
      </c>
      <c r="F4132" s="17">
        <v>240.29</v>
      </c>
      <c r="G4132" s="18">
        <v>87583</v>
      </c>
      <c r="H4132" s="18">
        <v>216483</v>
      </c>
      <c r="I4132" s="18">
        <v>102269</v>
      </c>
      <c r="J4132" s="18">
        <v>114214</v>
      </c>
      <c r="K4132" s="19" t="s">
        <v>65</v>
      </c>
      <c r="L4132" s="19">
        <v>89.541562330362297</v>
      </c>
      <c r="M4132" s="20">
        <v>2.4717468001781167</v>
      </c>
      <c r="N4132" s="18">
        <v>900.92388364060093</v>
      </c>
      <c r="O4132" s="22" t="s">
        <v>250</v>
      </c>
    </row>
    <row r="4133" spans="1:15" s="43" customFormat="1">
      <c r="A4133" s="42"/>
      <c r="B4133" s="42"/>
      <c r="C4133" s="16">
        <v>2017000707</v>
      </c>
      <c r="D4133" s="7">
        <v>42917</v>
      </c>
      <c r="E4133" s="3" t="s">
        <v>194</v>
      </c>
      <c r="F4133" s="17">
        <v>95.24</v>
      </c>
      <c r="G4133" s="18">
        <v>54957</v>
      </c>
      <c r="H4133" s="18">
        <v>132208</v>
      </c>
      <c r="I4133" s="18">
        <v>61845</v>
      </c>
      <c r="J4133" s="18">
        <v>70363</v>
      </c>
      <c r="K4133" s="19" t="s">
        <v>65</v>
      </c>
      <c r="L4133" s="19">
        <v>87.894205761550808</v>
      </c>
      <c r="M4133" s="20">
        <v>2.4056626089488145</v>
      </c>
      <c r="N4133" s="18">
        <v>1388.1562368752625</v>
      </c>
      <c r="O4133" s="22" t="s">
        <v>250</v>
      </c>
    </row>
    <row r="4134" spans="1:15" s="43" customFormat="1">
      <c r="A4134" s="42"/>
      <c r="B4134" s="42"/>
      <c r="C4134" s="16">
        <v>2017000707</v>
      </c>
      <c r="D4134" s="7">
        <v>42917</v>
      </c>
      <c r="E4134" s="3" t="s">
        <v>195</v>
      </c>
      <c r="F4134" s="17">
        <v>145.05000000000001</v>
      </c>
      <c r="G4134" s="18">
        <v>32626</v>
      </c>
      <c r="H4134" s="18">
        <v>84275</v>
      </c>
      <c r="I4134" s="18">
        <v>40424</v>
      </c>
      <c r="J4134" s="18">
        <v>43851</v>
      </c>
      <c r="K4134" s="19" t="s">
        <v>65</v>
      </c>
      <c r="L4134" s="19">
        <v>92.184898862055604</v>
      </c>
      <c r="M4134" s="20">
        <v>2.5830625881199043</v>
      </c>
      <c r="N4134" s="18">
        <v>581.00654946570148</v>
      </c>
      <c r="O4134" s="22" t="s">
        <v>250</v>
      </c>
    </row>
    <row r="4135" spans="1:15" s="43" customFormat="1">
      <c r="A4135" s="42"/>
      <c r="B4135" s="42"/>
      <c r="C4135" s="16">
        <v>2017000707</v>
      </c>
      <c r="D4135" s="7">
        <v>42917</v>
      </c>
      <c r="E4135" s="3" t="s">
        <v>189</v>
      </c>
      <c r="F4135" s="17">
        <v>11.36</v>
      </c>
      <c r="G4135" s="18">
        <v>49306</v>
      </c>
      <c r="H4135" s="18">
        <v>96955</v>
      </c>
      <c r="I4135" s="18">
        <v>45612</v>
      </c>
      <c r="J4135" s="18">
        <v>51343</v>
      </c>
      <c r="K4135" s="19" t="s">
        <v>65</v>
      </c>
      <c r="L4135" s="19">
        <v>88.837816255380474</v>
      </c>
      <c r="M4135" s="20">
        <v>1.9663935423680687</v>
      </c>
      <c r="N4135" s="18">
        <v>8534.7711267605646</v>
      </c>
      <c r="O4135" s="22" t="s">
        <v>250</v>
      </c>
    </row>
    <row r="4136" spans="1:15" s="43" customFormat="1">
      <c r="A4136" s="42"/>
      <c r="B4136" s="42"/>
      <c r="C4136" s="16">
        <v>2017000707</v>
      </c>
      <c r="D4136" s="7">
        <v>42917</v>
      </c>
      <c r="E4136" s="3" t="s">
        <v>196</v>
      </c>
      <c r="F4136" s="17">
        <v>28.93</v>
      </c>
      <c r="G4136" s="18">
        <v>73535</v>
      </c>
      <c r="H4136" s="18">
        <v>160854</v>
      </c>
      <c r="I4136" s="18">
        <v>74137</v>
      </c>
      <c r="J4136" s="18">
        <v>86717</v>
      </c>
      <c r="K4136" s="19" t="s">
        <v>65</v>
      </c>
      <c r="L4136" s="19">
        <v>85.493040580278375</v>
      </c>
      <c r="M4136" s="20">
        <v>2.1874481539403003</v>
      </c>
      <c r="N4136" s="18">
        <v>5560.1106118216385</v>
      </c>
      <c r="O4136" s="22" t="s">
        <v>250</v>
      </c>
    </row>
    <row r="4137" spans="1:15" s="43" customFormat="1">
      <c r="A4137" s="42"/>
      <c r="B4137" s="42"/>
      <c r="C4137" s="16">
        <v>2017000707</v>
      </c>
      <c r="D4137" s="7">
        <v>42917</v>
      </c>
      <c r="E4137" s="3" t="s">
        <v>197</v>
      </c>
      <c r="F4137" s="17">
        <v>12.1</v>
      </c>
      <c r="G4137" s="18">
        <v>34249</v>
      </c>
      <c r="H4137" s="18">
        <v>72060</v>
      </c>
      <c r="I4137" s="18">
        <v>32933</v>
      </c>
      <c r="J4137" s="18">
        <v>39127</v>
      </c>
      <c r="K4137" s="19" t="s">
        <v>65</v>
      </c>
      <c r="L4137" s="19">
        <v>84.169499322718337</v>
      </c>
      <c r="M4137" s="20">
        <v>2.1040030365850098</v>
      </c>
      <c r="N4137" s="18">
        <v>5955.3719008264461</v>
      </c>
      <c r="O4137" s="22" t="s">
        <v>250</v>
      </c>
    </row>
    <row r="4138" spans="1:15" s="43" customFormat="1">
      <c r="A4138" s="42"/>
      <c r="B4138" s="42"/>
      <c r="C4138" s="16">
        <v>2017000707</v>
      </c>
      <c r="D4138" s="7">
        <v>42917</v>
      </c>
      <c r="E4138" s="3" t="s">
        <v>198</v>
      </c>
      <c r="F4138" s="17">
        <v>16.829999999999998</v>
      </c>
      <c r="G4138" s="18">
        <v>39286</v>
      </c>
      <c r="H4138" s="18">
        <v>88794</v>
      </c>
      <c r="I4138" s="18">
        <v>41204</v>
      </c>
      <c r="J4138" s="18">
        <v>47590</v>
      </c>
      <c r="K4138" s="19" t="s">
        <v>65</v>
      </c>
      <c r="L4138" s="19">
        <v>86.581214540869937</v>
      </c>
      <c r="M4138" s="20">
        <v>2.260194471312936</v>
      </c>
      <c r="N4138" s="18">
        <v>5275.9358288770063</v>
      </c>
      <c r="O4138" s="22" t="s">
        <v>250</v>
      </c>
    </row>
    <row r="4139" spans="1:15" s="43" customFormat="1">
      <c r="A4139" s="42"/>
      <c r="B4139" s="42"/>
      <c r="C4139" s="16">
        <v>2017000707</v>
      </c>
      <c r="D4139" s="7">
        <v>42917</v>
      </c>
      <c r="E4139" s="3" t="s">
        <v>191</v>
      </c>
      <c r="F4139" s="17">
        <v>28.11</v>
      </c>
      <c r="G4139" s="18">
        <v>96394</v>
      </c>
      <c r="H4139" s="18">
        <v>218566</v>
      </c>
      <c r="I4139" s="18">
        <v>102139</v>
      </c>
      <c r="J4139" s="18">
        <v>116427</v>
      </c>
      <c r="K4139" s="19" t="s">
        <v>65</v>
      </c>
      <c r="L4139" s="19">
        <v>87.727932524242661</v>
      </c>
      <c r="M4139" s="20">
        <v>2.2674232836068633</v>
      </c>
      <c r="N4139" s="18">
        <v>7775.3824261828531</v>
      </c>
      <c r="O4139" s="22" t="s">
        <v>250</v>
      </c>
    </row>
    <row r="4140" spans="1:15" s="43" customFormat="1">
      <c r="A4140" s="42"/>
      <c r="B4140" s="42"/>
      <c r="C4140" s="16">
        <v>2017000707</v>
      </c>
      <c r="D4140" s="7">
        <v>42917</v>
      </c>
      <c r="E4140" s="3" t="s">
        <v>199</v>
      </c>
      <c r="F4140" s="17">
        <v>138.01</v>
      </c>
      <c r="G4140" s="18">
        <v>98466</v>
      </c>
      <c r="H4140" s="18">
        <v>243739</v>
      </c>
      <c r="I4140" s="18">
        <v>117476</v>
      </c>
      <c r="J4140" s="18">
        <v>126263</v>
      </c>
      <c r="K4140" s="19" t="s">
        <v>65</v>
      </c>
      <c r="L4140" s="19">
        <v>93.04071659947887</v>
      </c>
      <c r="M4140" s="20">
        <v>2.4753620539069323</v>
      </c>
      <c r="N4140" s="18">
        <v>1766.0966596623434</v>
      </c>
      <c r="O4140" s="22" t="s">
        <v>250</v>
      </c>
    </row>
    <row r="4141" spans="1:15" s="43" customFormat="1">
      <c r="A4141" s="42"/>
      <c r="B4141" s="42"/>
      <c r="C4141" s="16">
        <v>2017000707</v>
      </c>
      <c r="D4141" s="7">
        <v>42917</v>
      </c>
      <c r="E4141" s="3" t="s">
        <v>200</v>
      </c>
      <c r="F4141" s="17">
        <v>99.2</v>
      </c>
      <c r="G4141" s="18">
        <v>67608</v>
      </c>
      <c r="H4141" s="18">
        <v>160239</v>
      </c>
      <c r="I4141" s="18">
        <v>78219</v>
      </c>
      <c r="J4141" s="18">
        <v>82020</v>
      </c>
      <c r="K4141" s="19" t="s">
        <v>65</v>
      </c>
      <c r="L4141" s="19">
        <v>95.365764447695682</v>
      </c>
      <c r="M4141" s="20">
        <v>2.3701189208377706</v>
      </c>
      <c r="N4141" s="18">
        <v>1615.3125</v>
      </c>
      <c r="O4141" s="22" t="s">
        <v>250</v>
      </c>
    </row>
    <row r="4142" spans="1:15" s="43" customFormat="1">
      <c r="A4142" s="42"/>
      <c r="B4142" s="42"/>
      <c r="C4142" s="16">
        <v>2017000707</v>
      </c>
      <c r="D4142" s="7">
        <v>42917</v>
      </c>
      <c r="E4142" s="3" t="s">
        <v>201</v>
      </c>
      <c r="F4142" s="17">
        <v>38.81</v>
      </c>
      <c r="G4142" s="18">
        <v>30858</v>
      </c>
      <c r="H4142" s="18">
        <v>83500</v>
      </c>
      <c r="I4142" s="18">
        <v>39257</v>
      </c>
      <c r="J4142" s="18">
        <v>44243</v>
      </c>
      <c r="K4142" s="19" t="s">
        <v>65</v>
      </c>
      <c r="L4142" s="19">
        <v>88.730420631512331</v>
      </c>
      <c r="M4142" s="20">
        <v>2.7059433534253676</v>
      </c>
      <c r="N4142" s="18">
        <v>2151.5073434681781</v>
      </c>
      <c r="O4142" s="22" t="s">
        <v>250</v>
      </c>
    </row>
    <row r="4143" spans="1:15" s="43" customFormat="1">
      <c r="A4143" s="42"/>
      <c r="B4143" s="42"/>
      <c r="C4143" s="16">
        <v>2017000808</v>
      </c>
      <c r="D4143" s="7">
        <v>42948</v>
      </c>
      <c r="E4143" s="6" t="s">
        <v>183</v>
      </c>
      <c r="F4143" s="17">
        <v>557.02</v>
      </c>
      <c r="G4143" s="18">
        <v>718130</v>
      </c>
      <c r="H4143" s="18">
        <v>1536444</v>
      </c>
      <c r="I4143" s="18">
        <v>725036</v>
      </c>
      <c r="J4143" s="18">
        <v>811408</v>
      </c>
      <c r="K4143" s="19">
        <f>H4143/$H$46*100</f>
        <v>252.43722110133345</v>
      </c>
      <c r="L4143" s="19">
        <v>89.355293514483463</v>
      </c>
      <c r="M4143" s="20">
        <v>2.1395067745394289</v>
      </c>
      <c r="N4143" s="18">
        <v>2758.3282467415893</v>
      </c>
      <c r="O4143" s="22" t="s">
        <v>250</v>
      </c>
    </row>
    <row r="4144" spans="1:15" s="43" customFormat="1">
      <c r="A4144" s="42"/>
      <c r="B4144" s="42"/>
      <c r="C4144" s="16">
        <v>2017000808</v>
      </c>
      <c r="D4144" s="7">
        <v>42948</v>
      </c>
      <c r="E4144" s="3" t="s">
        <v>184</v>
      </c>
      <c r="F4144" s="17">
        <v>34.020000000000003</v>
      </c>
      <c r="G4144" s="18">
        <v>99318</v>
      </c>
      <c r="H4144" s="18">
        <v>214055</v>
      </c>
      <c r="I4144" s="18">
        <v>100613</v>
      </c>
      <c r="J4144" s="18">
        <v>113442</v>
      </c>
      <c r="K4144" s="19" t="s">
        <v>65</v>
      </c>
      <c r="L4144" s="19">
        <v>88.691137321274311</v>
      </c>
      <c r="M4144" s="20">
        <v>2.1552487967941358</v>
      </c>
      <c r="N4144" s="18">
        <v>6292.0340975896524</v>
      </c>
      <c r="O4144" s="22" t="s">
        <v>250</v>
      </c>
    </row>
    <row r="4145" spans="1:15" s="43" customFormat="1">
      <c r="A4145" s="42"/>
      <c r="B4145" s="42"/>
      <c r="C4145" s="16">
        <v>2017000808</v>
      </c>
      <c r="D4145" s="7">
        <v>42948</v>
      </c>
      <c r="E4145" s="3" t="s">
        <v>185</v>
      </c>
      <c r="F4145" s="17">
        <v>32.659999999999997</v>
      </c>
      <c r="G4145" s="18">
        <v>68764</v>
      </c>
      <c r="H4145" s="18">
        <v>137154</v>
      </c>
      <c r="I4145" s="18">
        <v>64474</v>
      </c>
      <c r="J4145" s="18">
        <v>72680</v>
      </c>
      <c r="K4145" s="19" t="s">
        <v>65</v>
      </c>
      <c r="L4145" s="19">
        <v>88.709411117226196</v>
      </c>
      <c r="M4145" s="20">
        <v>1.9945611075562795</v>
      </c>
      <c r="N4145" s="18">
        <v>4199.4488671157387</v>
      </c>
      <c r="O4145" s="22" t="s">
        <v>250</v>
      </c>
    </row>
    <row r="4146" spans="1:15" s="43" customFormat="1">
      <c r="A4146" s="42"/>
      <c r="B4146" s="42"/>
      <c r="C4146" s="16">
        <v>2017000808</v>
      </c>
      <c r="D4146" s="7">
        <v>42948</v>
      </c>
      <c r="E4146" s="3" t="s">
        <v>186</v>
      </c>
      <c r="F4146" s="17">
        <v>28.97</v>
      </c>
      <c r="G4146" s="18">
        <v>85306</v>
      </c>
      <c r="H4146" s="18">
        <v>140771</v>
      </c>
      <c r="I4146" s="18">
        <v>65279</v>
      </c>
      <c r="J4146" s="18">
        <v>75492</v>
      </c>
      <c r="K4146" s="19" t="s">
        <v>65</v>
      </c>
      <c r="L4146" s="19">
        <v>86.471414189583001</v>
      </c>
      <c r="M4146" s="20">
        <v>1.650188732328324</v>
      </c>
      <c r="N4146" s="18">
        <v>4859.1991715567829</v>
      </c>
      <c r="O4146" s="22" t="s">
        <v>250</v>
      </c>
    </row>
    <row r="4147" spans="1:15" s="43" customFormat="1">
      <c r="A4147" s="42"/>
      <c r="B4147" s="42"/>
      <c r="C4147" s="16">
        <v>2017000808</v>
      </c>
      <c r="D4147" s="7">
        <v>42948</v>
      </c>
      <c r="E4147" s="3" t="s">
        <v>187</v>
      </c>
      <c r="F4147" s="17">
        <v>14.68</v>
      </c>
      <c r="G4147" s="18">
        <v>59412</v>
      </c>
      <c r="H4147" s="18">
        <v>108020</v>
      </c>
      <c r="I4147" s="18">
        <v>53047</v>
      </c>
      <c r="J4147" s="18">
        <v>54973</v>
      </c>
      <c r="K4147" s="19" t="s">
        <v>65</v>
      </c>
      <c r="L4147" s="19">
        <v>96.496461899477922</v>
      </c>
      <c r="M4147" s="20">
        <v>1.8181512152427119</v>
      </c>
      <c r="N4147" s="18">
        <v>7358.3106267029971</v>
      </c>
      <c r="O4147" s="22" t="s">
        <v>250</v>
      </c>
    </row>
    <row r="4148" spans="1:15" s="43" customFormat="1">
      <c r="A4148" s="42"/>
      <c r="B4148" s="42"/>
      <c r="C4148" s="16">
        <v>2017000808</v>
      </c>
      <c r="D4148" s="7">
        <v>42948</v>
      </c>
      <c r="E4148" s="3" t="s">
        <v>193</v>
      </c>
      <c r="F4148" s="17">
        <v>240.29</v>
      </c>
      <c r="G4148" s="18">
        <v>87606</v>
      </c>
      <c r="H4148" s="18">
        <v>216418</v>
      </c>
      <c r="I4148" s="18">
        <v>102247</v>
      </c>
      <c r="J4148" s="18">
        <v>114171</v>
      </c>
      <c r="K4148" s="19" t="s">
        <v>65</v>
      </c>
      <c r="L4148" s="19">
        <v>89.556016851915103</v>
      </c>
      <c r="M4148" s="20">
        <v>2.4703559116955458</v>
      </c>
      <c r="N4148" s="18">
        <v>900.65337716925387</v>
      </c>
      <c r="O4148" s="22" t="s">
        <v>250</v>
      </c>
    </row>
    <row r="4149" spans="1:15" s="43" customFormat="1">
      <c r="A4149" s="42"/>
      <c r="B4149" s="42"/>
      <c r="C4149" s="16">
        <v>2017000808</v>
      </c>
      <c r="D4149" s="7">
        <v>42948</v>
      </c>
      <c r="E4149" s="3" t="s">
        <v>194</v>
      </c>
      <c r="F4149" s="17">
        <v>95.24</v>
      </c>
      <c r="G4149" s="18">
        <v>54974</v>
      </c>
      <c r="H4149" s="18">
        <v>132165</v>
      </c>
      <c r="I4149" s="18">
        <v>61821</v>
      </c>
      <c r="J4149" s="18">
        <v>70344</v>
      </c>
      <c r="K4149" s="19" t="s">
        <v>65</v>
      </c>
      <c r="L4149" s="19">
        <v>87.883828045035827</v>
      </c>
      <c r="M4149" s="20">
        <v>2.4041365008913305</v>
      </c>
      <c r="N4149" s="18">
        <v>1387.7047459050821</v>
      </c>
      <c r="O4149" s="22" t="s">
        <v>250</v>
      </c>
    </row>
    <row r="4150" spans="1:15" s="43" customFormat="1">
      <c r="A4150" s="42"/>
      <c r="B4150" s="42"/>
      <c r="C4150" s="16">
        <v>2017000808</v>
      </c>
      <c r="D4150" s="7">
        <v>42948</v>
      </c>
      <c r="E4150" s="3" t="s">
        <v>195</v>
      </c>
      <c r="F4150" s="17">
        <v>145.05000000000001</v>
      </c>
      <c r="G4150" s="18">
        <v>32632</v>
      </c>
      <c r="H4150" s="18">
        <v>84253</v>
      </c>
      <c r="I4150" s="18">
        <v>40426</v>
      </c>
      <c r="J4150" s="18">
        <v>43827</v>
      </c>
      <c r="K4150" s="19" t="s">
        <v>65</v>
      </c>
      <c r="L4150" s="19">
        <v>92.239943413877285</v>
      </c>
      <c r="M4150" s="20">
        <v>2.5819134591811719</v>
      </c>
      <c r="N4150" s="18">
        <v>580.85487762840398</v>
      </c>
      <c r="O4150" s="22" t="s">
        <v>250</v>
      </c>
    </row>
    <row r="4151" spans="1:15" s="43" customFormat="1">
      <c r="A4151" s="42"/>
      <c r="B4151" s="42"/>
      <c r="C4151" s="16">
        <v>2017000808</v>
      </c>
      <c r="D4151" s="7">
        <v>42948</v>
      </c>
      <c r="E4151" s="3" t="s">
        <v>189</v>
      </c>
      <c r="F4151" s="17">
        <v>11.36</v>
      </c>
      <c r="G4151" s="18">
        <v>49325</v>
      </c>
      <c r="H4151" s="18">
        <v>96954</v>
      </c>
      <c r="I4151" s="18">
        <v>45608</v>
      </c>
      <c r="J4151" s="18">
        <v>51346</v>
      </c>
      <c r="K4151" s="19" t="s">
        <v>65</v>
      </c>
      <c r="L4151" s="19">
        <v>88.824835430218513</v>
      </c>
      <c r="M4151" s="20">
        <v>1.9656158134820072</v>
      </c>
      <c r="N4151" s="18">
        <v>8534.6830985915494</v>
      </c>
      <c r="O4151" s="22" t="s">
        <v>250</v>
      </c>
    </row>
    <row r="4152" spans="1:15" s="43" customFormat="1">
      <c r="A4152" s="42"/>
      <c r="B4152" s="42"/>
      <c r="C4152" s="16">
        <v>2017000808</v>
      </c>
      <c r="D4152" s="7">
        <v>42948</v>
      </c>
      <c r="E4152" s="3" t="s">
        <v>196</v>
      </c>
      <c r="F4152" s="17">
        <v>28.93</v>
      </c>
      <c r="G4152" s="18">
        <v>73521</v>
      </c>
      <c r="H4152" s="18">
        <v>160809</v>
      </c>
      <c r="I4152" s="18">
        <v>74134</v>
      </c>
      <c r="J4152" s="18">
        <v>86675</v>
      </c>
      <c r="K4152" s="19" t="s">
        <v>65</v>
      </c>
      <c r="L4152" s="19">
        <v>85.531006633977498</v>
      </c>
      <c r="M4152" s="20">
        <v>2.1872526216999226</v>
      </c>
      <c r="N4152" s="18">
        <v>5558.555133079848</v>
      </c>
      <c r="O4152" s="22" t="s">
        <v>250</v>
      </c>
    </row>
    <row r="4153" spans="1:15" s="43" customFormat="1">
      <c r="A4153" s="42"/>
      <c r="B4153" s="42"/>
      <c r="C4153" s="16">
        <v>2017000808</v>
      </c>
      <c r="D4153" s="7">
        <v>42948</v>
      </c>
      <c r="E4153" s="3" t="s">
        <v>197</v>
      </c>
      <c r="F4153" s="17">
        <v>12.1</v>
      </c>
      <c r="G4153" s="18">
        <v>34248</v>
      </c>
      <c r="H4153" s="18">
        <v>72085</v>
      </c>
      <c r="I4153" s="18">
        <v>32948</v>
      </c>
      <c r="J4153" s="18">
        <v>39137</v>
      </c>
      <c r="K4153" s="19" t="s">
        <v>65</v>
      </c>
      <c r="L4153" s="19">
        <v>84.186319850780592</v>
      </c>
      <c r="M4153" s="20">
        <v>2.1047944405512728</v>
      </c>
      <c r="N4153" s="18">
        <v>5957.4380165289258</v>
      </c>
      <c r="O4153" s="22" t="s">
        <v>250</v>
      </c>
    </row>
    <row r="4154" spans="1:15" s="43" customFormat="1">
      <c r="A4154" s="42"/>
      <c r="B4154" s="42"/>
      <c r="C4154" s="16">
        <v>2017000808</v>
      </c>
      <c r="D4154" s="7">
        <v>42948</v>
      </c>
      <c r="E4154" s="3" t="s">
        <v>198</v>
      </c>
      <c r="F4154" s="17">
        <v>16.829999999999998</v>
      </c>
      <c r="G4154" s="18">
        <v>39273</v>
      </c>
      <c r="H4154" s="18">
        <v>88724</v>
      </c>
      <c r="I4154" s="18">
        <v>41186</v>
      </c>
      <c r="J4154" s="18">
        <v>47538</v>
      </c>
      <c r="K4154" s="19" t="s">
        <v>65</v>
      </c>
      <c r="L4154" s="19">
        <v>86.63805797467289</v>
      </c>
      <c r="M4154" s="20">
        <v>2.259160237313167</v>
      </c>
      <c r="N4154" s="18">
        <v>5271.7765894236491</v>
      </c>
      <c r="O4154" s="22" t="s">
        <v>250</v>
      </c>
    </row>
    <row r="4155" spans="1:15" s="43" customFormat="1">
      <c r="A4155" s="42"/>
      <c r="B4155" s="42"/>
      <c r="C4155" s="16">
        <v>2017000808</v>
      </c>
      <c r="D4155" s="7">
        <v>42948</v>
      </c>
      <c r="E4155" s="3" t="s">
        <v>191</v>
      </c>
      <c r="F4155" s="17">
        <v>28.11</v>
      </c>
      <c r="G4155" s="18">
        <v>96448</v>
      </c>
      <c r="H4155" s="18">
        <v>218635</v>
      </c>
      <c r="I4155" s="18">
        <v>102177</v>
      </c>
      <c r="J4155" s="18">
        <v>116458</v>
      </c>
      <c r="K4155" s="19" t="s">
        <v>65</v>
      </c>
      <c r="L4155" s="19">
        <v>87.737209981280813</v>
      </c>
      <c r="M4155" s="20">
        <v>2.2668691937624419</v>
      </c>
      <c r="N4155" s="18">
        <v>7777.8370686588405</v>
      </c>
      <c r="O4155" s="22" t="s">
        <v>250</v>
      </c>
    </row>
    <row r="4156" spans="1:15" s="43" customFormat="1">
      <c r="A4156" s="42"/>
      <c r="B4156" s="42"/>
      <c r="C4156" s="16">
        <v>2017000808</v>
      </c>
      <c r="D4156" s="7">
        <v>42948</v>
      </c>
      <c r="E4156" s="3" t="s">
        <v>199</v>
      </c>
      <c r="F4156" s="17">
        <v>138.01</v>
      </c>
      <c r="G4156" s="18">
        <v>98430</v>
      </c>
      <c r="H4156" s="18">
        <v>243628</v>
      </c>
      <c r="I4156" s="18">
        <v>117457</v>
      </c>
      <c r="J4156" s="18">
        <v>126171</v>
      </c>
      <c r="K4156" s="19" t="s">
        <v>65</v>
      </c>
      <c r="L4156" s="19">
        <v>93.09350009114614</v>
      </c>
      <c r="M4156" s="20">
        <v>2.4751396931829728</v>
      </c>
      <c r="N4156" s="18">
        <v>1765.2923701181076</v>
      </c>
      <c r="O4156" s="22" t="s">
        <v>250</v>
      </c>
    </row>
    <row r="4157" spans="1:15" s="43" customFormat="1">
      <c r="A4157" s="42"/>
      <c r="B4157" s="42"/>
      <c r="C4157" s="16">
        <v>2017000808</v>
      </c>
      <c r="D4157" s="7">
        <v>42948</v>
      </c>
      <c r="E4157" s="3" t="s">
        <v>200</v>
      </c>
      <c r="F4157" s="17">
        <v>99.2</v>
      </c>
      <c r="G4157" s="18">
        <v>67561</v>
      </c>
      <c r="H4157" s="18">
        <v>160121</v>
      </c>
      <c r="I4157" s="18">
        <v>78178</v>
      </c>
      <c r="J4157" s="18">
        <v>81943</v>
      </c>
      <c r="K4157" s="19" t="s">
        <v>65</v>
      </c>
      <c r="L4157" s="19">
        <v>95.405342738244883</v>
      </c>
      <c r="M4157" s="20">
        <v>2.3700211660573407</v>
      </c>
      <c r="N4157" s="18">
        <v>1614.1229838709678</v>
      </c>
      <c r="O4157" s="22" t="s">
        <v>250</v>
      </c>
    </row>
    <row r="4158" spans="1:15" s="43" customFormat="1">
      <c r="A4158" s="42"/>
      <c r="B4158" s="42"/>
      <c r="C4158" s="16">
        <v>2017000808</v>
      </c>
      <c r="D4158" s="7">
        <v>42948</v>
      </c>
      <c r="E4158" s="3" t="s">
        <v>201</v>
      </c>
      <c r="F4158" s="17">
        <v>38.81</v>
      </c>
      <c r="G4158" s="18">
        <v>30869</v>
      </c>
      <c r="H4158" s="18">
        <v>83507</v>
      </c>
      <c r="I4158" s="18">
        <v>39279</v>
      </c>
      <c r="J4158" s="18">
        <v>44228</v>
      </c>
      <c r="K4158" s="19" t="s">
        <v>65</v>
      </c>
      <c r="L4158" s="19">
        <v>88.810255946459264</v>
      </c>
      <c r="M4158" s="20">
        <v>2.7052058699666333</v>
      </c>
      <c r="N4158" s="18">
        <v>2151.6877093532594</v>
      </c>
      <c r="O4158" s="22" t="s">
        <v>250</v>
      </c>
    </row>
    <row r="4159" spans="1:15" s="43" customFormat="1">
      <c r="A4159" s="42"/>
      <c r="B4159" s="42"/>
      <c r="C4159" s="16">
        <v>2017000909</v>
      </c>
      <c r="D4159" s="7">
        <v>42979</v>
      </c>
      <c r="E4159" s="6" t="s">
        <v>183</v>
      </c>
      <c r="F4159" s="17">
        <v>557.02</v>
      </c>
      <c r="G4159" s="18">
        <v>718026</v>
      </c>
      <c r="H4159" s="18">
        <v>1535948</v>
      </c>
      <c r="I4159" s="18">
        <v>724776</v>
      </c>
      <c r="J4159" s="18">
        <v>811172</v>
      </c>
      <c r="K4159" s="19">
        <f>H4159/$H$46*100</f>
        <v>252.35572847181604</v>
      </c>
      <c r="L4159" s="19">
        <v>89.349237892826665</v>
      </c>
      <c r="M4159" s="20">
        <v>2.1391258812354983</v>
      </c>
      <c r="N4159" s="18">
        <v>2757.4377939750816</v>
      </c>
      <c r="O4159" s="22" t="s">
        <v>250</v>
      </c>
    </row>
    <row r="4160" spans="1:15" s="43" customFormat="1">
      <c r="A4160" s="42"/>
      <c r="B4160" s="42"/>
      <c r="C4160" s="16">
        <v>2017000909</v>
      </c>
      <c r="D4160" s="7">
        <v>42979</v>
      </c>
      <c r="E4160" s="3" t="s">
        <v>184</v>
      </c>
      <c r="F4160" s="17">
        <v>34.020000000000003</v>
      </c>
      <c r="G4160" s="18">
        <v>99391</v>
      </c>
      <c r="H4160" s="18">
        <v>214113</v>
      </c>
      <c r="I4160" s="18">
        <v>100587</v>
      </c>
      <c r="J4160" s="18">
        <v>113526</v>
      </c>
      <c r="K4160" s="19" t="s">
        <v>65</v>
      </c>
      <c r="L4160" s="19">
        <v>88.602610855663016</v>
      </c>
      <c r="M4160" s="20">
        <v>2.1542493787163828</v>
      </c>
      <c r="N4160" s="18">
        <v>6293.7389770723103</v>
      </c>
      <c r="O4160" s="22" t="s">
        <v>250</v>
      </c>
    </row>
    <row r="4161" spans="1:15" s="43" customFormat="1">
      <c r="A4161" s="42"/>
      <c r="B4161" s="42"/>
      <c r="C4161" s="16">
        <v>2017000909</v>
      </c>
      <c r="D4161" s="7">
        <v>42979</v>
      </c>
      <c r="E4161" s="3" t="s">
        <v>185</v>
      </c>
      <c r="F4161" s="17">
        <v>32.659999999999997</v>
      </c>
      <c r="G4161" s="18">
        <v>68678</v>
      </c>
      <c r="H4161" s="18">
        <v>137028</v>
      </c>
      <c r="I4161" s="18">
        <v>64415</v>
      </c>
      <c r="J4161" s="18">
        <v>72613</v>
      </c>
      <c r="K4161" s="19" t="s">
        <v>65</v>
      </c>
      <c r="L4161" s="19">
        <v>88.710010604161795</v>
      </c>
      <c r="M4161" s="20">
        <v>1.9952240892279915</v>
      </c>
      <c r="N4161" s="18">
        <v>4195.5909369259034</v>
      </c>
      <c r="O4161" s="22" t="s">
        <v>250</v>
      </c>
    </row>
    <row r="4162" spans="1:15" s="43" customFormat="1">
      <c r="A4162" s="42"/>
      <c r="B4162" s="42"/>
      <c r="C4162" s="16">
        <v>2017000909</v>
      </c>
      <c r="D4162" s="7">
        <v>42979</v>
      </c>
      <c r="E4162" s="3" t="s">
        <v>186</v>
      </c>
      <c r="F4162" s="17">
        <v>28.97</v>
      </c>
      <c r="G4162" s="18">
        <v>85387</v>
      </c>
      <c r="H4162" s="18">
        <v>140874</v>
      </c>
      <c r="I4162" s="18">
        <v>65371</v>
      </c>
      <c r="J4162" s="18">
        <v>75503</v>
      </c>
      <c r="K4162" s="19" t="s">
        <v>65</v>
      </c>
      <c r="L4162" s="19">
        <v>86.580665668913809</v>
      </c>
      <c r="M4162" s="20">
        <v>1.6498295993535315</v>
      </c>
      <c r="N4162" s="18">
        <v>4862.7545736969278</v>
      </c>
      <c r="O4162" s="22" t="s">
        <v>250</v>
      </c>
    </row>
    <row r="4163" spans="1:15" s="43" customFormat="1">
      <c r="A4163" s="42"/>
      <c r="B4163" s="42"/>
      <c r="C4163" s="16">
        <v>2017000909</v>
      </c>
      <c r="D4163" s="7">
        <v>42979</v>
      </c>
      <c r="E4163" s="3" t="s">
        <v>187</v>
      </c>
      <c r="F4163" s="17">
        <v>14.68</v>
      </c>
      <c r="G4163" s="18">
        <v>59363</v>
      </c>
      <c r="H4163" s="18">
        <v>107971</v>
      </c>
      <c r="I4163" s="18">
        <v>52978</v>
      </c>
      <c r="J4163" s="18">
        <v>54993</v>
      </c>
      <c r="K4163" s="19" t="s">
        <v>65</v>
      </c>
      <c r="L4163" s="19">
        <v>96.335897296019496</v>
      </c>
      <c r="M4163" s="20">
        <v>1.8188265417852871</v>
      </c>
      <c r="N4163" s="18">
        <v>7354.9727520435972</v>
      </c>
      <c r="O4163" s="22" t="s">
        <v>250</v>
      </c>
    </row>
    <row r="4164" spans="1:15" s="43" customFormat="1">
      <c r="A4164" s="42"/>
      <c r="B4164" s="42"/>
      <c r="C4164" s="16">
        <v>2017000909</v>
      </c>
      <c r="D4164" s="7">
        <v>42979</v>
      </c>
      <c r="E4164" s="3" t="s">
        <v>193</v>
      </c>
      <c r="F4164" s="17">
        <v>240.29</v>
      </c>
      <c r="G4164" s="18">
        <v>87574</v>
      </c>
      <c r="H4164" s="18">
        <v>216285</v>
      </c>
      <c r="I4164" s="18">
        <v>102171</v>
      </c>
      <c r="J4164" s="18">
        <v>114114</v>
      </c>
      <c r="K4164" s="19" t="s">
        <v>65</v>
      </c>
      <c r="L4164" s="19">
        <v>89.534150060465848</v>
      </c>
      <c r="M4164" s="20">
        <v>2.4697398771324823</v>
      </c>
      <c r="N4164" s="18">
        <v>900.09987931249748</v>
      </c>
      <c r="O4164" s="22" t="s">
        <v>250</v>
      </c>
    </row>
    <row r="4165" spans="1:15" s="43" customFormat="1">
      <c r="A4165" s="42"/>
      <c r="B4165" s="42"/>
      <c r="C4165" s="16">
        <v>2017000909</v>
      </c>
      <c r="D4165" s="7">
        <v>42979</v>
      </c>
      <c r="E4165" s="3" t="s">
        <v>194</v>
      </c>
      <c r="F4165" s="17">
        <v>95.24</v>
      </c>
      <c r="G4165" s="18">
        <v>54919</v>
      </c>
      <c r="H4165" s="18">
        <v>132040</v>
      </c>
      <c r="I4165" s="18">
        <v>61749</v>
      </c>
      <c r="J4165" s="18">
        <v>70291</v>
      </c>
      <c r="K4165" s="19" t="s">
        <v>65</v>
      </c>
      <c r="L4165" s="19">
        <v>87.84766186282738</v>
      </c>
      <c r="M4165" s="20">
        <v>2.4042681039348861</v>
      </c>
      <c r="N4165" s="18">
        <v>1386.3922721545571</v>
      </c>
      <c r="O4165" s="22" t="s">
        <v>250</v>
      </c>
    </row>
    <row r="4166" spans="1:15" s="43" customFormat="1">
      <c r="A4166" s="42"/>
      <c r="B4166" s="42"/>
      <c r="C4166" s="16">
        <v>2017000909</v>
      </c>
      <c r="D4166" s="7">
        <v>42979</v>
      </c>
      <c r="E4166" s="3" t="s">
        <v>195</v>
      </c>
      <c r="F4166" s="17">
        <v>145.05000000000001</v>
      </c>
      <c r="G4166" s="18">
        <v>32655</v>
      </c>
      <c r="H4166" s="18">
        <v>84245</v>
      </c>
      <c r="I4166" s="18">
        <v>40422</v>
      </c>
      <c r="J4166" s="18">
        <v>43823</v>
      </c>
      <c r="K4166" s="19" t="s">
        <v>65</v>
      </c>
      <c r="L4166" s="19">
        <v>92.239235104853606</v>
      </c>
      <c r="M4166" s="20">
        <v>2.579849946409432</v>
      </c>
      <c r="N4166" s="18">
        <v>580.79972423302308</v>
      </c>
      <c r="O4166" s="22" t="s">
        <v>250</v>
      </c>
    </row>
    <row r="4167" spans="1:15" s="43" customFormat="1">
      <c r="A4167" s="42"/>
      <c r="B4167" s="42"/>
      <c r="C4167" s="16">
        <v>2017000909</v>
      </c>
      <c r="D4167" s="7">
        <v>42979</v>
      </c>
      <c r="E4167" s="3" t="s">
        <v>189</v>
      </c>
      <c r="F4167" s="17">
        <v>11.36</v>
      </c>
      <c r="G4167" s="18">
        <v>49259</v>
      </c>
      <c r="H4167" s="18">
        <v>96863</v>
      </c>
      <c r="I4167" s="18">
        <v>45575</v>
      </c>
      <c r="J4167" s="18">
        <v>51288</v>
      </c>
      <c r="K4167" s="19" t="s">
        <v>65</v>
      </c>
      <c r="L4167" s="19">
        <v>88.860942130712843</v>
      </c>
      <c r="M4167" s="20">
        <v>1.9664020788079335</v>
      </c>
      <c r="N4167" s="18">
        <v>8526.672535211268</v>
      </c>
      <c r="O4167" s="22" t="s">
        <v>250</v>
      </c>
    </row>
    <row r="4168" spans="1:15" s="43" customFormat="1">
      <c r="A4168" s="42"/>
      <c r="B4168" s="42"/>
      <c r="C4168" s="16">
        <v>2017000909</v>
      </c>
      <c r="D4168" s="7">
        <v>42979</v>
      </c>
      <c r="E4168" s="3" t="s">
        <v>196</v>
      </c>
      <c r="F4168" s="17">
        <v>28.93</v>
      </c>
      <c r="G4168" s="18">
        <v>73515</v>
      </c>
      <c r="H4168" s="18">
        <v>160738</v>
      </c>
      <c r="I4168" s="18">
        <v>74103</v>
      </c>
      <c r="J4168" s="18">
        <v>86635</v>
      </c>
      <c r="K4168" s="19" t="s">
        <v>65</v>
      </c>
      <c r="L4168" s="19">
        <v>85.534714607260341</v>
      </c>
      <c r="M4168" s="20">
        <v>2.1864653472080526</v>
      </c>
      <c r="N4168" s="18">
        <v>5556.1009332872454</v>
      </c>
      <c r="O4168" s="22" t="s">
        <v>250</v>
      </c>
    </row>
    <row r="4169" spans="1:15" s="43" customFormat="1">
      <c r="A4169" s="42"/>
      <c r="B4169" s="42"/>
      <c r="C4169" s="16">
        <v>2017000909</v>
      </c>
      <c r="D4169" s="7">
        <v>42979</v>
      </c>
      <c r="E4169" s="3" t="s">
        <v>197</v>
      </c>
      <c r="F4169" s="17">
        <v>12.1</v>
      </c>
      <c r="G4169" s="18">
        <v>34253</v>
      </c>
      <c r="H4169" s="18">
        <v>72070</v>
      </c>
      <c r="I4169" s="18">
        <v>32959</v>
      </c>
      <c r="J4169" s="18">
        <v>39111</v>
      </c>
      <c r="K4169" s="19" t="s">
        <v>65</v>
      </c>
      <c r="L4169" s="19">
        <v>84.270409859118928</v>
      </c>
      <c r="M4169" s="20">
        <v>2.1040492803550053</v>
      </c>
      <c r="N4169" s="18">
        <v>5956.1983471074382</v>
      </c>
      <c r="O4169" s="22" t="s">
        <v>250</v>
      </c>
    </row>
    <row r="4170" spans="1:15" s="43" customFormat="1">
      <c r="A4170" s="42"/>
      <c r="B4170" s="42"/>
      <c r="C4170" s="16">
        <v>2017000909</v>
      </c>
      <c r="D4170" s="7">
        <v>42979</v>
      </c>
      <c r="E4170" s="3" t="s">
        <v>198</v>
      </c>
      <c r="F4170" s="17">
        <v>16.829999999999998</v>
      </c>
      <c r="G4170" s="18">
        <v>39262</v>
      </c>
      <c r="H4170" s="18">
        <v>88668</v>
      </c>
      <c r="I4170" s="18">
        <v>41144</v>
      </c>
      <c r="J4170" s="18">
        <v>47524</v>
      </c>
      <c r="K4170" s="19" t="s">
        <v>65</v>
      </c>
      <c r="L4170" s="19">
        <v>86.575204107398363</v>
      </c>
      <c r="M4170" s="20">
        <v>2.2583668687280323</v>
      </c>
      <c r="N4170" s="18">
        <v>5268.4491978609631</v>
      </c>
      <c r="O4170" s="22" t="s">
        <v>250</v>
      </c>
    </row>
    <row r="4171" spans="1:15" s="43" customFormat="1">
      <c r="A4171" s="42"/>
      <c r="B4171" s="42"/>
      <c r="C4171" s="16">
        <v>2017000909</v>
      </c>
      <c r="D4171" s="7">
        <v>42979</v>
      </c>
      <c r="E4171" s="3" t="s">
        <v>191</v>
      </c>
      <c r="F4171" s="17">
        <v>28.11</v>
      </c>
      <c r="G4171" s="18">
        <v>96437</v>
      </c>
      <c r="H4171" s="18">
        <v>218573</v>
      </c>
      <c r="I4171" s="18">
        <v>102192</v>
      </c>
      <c r="J4171" s="18">
        <v>116381</v>
      </c>
      <c r="K4171" s="19" t="s">
        <v>65</v>
      </c>
      <c r="L4171" s="19">
        <v>87.808147378008442</v>
      </c>
      <c r="M4171" s="20">
        <v>2.2664848553978243</v>
      </c>
      <c r="N4171" s="18">
        <v>7775.6314478833156</v>
      </c>
      <c r="O4171" s="22" t="s">
        <v>250</v>
      </c>
    </row>
    <row r="4172" spans="1:15" s="43" customFormat="1">
      <c r="A4172" s="42"/>
      <c r="B4172" s="42"/>
      <c r="C4172" s="16">
        <v>2017000909</v>
      </c>
      <c r="D4172" s="7">
        <v>42979</v>
      </c>
      <c r="E4172" s="3" t="s">
        <v>199</v>
      </c>
      <c r="F4172" s="17">
        <v>138.01</v>
      </c>
      <c r="G4172" s="18">
        <v>98422</v>
      </c>
      <c r="H4172" s="18">
        <v>243503</v>
      </c>
      <c r="I4172" s="18">
        <v>117384</v>
      </c>
      <c r="J4172" s="18">
        <v>126119</v>
      </c>
      <c r="K4172" s="19" t="s">
        <v>65</v>
      </c>
      <c r="L4172" s="19">
        <v>93.074001538229766</v>
      </c>
      <c r="M4172" s="20">
        <v>2.4740708378208125</v>
      </c>
      <c r="N4172" s="18">
        <v>1764.3866386493733</v>
      </c>
      <c r="O4172" s="22" t="s">
        <v>250</v>
      </c>
    </row>
    <row r="4173" spans="1:15" s="43" customFormat="1">
      <c r="A4173" s="42"/>
      <c r="B4173" s="42"/>
      <c r="C4173" s="16">
        <v>2017000909</v>
      </c>
      <c r="D4173" s="7">
        <v>42979</v>
      </c>
      <c r="E4173" s="3" t="s">
        <v>200</v>
      </c>
      <c r="F4173" s="17">
        <v>99.2</v>
      </c>
      <c r="G4173" s="18">
        <v>67574</v>
      </c>
      <c r="H4173" s="18">
        <v>160101</v>
      </c>
      <c r="I4173" s="18">
        <v>78156</v>
      </c>
      <c r="J4173" s="18">
        <v>81945</v>
      </c>
      <c r="K4173" s="19" t="s">
        <v>65</v>
      </c>
      <c r="L4173" s="19">
        <v>95.376166941241081</v>
      </c>
      <c r="M4173" s="20">
        <v>2.3692692455678221</v>
      </c>
      <c r="N4173" s="18">
        <v>1613.921370967742</v>
      </c>
      <c r="O4173" s="22" t="s">
        <v>250</v>
      </c>
    </row>
    <row r="4174" spans="1:15" s="43" customFormat="1">
      <c r="A4174" s="42"/>
      <c r="B4174" s="42"/>
      <c r="C4174" s="16">
        <v>2017000909</v>
      </c>
      <c r="D4174" s="7">
        <v>42979</v>
      </c>
      <c r="E4174" s="3" t="s">
        <v>201</v>
      </c>
      <c r="F4174" s="17">
        <v>38.81</v>
      </c>
      <c r="G4174" s="18">
        <v>30848</v>
      </c>
      <c r="H4174" s="18">
        <v>83402</v>
      </c>
      <c r="I4174" s="18">
        <v>39228</v>
      </c>
      <c r="J4174" s="18">
        <v>44174</v>
      </c>
      <c r="K4174" s="19" t="s">
        <v>65</v>
      </c>
      <c r="L4174" s="19">
        <v>88.80336849730611</v>
      </c>
      <c r="M4174" s="20">
        <v>2.7036436721991701</v>
      </c>
      <c r="N4174" s="18">
        <v>2148.9822210770417</v>
      </c>
      <c r="O4174" s="22" t="s">
        <v>250</v>
      </c>
    </row>
    <row r="4175" spans="1:15" s="43" customFormat="1">
      <c r="A4175" s="42"/>
      <c r="B4175" s="42"/>
      <c r="C4175" s="16">
        <v>2017001010</v>
      </c>
      <c r="D4175" s="7">
        <v>43009</v>
      </c>
      <c r="E4175" s="6" t="s">
        <v>183</v>
      </c>
      <c r="F4175" s="17">
        <v>557.02</v>
      </c>
      <c r="G4175" s="18">
        <v>718182</v>
      </c>
      <c r="H4175" s="18">
        <v>1535559</v>
      </c>
      <c r="I4175" s="18">
        <v>724406</v>
      </c>
      <c r="J4175" s="18">
        <v>811153</v>
      </c>
      <c r="K4175" s="19">
        <f>H4175/$H$46*100</f>
        <v>252.29181590552113</v>
      </c>
      <c r="L4175" s="19">
        <v>89.305716677371592</v>
      </c>
      <c r="M4175" s="20">
        <v>2.138119585286181</v>
      </c>
      <c r="N4175" s="18">
        <v>2756.739434849736</v>
      </c>
      <c r="O4175" s="22" t="s">
        <v>251</v>
      </c>
    </row>
    <row r="4176" spans="1:15" s="43" customFormat="1">
      <c r="A4176" s="42"/>
      <c r="B4176" s="42"/>
      <c r="C4176" s="16">
        <v>2017001010</v>
      </c>
      <c r="D4176" s="7">
        <v>43009</v>
      </c>
      <c r="E4176" s="3" t="s">
        <v>184</v>
      </c>
      <c r="F4176" s="17">
        <v>34.020000000000003</v>
      </c>
      <c r="G4176" s="18">
        <v>99442</v>
      </c>
      <c r="H4176" s="18">
        <v>214112</v>
      </c>
      <c r="I4176" s="18">
        <v>100528</v>
      </c>
      <c r="J4176" s="18">
        <v>113584</v>
      </c>
      <c r="K4176" s="19" t="s">
        <v>65</v>
      </c>
      <c r="L4176" s="19">
        <v>88.505423299056204</v>
      </c>
      <c r="M4176" s="20">
        <v>2.1531344904567487</v>
      </c>
      <c r="N4176" s="18">
        <v>6293.7095825984707</v>
      </c>
      <c r="O4176" s="22" t="s">
        <v>251</v>
      </c>
    </row>
    <row r="4177" spans="1:15" s="43" customFormat="1">
      <c r="A4177" s="42"/>
      <c r="B4177" s="42"/>
      <c r="C4177" s="16">
        <v>2017001010</v>
      </c>
      <c r="D4177" s="7">
        <v>43009</v>
      </c>
      <c r="E4177" s="3" t="s">
        <v>185</v>
      </c>
      <c r="F4177" s="17">
        <v>32.659999999999997</v>
      </c>
      <c r="G4177" s="18">
        <v>68762</v>
      </c>
      <c r="H4177" s="18">
        <v>137096</v>
      </c>
      <c r="I4177" s="18">
        <v>64410</v>
      </c>
      <c r="J4177" s="18">
        <v>72686</v>
      </c>
      <c r="K4177" s="19" t="s">
        <v>65</v>
      </c>
      <c r="L4177" s="19">
        <v>88.614038466829925</v>
      </c>
      <c r="M4177" s="20">
        <v>1.9937756318897066</v>
      </c>
      <c r="N4177" s="18">
        <v>4197.672994488672</v>
      </c>
      <c r="O4177" s="22" t="s">
        <v>251</v>
      </c>
    </row>
    <row r="4178" spans="1:15" s="43" customFormat="1">
      <c r="A4178" s="42"/>
      <c r="B4178" s="42"/>
      <c r="C4178" s="16">
        <v>2017001010</v>
      </c>
      <c r="D4178" s="7">
        <v>43009</v>
      </c>
      <c r="E4178" s="3" t="s">
        <v>186</v>
      </c>
      <c r="F4178" s="17">
        <v>28.97</v>
      </c>
      <c r="G4178" s="18">
        <v>85445</v>
      </c>
      <c r="H4178" s="18">
        <v>140997</v>
      </c>
      <c r="I4178" s="18">
        <v>65426</v>
      </c>
      <c r="J4178" s="18">
        <v>75571</v>
      </c>
      <c r="K4178" s="19" t="s">
        <v>65</v>
      </c>
      <c r="L4178" s="19">
        <v>86.575538235566555</v>
      </c>
      <c r="M4178" s="20">
        <v>1.6501492187957165</v>
      </c>
      <c r="N4178" s="18">
        <v>4867.0003451846742</v>
      </c>
      <c r="O4178" s="22" t="s">
        <v>251</v>
      </c>
    </row>
    <row r="4179" spans="1:15" s="43" customFormat="1">
      <c r="A4179" s="42"/>
      <c r="B4179" s="42"/>
      <c r="C4179" s="16">
        <v>2017001010</v>
      </c>
      <c r="D4179" s="7">
        <v>43009</v>
      </c>
      <c r="E4179" s="3" t="s">
        <v>187</v>
      </c>
      <c r="F4179" s="17">
        <v>14.68</v>
      </c>
      <c r="G4179" s="18">
        <v>59376</v>
      </c>
      <c r="H4179" s="18">
        <v>107954</v>
      </c>
      <c r="I4179" s="18">
        <v>52970</v>
      </c>
      <c r="J4179" s="18">
        <v>54984</v>
      </c>
      <c r="K4179" s="19" t="s">
        <v>65</v>
      </c>
      <c r="L4179" s="19">
        <v>96.337116252000584</v>
      </c>
      <c r="M4179" s="20">
        <v>1.8181420102398276</v>
      </c>
      <c r="N4179" s="18">
        <v>7353.8147138964578</v>
      </c>
      <c r="O4179" s="22" t="s">
        <v>251</v>
      </c>
    </row>
    <row r="4180" spans="1:15" s="43" customFormat="1">
      <c r="A4180" s="42"/>
      <c r="B4180" s="42"/>
      <c r="C4180" s="16">
        <v>2017001010</v>
      </c>
      <c r="D4180" s="7">
        <v>43009</v>
      </c>
      <c r="E4180" s="3" t="s">
        <v>193</v>
      </c>
      <c r="F4180" s="17">
        <v>240.29</v>
      </c>
      <c r="G4180" s="18">
        <v>87529</v>
      </c>
      <c r="H4180" s="18">
        <v>216077</v>
      </c>
      <c r="I4180" s="18">
        <v>102041</v>
      </c>
      <c r="J4180" s="18">
        <v>114036</v>
      </c>
      <c r="K4180" s="19" t="s">
        <v>65</v>
      </c>
      <c r="L4180" s="19">
        <v>89.481391841172965</v>
      </c>
      <c r="M4180" s="20">
        <v>2.4686332529790125</v>
      </c>
      <c r="N4180" s="18">
        <v>899.23425860418661</v>
      </c>
      <c r="O4180" s="22" t="s">
        <v>251</v>
      </c>
    </row>
    <row r="4181" spans="1:15" s="43" customFormat="1">
      <c r="A4181" s="42"/>
      <c r="B4181" s="42"/>
      <c r="C4181" s="16">
        <v>2017001010</v>
      </c>
      <c r="D4181" s="7">
        <v>43009</v>
      </c>
      <c r="E4181" s="3" t="s">
        <v>194</v>
      </c>
      <c r="F4181" s="17">
        <v>95.24</v>
      </c>
      <c r="G4181" s="18">
        <v>54899</v>
      </c>
      <c r="H4181" s="18">
        <v>131938</v>
      </c>
      <c r="I4181" s="18">
        <v>61688</v>
      </c>
      <c r="J4181" s="18">
        <v>70250</v>
      </c>
      <c r="K4181" s="19" t="s">
        <v>65</v>
      </c>
      <c r="L4181" s="19">
        <v>87.812099644128111</v>
      </c>
      <c r="M4181" s="20">
        <v>2.4032860343539957</v>
      </c>
      <c r="N4181" s="18">
        <v>1385.3212935741285</v>
      </c>
      <c r="O4181" s="22" t="s">
        <v>251</v>
      </c>
    </row>
    <row r="4182" spans="1:15" s="43" customFormat="1">
      <c r="A4182" s="42"/>
      <c r="B4182" s="42"/>
      <c r="C4182" s="16">
        <v>2017001010</v>
      </c>
      <c r="D4182" s="7">
        <v>43009</v>
      </c>
      <c r="E4182" s="3" t="s">
        <v>195</v>
      </c>
      <c r="F4182" s="17">
        <v>145.05000000000001</v>
      </c>
      <c r="G4182" s="18">
        <v>32630</v>
      </c>
      <c r="H4182" s="18">
        <v>84139</v>
      </c>
      <c r="I4182" s="18">
        <v>40353</v>
      </c>
      <c r="J4182" s="18">
        <v>43786</v>
      </c>
      <c r="K4182" s="19" t="s">
        <v>65</v>
      </c>
      <c r="L4182" s="19">
        <v>92.159594390901205</v>
      </c>
      <c r="M4182" s="20">
        <v>2.5785779957094697</v>
      </c>
      <c r="N4182" s="18">
        <v>580.06894174422609</v>
      </c>
      <c r="O4182" s="22" t="s">
        <v>251</v>
      </c>
    </row>
    <row r="4183" spans="1:15" s="43" customFormat="1">
      <c r="A4183" s="42"/>
      <c r="B4183" s="42"/>
      <c r="C4183" s="16">
        <v>2017001010</v>
      </c>
      <c r="D4183" s="7">
        <v>43009</v>
      </c>
      <c r="E4183" s="3" t="s">
        <v>189</v>
      </c>
      <c r="F4183" s="17">
        <v>11.36</v>
      </c>
      <c r="G4183" s="18">
        <v>49191</v>
      </c>
      <c r="H4183" s="18">
        <v>96724</v>
      </c>
      <c r="I4183" s="18">
        <v>45518</v>
      </c>
      <c r="J4183" s="18">
        <v>51206</v>
      </c>
      <c r="K4183" s="19" t="s">
        <v>65</v>
      </c>
      <c r="L4183" s="19">
        <v>88.891926727336639</v>
      </c>
      <c r="M4183" s="20">
        <v>1.9662946473948486</v>
      </c>
      <c r="N4183" s="18">
        <v>8514.4366197183099</v>
      </c>
      <c r="O4183" s="22" t="s">
        <v>251</v>
      </c>
    </row>
    <row r="4184" spans="1:15" s="43" customFormat="1">
      <c r="A4184" s="42"/>
      <c r="B4184" s="42"/>
      <c r="C4184" s="16">
        <v>2017001010</v>
      </c>
      <c r="D4184" s="7">
        <v>43009</v>
      </c>
      <c r="E4184" s="3" t="s">
        <v>196</v>
      </c>
      <c r="F4184" s="17">
        <v>28.93</v>
      </c>
      <c r="G4184" s="18">
        <v>73515</v>
      </c>
      <c r="H4184" s="18">
        <v>160643</v>
      </c>
      <c r="I4184" s="18">
        <v>74053</v>
      </c>
      <c r="J4184" s="18">
        <v>86590</v>
      </c>
      <c r="K4184" s="19" t="s">
        <v>65</v>
      </c>
      <c r="L4184" s="19">
        <v>85.521422797089727</v>
      </c>
      <c r="M4184" s="20">
        <v>2.1851730939264096</v>
      </c>
      <c r="N4184" s="18">
        <v>5552.8171448323537</v>
      </c>
      <c r="O4184" s="22" t="s">
        <v>251</v>
      </c>
    </row>
    <row r="4185" spans="1:15" s="43" customFormat="1">
      <c r="A4185" s="42"/>
      <c r="B4185" s="42"/>
      <c r="C4185" s="16">
        <v>2017001010</v>
      </c>
      <c r="D4185" s="7">
        <v>43009</v>
      </c>
      <c r="E4185" s="3" t="s">
        <v>197</v>
      </c>
      <c r="F4185" s="17">
        <v>12.1</v>
      </c>
      <c r="G4185" s="18">
        <v>34261</v>
      </c>
      <c r="H4185" s="18">
        <v>72044</v>
      </c>
      <c r="I4185" s="18">
        <v>32951</v>
      </c>
      <c r="J4185" s="18">
        <v>39093</v>
      </c>
      <c r="K4185" s="19" t="s">
        <v>65</v>
      </c>
      <c r="L4185" s="19">
        <v>84.288747346072185</v>
      </c>
      <c r="M4185" s="20">
        <v>2.1027991010186509</v>
      </c>
      <c r="N4185" s="18">
        <v>5954.0495867768595</v>
      </c>
      <c r="O4185" s="22" t="s">
        <v>251</v>
      </c>
    </row>
    <row r="4186" spans="1:15" s="43" customFormat="1">
      <c r="A4186" s="42"/>
      <c r="B4186" s="42"/>
      <c r="C4186" s="16">
        <v>2017001010</v>
      </c>
      <c r="D4186" s="7">
        <v>43009</v>
      </c>
      <c r="E4186" s="3" t="s">
        <v>198</v>
      </c>
      <c r="F4186" s="17">
        <v>16.829999999999998</v>
      </c>
      <c r="G4186" s="18">
        <v>39254</v>
      </c>
      <c r="H4186" s="18">
        <v>88599</v>
      </c>
      <c r="I4186" s="18">
        <v>41102</v>
      </c>
      <c r="J4186" s="18">
        <v>47497</v>
      </c>
      <c r="K4186" s="19" t="s">
        <v>65</v>
      </c>
      <c r="L4186" s="19">
        <v>86.535991746847174</v>
      </c>
      <c r="M4186" s="20">
        <v>2.2570693432516431</v>
      </c>
      <c r="N4186" s="18">
        <v>5264.3493761140826</v>
      </c>
      <c r="O4186" s="22" t="s">
        <v>251</v>
      </c>
    </row>
    <row r="4187" spans="1:15" s="43" customFormat="1">
      <c r="A4187" s="42"/>
      <c r="B4187" s="42"/>
      <c r="C4187" s="16">
        <v>2017001010</v>
      </c>
      <c r="D4187" s="7">
        <v>43009</v>
      </c>
      <c r="E4187" s="3" t="s">
        <v>191</v>
      </c>
      <c r="F4187" s="17">
        <v>28.11</v>
      </c>
      <c r="G4187" s="18">
        <v>96474</v>
      </c>
      <c r="H4187" s="18">
        <v>218564</v>
      </c>
      <c r="I4187" s="18">
        <v>102166</v>
      </c>
      <c r="J4187" s="18">
        <v>116398</v>
      </c>
      <c r="K4187" s="19" t="s">
        <v>65</v>
      </c>
      <c r="L4187" s="19">
        <v>87.772985790133845</v>
      </c>
      <c r="M4187" s="20">
        <v>2.2655223168936707</v>
      </c>
      <c r="N4187" s="18">
        <v>7775.3112771255783</v>
      </c>
      <c r="O4187" s="22" t="s">
        <v>251</v>
      </c>
    </row>
    <row r="4188" spans="1:15" s="43" customFormat="1">
      <c r="A4188" s="42"/>
      <c r="B4188" s="42"/>
      <c r="C4188" s="16">
        <v>2017001010</v>
      </c>
      <c r="D4188" s="7">
        <v>43009</v>
      </c>
      <c r="E4188" s="3" t="s">
        <v>199</v>
      </c>
      <c r="F4188" s="17">
        <v>138.01</v>
      </c>
      <c r="G4188" s="18">
        <v>98448</v>
      </c>
      <c r="H4188" s="18">
        <v>243392</v>
      </c>
      <c r="I4188" s="18">
        <v>117294</v>
      </c>
      <c r="J4188" s="18">
        <v>126098</v>
      </c>
      <c r="K4188" s="19" t="s">
        <v>65</v>
      </c>
      <c r="L4188" s="19">
        <v>93.018128756998536</v>
      </c>
      <c r="M4188" s="20">
        <v>2.4722899398667315</v>
      </c>
      <c r="N4188" s="18">
        <v>1763.5823491051374</v>
      </c>
      <c r="O4188" s="22" t="s">
        <v>251</v>
      </c>
    </row>
    <row r="4189" spans="1:15" s="43" customFormat="1">
      <c r="A4189" s="42"/>
      <c r="B4189" s="42"/>
      <c r="C4189" s="16">
        <v>2017001010</v>
      </c>
      <c r="D4189" s="7">
        <v>43009</v>
      </c>
      <c r="E4189" s="3" t="s">
        <v>200</v>
      </c>
      <c r="F4189" s="17">
        <v>99.2</v>
      </c>
      <c r="G4189" s="18">
        <v>67590</v>
      </c>
      <c r="H4189" s="18">
        <v>160049</v>
      </c>
      <c r="I4189" s="18">
        <v>78095</v>
      </c>
      <c r="J4189" s="18">
        <v>81954</v>
      </c>
      <c r="K4189" s="19" t="s">
        <v>65</v>
      </c>
      <c r="L4189" s="19">
        <v>95.291260951265343</v>
      </c>
      <c r="M4189" s="20">
        <v>2.3679390442373132</v>
      </c>
      <c r="N4189" s="18">
        <v>1613.3971774193549</v>
      </c>
      <c r="O4189" s="22" t="s">
        <v>251</v>
      </c>
    </row>
    <row r="4190" spans="1:15" s="43" customFormat="1">
      <c r="A4190" s="42"/>
      <c r="B4190" s="42"/>
      <c r="C4190" s="16">
        <v>2017001010</v>
      </c>
      <c r="D4190" s="7">
        <v>43009</v>
      </c>
      <c r="E4190" s="3" t="s">
        <v>201</v>
      </c>
      <c r="F4190" s="17">
        <v>38.81</v>
      </c>
      <c r="G4190" s="18">
        <v>30858</v>
      </c>
      <c r="H4190" s="18">
        <v>83343</v>
      </c>
      <c r="I4190" s="18">
        <v>39199</v>
      </c>
      <c r="J4190" s="18">
        <v>44144</v>
      </c>
      <c r="K4190" s="19" t="s">
        <v>65</v>
      </c>
      <c r="L4190" s="19">
        <v>88.798024646611097</v>
      </c>
      <c r="M4190" s="20">
        <v>2.7008555317907836</v>
      </c>
      <c r="N4190" s="18">
        <v>2147.4619943313578</v>
      </c>
      <c r="O4190" s="22" t="s">
        <v>251</v>
      </c>
    </row>
    <row r="4191" spans="1:15" s="43" customFormat="1">
      <c r="A4191" s="42"/>
      <c r="B4191" s="42"/>
      <c r="C4191" s="16">
        <v>2017001111</v>
      </c>
      <c r="D4191" s="7">
        <v>43040</v>
      </c>
      <c r="E4191" s="6" t="s">
        <v>183</v>
      </c>
      <c r="F4191" s="17">
        <v>557.02</v>
      </c>
      <c r="G4191" s="18">
        <v>719254</v>
      </c>
      <c r="H4191" s="18">
        <v>1536355</v>
      </c>
      <c r="I4191" s="18">
        <v>724903</v>
      </c>
      <c r="J4191" s="18">
        <v>811452</v>
      </c>
      <c r="K4191" s="19">
        <f>H4191/$H$46*100</f>
        <v>252.42259843192409</v>
      </c>
      <c r="L4191" s="19">
        <v>89.334057960298324</v>
      </c>
      <c r="M4191" s="20">
        <v>2.136039563214108</v>
      </c>
      <c r="N4191" s="18">
        <v>2758.1684679185669</v>
      </c>
      <c r="O4191" s="22" t="s">
        <v>250</v>
      </c>
    </row>
    <row r="4192" spans="1:15" s="43" customFormat="1">
      <c r="A4192" s="42"/>
      <c r="B4192" s="42"/>
      <c r="C4192" s="16">
        <v>2017001111</v>
      </c>
      <c r="D4192" s="7">
        <v>43040</v>
      </c>
      <c r="E4192" s="3" t="s">
        <v>184</v>
      </c>
      <c r="F4192" s="17">
        <v>34.020000000000003</v>
      </c>
      <c r="G4192" s="18">
        <v>99575</v>
      </c>
      <c r="H4192" s="18">
        <v>214207</v>
      </c>
      <c r="I4192" s="18">
        <v>100572</v>
      </c>
      <c r="J4192" s="18">
        <v>113635</v>
      </c>
      <c r="K4192" s="19" t="s">
        <v>65</v>
      </c>
      <c r="L4192" s="19">
        <v>88.50442205306463</v>
      </c>
      <c r="M4192" s="20">
        <v>2.151212653778559</v>
      </c>
      <c r="N4192" s="18">
        <v>6296.5020576131683</v>
      </c>
      <c r="O4192" s="22" t="s">
        <v>250</v>
      </c>
    </row>
    <row r="4193" spans="1:15" s="43" customFormat="1">
      <c r="A4193" s="42"/>
      <c r="B4193" s="42"/>
      <c r="C4193" s="16">
        <v>2017001111</v>
      </c>
      <c r="D4193" s="7">
        <v>43040</v>
      </c>
      <c r="E4193" s="3" t="s">
        <v>185</v>
      </c>
      <c r="F4193" s="17">
        <v>32.659999999999997</v>
      </c>
      <c r="G4193" s="18">
        <v>68856</v>
      </c>
      <c r="H4193" s="18">
        <v>137202</v>
      </c>
      <c r="I4193" s="18">
        <v>64458</v>
      </c>
      <c r="J4193" s="18">
        <v>72744</v>
      </c>
      <c r="K4193" s="19" t="s">
        <v>65</v>
      </c>
      <c r="L4193" s="19">
        <v>88.609369844935657</v>
      </c>
      <c r="M4193" s="20">
        <v>1.9925932380620426</v>
      </c>
      <c r="N4193" s="18">
        <v>4200.9185548071036</v>
      </c>
      <c r="O4193" s="22" t="s">
        <v>250</v>
      </c>
    </row>
    <row r="4194" spans="1:15" s="43" customFormat="1">
      <c r="A4194" s="42"/>
      <c r="B4194" s="42"/>
      <c r="C4194" s="16">
        <v>2017001111</v>
      </c>
      <c r="D4194" s="7">
        <v>43040</v>
      </c>
      <c r="E4194" s="3" t="s">
        <v>186</v>
      </c>
      <c r="F4194" s="17">
        <v>28.97</v>
      </c>
      <c r="G4194" s="18">
        <v>85897</v>
      </c>
      <c r="H4194" s="18">
        <v>141481</v>
      </c>
      <c r="I4194" s="18">
        <v>65706</v>
      </c>
      <c r="J4194" s="18">
        <v>75775</v>
      </c>
      <c r="K4194" s="19" t="s">
        <v>65</v>
      </c>
      <c r="L4194" s="19">
        <v>86.711976245463546</v>
      </c>
      <c r="M4194" s="20">
        <v>1.6471005972269113</v>
      </c>
      <c r="N4194" s="18">
        <v>4883.7072833966176</v>
      </c>
      <c r="O4194" s="22" t="s">
        <v>250</v>
      </c>
    </row>
    <row r="4195" spans="1:15" s="43" customFormat="1">
      <c r="A4195" s="42"/>
      <c r="B4195" s="42"/>
      <c r="C4195" s="16">
        <v>2017001111</v>
      </c>
      <c r="D4195" s="7">
        <v>43040</v>
      </c>
      <c r="E4195" s="3" t="s">
        <v>187</v>
      </c>
      <c r="F4195" s="17">
        <v>14.68</v>
      </c>
      <c r="G4195" s="18">
        <v>59617</v>
      </c>
      <c r="H4195" s="18">
        <v>108191</v>
      </c>
      <c r="I4195" s="18">
        <v>53119</v>
      </c>
      <c r="J4195" s="18">
        <v>55072</v>
      </c>
      <c r="K4195" s="19" t="s">
        <v>65</v>
      </c>
      <c r="L4195" s="19">
        <v>96.453733294596162</v>
      </c>
      <c r="M4195" s="20">
        <v>1.8147675998456816</v>
      </c>
      <c r="N4195" s="18">
        <v>7369.9591280653949</v>
      </c>
      <c r="O4195" s="22" t="s">
        <v>250</v>
      </c>
    </row>
    <row r="4196" spans="1:15" s="43" customFormat="1">
      <c r="A4196" s="42"/>
      <c r="B4196" s="42"/>
      <c r="C4196" s="16">
        <v>2017001111</v>
      </c>
      <c r="D4196" s="7">
        <v>43040</v>
      </c>
      <c r="E4196" s="3" t="s">
        <v>193</v>
      </c>
      <c r="F4196" s="17">
        <v>240.29</v>
      </c>
      <c r="G4196" s="18">
        <v>87548</v>
      </c>
      <c r="H4196" s="18">
        <v>216029</v>
      </c>
      <c r="I4196" s="18">
        <v>102038</v>
      </c>
      <c r="J4196" s="18">
        <v>113991</v>
      </c>
      <c r="K4196" s="19" t="s">
        <v>65</v>
      </c>
      <c r="L4196" s="19">
        <v>89.514084445263222</v>
      </c>
      <c r="M4196" s="20">
        <v>2.4675492301366106</v>
      </c>
      <c r="N4196" s="18">
        <v>899.03449997919188</v>
      </c>
      <c r="O4196" s="22" t="s">
        <v>250</v>
      </c>
    </row>
    <row r="4197" spans="1:15" s="43" customFormat="1">
      <c r="A4197" s="42"/>
      <c r="B4197" s="42"/>
      <c r="C4197" s="16">
        <v>2017001111</v>
      </c>
      <c r="D4197" s="7">
        <v>43040</v>
      </c>
      <c r="E4197" s="3" t="s">
        <v>194</v>
      </c>
      <c r="F4197" s="17">
        <v>95.24</v>
      </c>
      <c r="G4197" s="18">
        <v>54881</v>
      </c>
      <c r="H4197" s="18">
        <v>131860</v>
      </c>
      <c r="I4197" s="18">
        <v>61654</v>
      </c>
      <c r="J4197" s="18">
        <v>70206</v>
      </c>
      <c r="K4197" s="19" t="s">
        <v>65</v>
      </c>
      <c r="L4197" s="19">
        <v>87.818704953992537</v>
      </c>
      <c r="M4197" s="20">
        <v>2.4026530128824182</v>
      </c>
      <c r="N4197" s="18">
        <v>1384.5023099538009</v>
      </c>
      <c r="O4197" s="22" t="s">
        <v>250</v>
      </c>
    </row>
    <row r="4198" spans="1:15" s="43" customFormat="1">
      <c r="A4198" s="42"/>
      <c r="B4198" s="42"/>
      <c r="C4198" s="16">
        <v>2017001111</v>
      </c>
      <c r="D4198" s="7">
        <v>43040</v>
      </c>
      <c r="E4198" s="3" t="s">
        <v>195</v>
      </c>
      <c r="F4198" s="17">
        <v>145.05000000000001</v>
      </c>
      <c r="G4198" s="18">
        <v>32667</v>
      </c>
      <c r="H4198" s="18">
        <v>84169</v>
      </c>
      <c r="I4198" s="18">
        <v>40384</v>
      </c>
      <c r="J4198" s="18">
        <v>43785</v>
      </c>
      <c r="K4198" s="19" t="s">
        <v>65</v>
      </c>
      <c r="L4198" s="19">
        <v>92.232499714514105</v>
      </c>
      <c r="M4198" s="20">
        <v>2.5765757492270489</v>
      </c>
      <c r="N4198" s="18">
        <v>580.27576697690449</v>
      </c>
      <c r="O4198" s="22" t="s">
        <v>250</v>
      </c>
    </row>
    <row r="4199" spans="1:15" s="43" customFormat="1">
      <c r="A4199" s="42"/>
      <c r="B4199" s="42"/>
      <c r="C4199" s="16">
        <v>2017001111</v>
      </c>
      <c r="D4199" s="7">
        <v>43040</v>
      </c>
      <c r="E4199" s="3" t="s">
        <v>189</v>
      </c>
      <c r="F4199" s="17">
        <v>11.36</v>
      </c>
      <c r="G4199" s="18">
        <v>49276</v>
      </c>
      <c r="H4199" s="18">
        <v>96745</v>
      </c>
      <c r="I4199" s="18">
        <v>45571</v>
      </c>
      <c r="J4199" s="18">
        <v>51174</v>
      </c>
      <c r="K4199" s="19" t="s">
        <v>65</v>
      </c>
      <c r="L4199" s="19">
        <v>89.051080626880847</v>
      </c>
      <c r="M4199" s="20">
        <v>1.9633290039775957</v>
      </c>
      <c r="N4199" s="18">
        <v>8516.2852112676064</v>
      </c>
      <c r="O4199" s="22" t="s">
        <v>250</v>
      </c>
    </row>
    <row r="4200" spans="1:15" s="43" customFormat="1">
      <c r="A4200" s="42"/>
      <c r="B4200" s="42"/>
      <c r="C4200" s="16">
        <v>2017001111</v>
      </c>
      <c r="D4200" s="7">
        <v>43040</v>
      </c>
      <c r="E4200" s="3" t="s">
        <v>196</v>
      </c>
      <c r="F4200" s="17">
        <v>28.93</v>
      </c>
      <c r="G4200" s="18">
        <v>73479</v>
      </c>
      <c r="H4200" s="18">
        <v>160544</v>
      </c>
      <c r="I4200" s="18">
        <v>73999</v>
      </c>
      <c r="J4200" s="18">
        <v>86545</v>
      </c>
      <c r="K4200" s="19" t="s">
        <v>65</v>
      </c>
      <c r="L4200" s="19">
        <v>85.503495291466862</v>
      </c>
      <c r="M4200" s="20">
        <v>2.1848963649478081</v>
      </c>
      <c r="N4200" s="18">
        <v>5549.3950916004151</v>
      </c>
      <c r="O4200" s="22" t="s">
        <v>250</v>
      </c>
    </row>
    <row r="4201" spans="1:15" s="43" customFormat="1">
      <c r="A4201" s="42"/>
      <c r="B4201" s="42"/>
      <c r="C4201" s="16">
        <v>2017001111</v>
      </c>
      <c r="D4201" s="7">
        <v>43040</v>
      </c>
      <c r="E4201" s="3" t="s">
        <v>197</v>
      </c>
      <c r="F4201" s="17">
        <v>12.1</v>
      </c>
      <c r="G4201" s="18">
        <v>34271</v>
      </c>
      <c r="H4201" s="18">
        <v>72018</v>
      </c>
      <c r="I4201" s="18">
        <v>32936</v>
      </c>
      <c r="J4201" s="18">
        <v>39082</v>
      </c>
      <c r="K4201" s="19" t="s">
        <v>65</v>
      </c>
      <c r="L4201" s="19">
        <v>84.274090374085247</v>
      </c>
      <c r="M4201" s="20">
        <v>2.1014268623617638</v>
      </c>
      <c r="N4201" s="18">
        <v>5951.9008264462809</v>
      </c>
      <c r="O4201" s="22" t="s">
        <v>250</v>
      </c>
    </row>
    <row r="4202" spans="1:15" s="43" customFormat="1">
      <c r="A4202" s="42"/>
      <c r="B4202" s="42"/>
      <c r="C4202" s="16">
        <v>2017001111</v>
      </c>
      <c r="D4202" s="7">
        <v>43040</v>
      </c>
      <c r="E4202" s="3" t="s">
        <v>198</v>
      </c>
      <c r="F4202" s="17">
        <v>16.829999999999998</v>
      </c>
      <c r="G4202" s="18">
        <v>39208</v>
      </c>
      <c r="H4202" s="18">
        <v>88526</v>
      </c>
      <c r="I4202" s="18">
        <v>41063</v>
      </c>
      <c r="J4202" s="18">
        <v>47463</v>
      </c>
      <c r="K4202" s="19" t="s">
        <v>65</v>
      </c>
      <c r="L4202" s="19">
        <v>86.51581231696268</v>
      </c>
      <c r="M4202" s="20">
        <v>2.2578555396857785</v>
      </c>
      <c r="N4202" s="18">
        <v>5260.0118835412959</v>
      </c>
      <c r="O4202" s="22" t="s">
        <v>250</v>
      </c>
    </row>
    <row r="4203" spans="1:15" s="43" customFormat="1">
      <c r="A4203" s="42"/>
      <c r="B4203" s="42"/>
      <c r="C4203" s="16">
        <v>2017001111</v>
      </c>
      <c r="D4203" s="7">
        <v>43040</v>
      </c>
      <c r="E4203" s="3" t="s">
        <v>191</v>
      </c>
      <c r="F4203" s="17">
        <v>28.11</v>
      </c>
      <c r="G4203" s="18">
        <v>96512</v>
      </c>
      <c r="H4203" s="18">
        <v>218613</v>
      </c>
      <c r="I4203" s="18">
        <v>102181</v>
      </c>
      <c r="J4203" s="18">
        <v>116432</v>
      </c>
      <c r="K4203" s="19" t="s">
        <v>65</v>
      </c>
      <c r="L4203" s="19">
        <v>87.760237735330492</v>
      </c>
      <c r="M4203" s="20">
        <v>2.2651380139257293</v>
      </c>
      <c r="N4203" s="18">
        <v>7777.0544290288153</v>
      </c>
      <c r="O4203" s="22" t="s">
        <v>250</v>
      </c>
    </row>
    <row r="4204" spans="1:15" s="43" customFormat="1">
      <c r="A4204" s="42"/>
      <c r="B4204" s="42"/>
      <c r="C4204" s="16">
        <v>2017001111</v>
      </c>
      <c r="D4204" s="7">
        <v>43040</v>
      </c>
      <c r="E4204" s="3" t="s">
        <v>199</v>
      </c>
      <c r="F4204" s="17">
        <v>138.01</v>
      </c>
      <c r="G4204" s="18">
        <v>98494</v>
      </c>
      <c r="H4204" s="18">
        <v>243343</v>
      </c>
      <c r="I4204" s="18">
        <v>117259</v>
      </c>
      <c r="J4204" s="18">
        <v>126084</v>
      </c>
      <c r="K4204" s="19" t="s">
        <v>65</v>
      </c>
      <c r="L4204" s="19">
        <v>93.000697947400141</v>
      </c>
      <c r="M4204" s="20">
        <v>2.4706378053485492</v>
      </c>
      <c r="N4204" s="18">
        <v>1763.2273023693936</v>
      </c>
      <c r="O4204" s="22" t="s">
        <v>250</v>
      </c>
    </row>
    <row r="4205" spans="1:15" s="43" customFormat="1">
      <c r="A4205" s="42"/>
      <c r="B4205" s="42"/>
      <c r="C4205" s="16">
        <v>2017001111</v>
      </c>
      <c r="D4205" s="7">
        <v>43040</v>
      </c>
      <c r="E4205" s="3" t="s">
        <v>200</v>
      </c>
      <c r="F4205" s="17">
        <v>99.2</v>
      </c>
      <c r="G4205" s="18">
        <v>67615</v>
      </c>
      <c r="H4205" s="18">
        <v>159984</v>
      </c>
      <c r="I4205" s="18">
        <v>78079</v>
      </c>
      <c r="J4205" s="18">
        <v>81905</v>
      </c>
      <c r="K4205" s="19" t="s">
        <v>65</v>
      </c>
      <c r="L4205" s="19">
        <v>95.328734509492705</v>
      </c>
      <c r="M4205" s="20">
        <v>2.3661021962582267</v>
      </c>
      <c r="N4205" s="18">
        <v>1612.741935483871</v>
      </c>
      <c r="O4205" s="22" t="s">
        <v>250</v>
      </c>
    </row>
    <row r="4206" spans="1:15" s="43" customFormat="1">
      <c r="A4206" s="42"/>
      <c r="B4206" s="42"/>
      <c r="C4206" s="16">
        <v>2017001111</v>
      </c>
      <c r="D4206" s="7">
        <v>43040</v>
      </c>
      <c r="E4206" s="3" t="s">
        <v>201</v>
      </c>
      <c r="F4206" s="17">
        <v>38.81</v>
      </c>
      <c r="G4206" s="18">
        <v>30879</v>
      </c>
      <c r="H4206" s="18">
        <v>83359</v>
      </c>
      <c r="I4206" s="18">
        <v>39180</v>
      </c>
      <c r="J4206" s="18">
        <v>44179</v>
      </c>
      <c r="K4206" s="19" t="s">
        <v>65</v>
      </c>
      <c r="L4206" s="19">
        <v>88.68466918671767</v>
      </c>
      <c r="M4206" s="20">
        <v>2.6995369021017521</v>
      </c>
      <c r="N4206" s="18">
        <v>2147.8742592115432</v>
      </c>
      <c r="O4206" s="22" t="s">
        <v>250</v>
      </c>
    </row>
    <row r="4207" spans="1:15" s="43" customFormat="1">
      <c r="A4207" s="42"/>
      <c r="B4207" s="42"/>
      <c r="C4207" s="16">
        <v>2017001212</v>
      </c>
      <c r="D4207" s="7">
        <v>43070</v>
      </c>
      <c r="E4207" s="6" t="s">
        <v>183</v>
      </c>
      <c r="F4207" s="17">
        <v>557.02</v>
      </c>
      <c r="G4207" s="18">
        <v>719336</v>
      </c>
      <c r="H4207" s="18">
        <v>1536082</v>
      </c>
      <c r="I4207" s="18">
        <v>724701</v>
      </c>
      <c r="J4207" s="18">
        <v>811381</v>
      </c>
      <c r="K4207" s="19">
        <f>H4207/$H$46*100</f>
        <v>252.37774462575823</v>
      </c>
      <c r="L4207" s="19">
        <v>89.316979322907486</v>
      </c>
      <c r="M4207" s="20">
        <v>2.1354165508190888</v>
      </c>
      <c r="N4207" s="18">
        <v>2757.6783598434527</v>
      </c>
      <c r="O4207" s="22" t="s">
        <v>250</v>
      </c>
    </row>
    <row r="4208" spans="1:15" s="43" customFormat="1">
      <c r="A4208" s="42"/>
      <c r="B4208" s="42"/>
      <c r="C4208" s="16">
        <v>2017001212</v>
      </c>
      <c r="D4208" s="7">
        <v>43070</v>
      </c>
      <c r="E4208" s="3" t="s">
        <v>184</v>
      </c>
      <c r="F4208" s="17">
        <v>34.020000000000003</v>
      </c>
      <c r="G4208" s="18">
        <v>99551</v>
      </c>
      <c r="H4208" s="18">
        <v>214131</v>
      </c>
      <c r="I4208" s="18">
        <v>100523</v>
      </c>
      <c r="J4208" s="18">
        <v>113608</v>
      </c>
      <c r="K4208" s="19" t="s">
        <v>65</v>
      </c>
      <c r="L4208" s="19">
        <v>88.482325188367014</v>
      </c>
      <c r="M4208" s="20">
        <v>2.1509678456268646</v>
      </c>
      <c r="N4208" s="18">
        <v>6294.2680776014104</v>
      </c>
      <c r="O4208" s="22" t="s">
        <v>250</v>
      </c>
    </row>
    <row r="4209" spans="1:15" s="43" customFormat="1">
      <c r="A4209" s="42"/>
      <c r="B4209" s="42"/>
      <c r="C4209" s="16">
        <v>2017001212</v>
      </c>
      <c r="D4209" s="7">
        <v>43070</v>
      </c>
      <c r="E4209" s="3" t="s">
        <v>185</v>
      </c>
      <c r="F4209" s="17">
        <v>32.659999999999997</v>
      </c>
      <c r="G4209" s="18">
        <v>68877</v>
      </c>
      <c r="H4209" s="18">
        <v>137250</v>
      </c>
      <c r="I4209" s="18">
        <v>64463</v>
      </c>
      <c r="J4209" s="18">
        <v>72787</v>
      </c>
      <c r="K4209" s="19" t="s">
        <v>65</v>
      </c>
      <c r="L4209" s="19">
        <v>88.563891903774021</v>
      </c>
      <c r="M4209" s="20">
        <v>1.9926826081275317</v>
      </c>
      <c r="N4209" s="18">
        <v>4202.3882424984695</v>
      </c>
      <c r="O4209" s="22" t="s">
        <v>250</v>
      </c>
    </row>
    <row r="4210" spans="1:15" s="43" customFormat="1">
      <c r="A4210" s="42"/>
      <c r="B4210" s="42"/>
      <c r="C4210" s="16">
        <v>2017001212</v>
      </c>
      <c r="D4210" s="7">
        <v>43070</v>
      </c>
      <c r="E4210" s="3" t="s">
        <v>186</v>
      </c>
      <c r="F4210" s="17">
        <v>28.97</v>
      </c>
      <c r="G4210" s="18">
        <v>85980</v>
      </c>
      <c r="H4210" s="18">
        <v>141581</v>
      </c>
      <c r="I4210" s="18">
        <v>65730</v>
      </c>
      <c r="J4210" s="18">
        <v>75851</v>
      </c>
      <c r="K4210" s="19" t="s">
        <v>65</v>
      </c>
      <c r="L4210" s="19">
        <v>86.656734914503431</v>
      </c>
      <c r="M4210" s="20">
        <v>1.6466736450337287</v>
      </c>
      <c r="N4210" s="18">
        <v>4887.1591301346225</v>
      </c>
      <c r="O4210" s="22" t="s">
        <v>250</v>
      </c>
    </row>
    <row r="4211" spans="1:15" s="43" customFormat="1">
      <c r="A4211" s="42"/>
      <c r="B4211" s="42"/>
      <c r="C4211" s="16">
        <v>2017001212</v>
      </c>
      <c r="D4211" s="7">
        <v>43070</v>
      </c>
      <c r="E4211" s="3" t="s">
        <v>187</v>
      </c>
      <c r="F4211" s="17">
        <v>14.68</v>
      </c>
      <c r="G4211" s="18">
        <v>59556</v>
      </c>
      <c r="H4211" s="18">
        <v>108124</v>
      </c>
      <c r="I4211" s="18">
        <v>53072</v>
      </c>
      <c r="J4211" s="18">
        <v>55052</v>
      </c>
      <c r="K4211" s="19" t="s">
        <v>65</v>
      </c>
      <c r="L4211" s="19">
        <v>96.403400421419747</v>
      </c>
      <c r="M4211" s="20">
        <v>1.8155013768553967</v>
      </c>
      <c r="N4211" s="18">
        <v>7365.3950953678477</v>
      </c>
      <c r="O4211" s="22" t="s">
        <v>250</v>
      </c>
    </row>
    <row r="4212" spans="1:15" s="43" customFormat="1">
      <c r="A4212" s="42"/>
      <c r="B4212" s="42"/>
      <c r="C4212" s="16">
        <v>2017001212</v>
      </c>
      <c r="D4212" s="7">
        <v>43070</v>
      </c>
      <c r="E4212" s="3" t="s">
        <v>193</v>
      </c>
      <c r="F4212" s="17">
        <v>240.29</v>
      </c>
      <c r="G4212" s="18">
        <v>87509</v>
      </c>
      <c r="H4212" s="18">
        <v>215869</v>
      </c>
      <c r="I4212" s="18">
        <v>101976</v>
      </c>
      <c r="J4212" s="18">
        <v>113893</v>
      </c>
      <c r="K4212" s="19" t="s">
        <v>65</v>
      </c>
      <c r="L4212" s="19">
        <v>89.536670383605667</v>
      </c>
      <c r="M4212" s="20">
        <v>2.4668205555999956</v>
      </c>
      <c r="N4212" s="18">
        <v>898.36863789587585</v>
      </c>
      <c r="O4212" s="22" t="s">
        <v>250</v>
      </c>
    </row>
    <row r="4213" spans="1:15" s="43" customFormat="1">
      <c r="A4213" s="42"/>
      <c r="B4213" s="42"/>
      <c r="C4213" s="16">
        <v>2017001212</v>
      </c>
      <c r="D4213" s="7">
        <v>43070</v>
      </c>
      <c r="E4213" s="3" t="s">
        <v>194</v>
      </c>
      <c r="F4213" s="17">
        <v>95.24</v>
      </c>
      <c r="G4213" s="18">
        <v>54826</v>
      </c>
      <c r="H4213" s="18">
        <v>131688</v>
      </c>
      <c r="I4213" s="18">
        <v>61563</v>
      </c>
      <c r="J4213" s="18">
        <v>70125</v>
      </c>
      <c r="K4213" s="19" t="s">
        <v>65</v>
      </c>
      <c r="L4213" s="19">
        <v>87.790374331550808</v>
      </c>
      <c r="M4213" s="20">
        <v>2.4019260934593074</v>
      </c>
      <c r="N4213" s="18">
        <v>1382.6963460730785</v>
      </c>
      <c r="O4213" s="22" t="s">
        <v>250</v>
      </c>
    </row>
    <row r="4214" spans="1:15" s="43" customFormat="1">
      <c r="A4214" s="42"/>
      <c r="B4214" s="42"/>
      <c r="C4214" s="16">
        <v>2017001212</v>
      </c>
      <c r="D4214" s="7">
        <v>43070</v>
      </c>
      <c r="E4214" s="3" t="s">
        <v>195</v>
      </c>
      <c r="F4214" s="17">
        <v>145.05000000000001</v>
      </c>
      <c r="G4214" s="18">
        <v>32683</v>
      </c>
      <c r="H4214" s="18">
        <v>84181</v>
      </c>
      <c r="I4214" s="18">
        <v>40413</v>
      </c>
      <c r="J4214" s="18">
        <v>43768</v>
      </c>
      <c r="K4214" s="19" t="s">
        <v>65</v>
      </c>
      <c r="L4214" s="19">
        <v>92.334582343264486</v>
      </c>
      <c r="M4214" s="20">
        <v>2.5756815469816114</v>
      </c>
      <c r="N4214" s="18">
        <v>580.35849706997578</v>
      </c>
      <c r="O4214" s="22" t="s">
        <v>250</v>
      </c>
    </row>
    <row r="4215" spans="1:15" s="43" customFormat="1">
      <c r="A4215" s="42"/>
      <c r="B4215" s="42"/>
      <c r="C4215" s="16">
        <v>2017001212</v>
      </c>
      <c r="D4215" s="7">
        <v>43070</v>
      </c>
      <c r="E4215" s="3" t="s">
        <v>189</v>
      </c>
      <c r="F4215" s="17">
        <v>11.36</v>
      </c>
      <c r="G4215" s="18">
        <v>49259</v>
      </c>
      <c r="H4215" s="18">
        <v>96657</v>
      </c>
      <c r="I4215" s="18">
        <v>45518</v>
      </c>
      <c r="J4215" s="18">
        <v>51139</v>
      </c>
      <c r="K4215" s="19" t="s">
        <v>65</v>
      </c>
      <c r="L4215" s="19">
        <v>89.008388900838881</v>
      </c>
      <c r="M4215" s="20">
        <v>1.9622201019103107</v>
      </c>
      <c r="N4215" s="18">
        <v>8508.5387323943669</v>
      </c>
      <c r="O4215" s="22" t="s">
        <v>250</v>
      </c>
    </row>
    <row r="4216" spans="1:15" s="43" customFormat="1">
      <c r="A4216" s="42"/>
      <c r="B4216" s="42"/>
      <c r="C4216" s="16">
        <v>2017001212</v>
      </c>
      <c r="D4216" s="7">
        <v>43070</v>
      </c>
      <c r="E4216" s="3" t="s">
        <v>196</v>
      </c>
      <c r="F4216" s="17">
        <v>28.93</v>
      </c>
      <c r="G4216" s="18">
        <v>73514</v>
      </c>
      <c r="H4216" s="18">
        <v>160529</v>
      </c>
      <c r="I4216" s="18">
        <v>73985</v>
      </c>
      <c r="J4216" s="18">
        <v>86544</v>
      </c>
      <c r="K4216" s="19" t="s">
        <v>65</v>
      </c>
      <c r="L4216" s="19">
        <v>85.488306526160102</v>
      </c>
      <c r="M4216" s="20">
        <v>2.1836520934787931</v>
      </c>
      <c r="N4216" s="18">
        <v>5548.8765986864846</v>
      </c>
      <c r="O4216" s="22" t="s">
        <v>250</v>
      </c>
    </row>
    <row r="4217" spans="1:15" s="43" customFormat="1">
      <c r="A4217" s="42"/>
      <c r="B4217" s="42"/>
      <c r="C4217" s="16">
        <v>2017001212</v>
      </c>
      <c r="D4217" s="7">
        <v>43070</v>
      </c>
      <c r="E4217" s="3" t="s">
        <v>197</v>
      </c>
      <c r="F4217" s="17">
        <v>12.1</v>
      </c>
      <c r="G4217" s="18">
        <v>34301</v>
      </c>
      <c r="H4217" s="18">
        <v>72078</v>
      </c>
      <c r="I4217" s="18">
        <v>32959</v>
      </c>
      <c r="J4217" s="18">
        <v>39119</v>
      </c>
      <c r="K4217" s="19" t="s">
        <v>65</v>
      </c>
      <c r="L4217" s="19">
        <v>84.253176205935731</v>
      </c>
      <c r="M4217" s="20">
        <v>2.1013381534066062</v>
      </c>
      <c r="N4217" s="18">
        <v>5956.8595041322315</v>
      </c>
      <c r="O4217" s="22" t="s">
        <v>250</v>
      </c>
    </row>
    <row r="4218" spans="1:15" s="43" customFormat="1">
      <c r="A4218" s="42"/>
      <c r="B4218" s="42"/>
      <c r="C4218" s="16">
        <v>2017001212</v>
      </c>
      <c r="D4218" s="7">
        <v>43070</v>
      </c>
      <c r="E4218" s="3" t="s">
        <v>198</v>
      </c>
      <c r="F4218" s="17">
        <v>16.829999999999998</v>
      </c>
      <c r="G4218" s="18">
        <v>39213</v>
      </c>
      <c r="H4218" s="18">
        <v>88451</v>
      </c>
      <c r="I4218" s="18">
        <v>41026</v>
      </c>
      <c r="J4218" s="18">
        <v>47425</v>
      </c>
      <c r="K4218" s="19" t="s">
        <v>65</v>
      </c>
      <c r="L4218" s="19">
        <v>86.507116499736426</v>
      </c>
      <c r="M4218" s="20">
        <v>2.2556550123683472</v>
      </c>
      <c r="N4218" s="18">
        <v>5255.5555555555557</v>
      </c>
      <c r="O4218" s="22" t="s">
        <v>250</v>
      </c>
    </row>
    <row r="4219" spans="1:15" s="43" customFormat="1">
      <c r="A4219" s="42"/>
      <c r="B4219" s="42"/>
      <c r="C4219" s="16">
        <v>2017001212</v>
      </c>
      <c r="D4219" s="7">
        <v>43070</v>
      </c>
      <c r="E4219" s="3" t="s">
        <v>191</v>
      </c>
      <c r="F4219" s="17">
        <v>28.11</v>
      </c>
      <c r="G4219" s="18">
        <v>96493</v>
      </c>
      <c r="H4219" s="18">
        <v>218546</v>
      </c>
      <c r="I4219" s="18">
        <v>102142</v>
      </c>
      <c r="J4219" s="18">
        <v>116404</v>
      </c>
      <c r="K4219" s="19" t="s">
        <v>65</v>
      </c>
      <c r="L4219" s="19">
        <v>87.747843716710761</v>
      </c>
      <c r="M4219" s="20">
        <v>2.2648896811167649</v>
      </c>
      <c r="N4219" s="18">
        <v>7774.6709356101037</v>
      </c>
      <c r="O4219" s="22" t="s">
        <v>250</v>
      </c>
    </row>
    <row r="4220" spans="1:15" s="43" customFormat="1">
      <c r="A4220" s="42"/>
      <c r="B4220" s="42"/>
      <c r="C4220" s="16">
        <v>2017001212</v>
      </c>
      <c r="D4220" s="7">
        <v>43070</v>
      </c>
      <c r="E4220" s="3" t="s">
        <v>199</v>
      </c>
      <c r="F4220" s="17">
        <v>138.01</v>
      </c>
      <c r="G4220" s="18">
        <v>98597</v>
      </c>
      <c r="H4220" s="18">
        <v>243395</v>
      </c>
      <c r="I4220" s="18">
        <v>117292</v>
      </c>
      <c r="J4220" s="18">
        <v>126103</v>
      </c>
      <c r="K4220" s="19" t="s">
        <v>65</v>
      </c>
      <c r="L4220" s="19">
        <v>93.012854571263176</v>
      </c>
      <c r="M4220" s="20">
        <v>2.4685842368429061</v>
      </c>
      <c r="N4220" s="18">
        <v>1763.6040866603871</v>
      </c>
      <c r="O4220" s="22" t="s">
        <v>250</v>
      </c>
    </row>
    <row r="4221" spans="1:15" s="43" customFormat="1">
      <c r="A4221" s="42"/>
      <c r="B4221" s="42"/>
      <c r="C4221" s="16">
        <v>2017001212</v>
      </c>
      <c r="D4221" s="7">
        <v>43070</v>
      </c>
      <c r="E4221" s="3" t="s">
        <v>200</v>
      </c>
      <c r="F4221" s="17">
        <v>99.2</v>
      </c>
      <c r="G4221" s="18">
        <v>67640</v>
      </c>
      <c r="H4221" s="18">
        <v>159910</v>
      </c>
      <c r="I4221" s="18">
        <v>78058</v>
      </c>
      <c r="J4221" s="18">
        <v>81852</v>
      </c>
      <c r="K4221" s="19" t="s">
        <v>65</v>
      </c>
      <c r="L4221" s="19">
        <v>95.36480476958414</v>
      </c>
      <c r="M4221" s="20">
        <v>2.3641336487285631</v>
      </c>
      <c r="N4221" s="18">
        <v>1611.9959677419354</v>
      </c>
      <c r="O4221" s="22" t="s">
        <v>250</v>
      </c>
    </row>
    <row r="4222" spans="1:15" s="43" customFormat="1">
      <c r="A4222" s="42"/>
      <c r="B4222" s="42"/>
      <c r="C4222" s="16">
        <v>2017001212</v>
      </c>
      <c r="D4222" s="7">
        <v>43070</v>
      </c>
      <c r="E4222" s="3" t="s">
        <v>201</v>
      </c>
      <c r="F4222" s="17">
        <v>38.81</v>
      </c>
      <c r="G4222" s="18">
        <v>30957</v>
      </c>
      <c r="H4222" s="18">
        <v>83485</v>
      </c>
      <c r="I4222" s="18">
        <v>39234</v>
      </c>
      <c r="J4222" s="18">
        <v>44251</v>
      </c>
      <c r="K4222" s="19" t="s">
        <v>65</v>
      </c>
      <c r="L4222" s="19">
        <v>88.662403109534253</v>
      </c>
      <c r="M4222" s="20">
        <v>2.6968052459863681</v>
      </c>
      <c r="N4222" s="18">
        <v>2151.1208451430043</v>
      </c>
      <c r="O4222" s="22" t="s">
        <v>250</v>
      </c>
    </row>
    <row r="4223" spans="1:15" s="43" customFormat="1">
      <c r="A4223" s="42"/>
      <c r="B4223" s="42"/>
      <c r="C4223" s="16">
        <v>2018000101</v>
      </c>
      <c r="D4223" s="7">
        <v>43101</v>
      </c>
      <c r="E4223" s="6" t="s">
        <v>183</v>
      </c>
      <c r="F4223" s="17">
        <v>557.02</v>
      </c>
      <c r="G4223" s="18">
        <v>719067</v>
      </c>
      <c r="H4223" s="18">
        <v>1535520</v>
      </c>
      <c r="I4223" s="18">
        <v>724370</v>
      </c>
      <c r="J4223" s="18">
        <v>811150</v>
      </c>
      <c r="K4223" s="19">
        <f>H4223/$H$46*100</f>
        <v>252.28540821892599</v>
      </c>
      <c r="L4223" s="19">
        <v>89.301608826974046</v>
      </c>
      <c r="M4223" s="20">
        <v>2.1354338330086069</v>
      </c>
      <c r="N4223" s="18">
        <v>2756.6694194104343</v>
      </c>
      <c r="O4223" s="22" t="s">
        <v>250</v>
      </c>
    </row>
    <row r="4224" spans="1:15" s="43" customFormat="1">
      <c r="A4224" s="42"/>
      <c r="B4224" s="42"/>
      <c r="C4224" s="16">
        <v>2018000101</v>
      </c>
      <c r="D4224" s="7">
        <v>43101</v>
      </c>
      <c r="E4224" s="3" t="s">
        <v>184</v>
      </c>
      <c r="F4224" s="17">
        <v>34.020000000000003</v>
      </c>
      <c r="G4224" s="18">
        <v>99528</v>
      </c>
      <c r="H4224" s="18">
        <v>214051</v>
      </c>
      <c r="I4224" s="18">
        <v>100472</v>
      </c>
      <c r="J4224" s="18">
        <v>113579</v>
      </c>
      <c r="K4224" s="19" t="s">
        <v>65</v>
      </c>
      <c r="L4224" s="19">
        <v>88.460014615377844</v>
      </c>
      <c r="M4224" s="20">
        <v>2.1506611204887065</v>
      </c>
      <c r="N4224" s="18">
        <v>6291.9165196942968</v>
      </c>
      <c r="O4224" s="22" t="s">
        <v>250</v>
      </c>
    </row>
    <row r="4225" spans="1:15" s="43" customFormat="1">
      <c r="A4225" s="42"/>
      <c r="B4225" s="42"/>
      <c r="C4225" s="16">
        <v>2018000101</v>
      </c>
      <c r="D4225" s="7">
        <v>43101</v>
      </c>
      <c r="E4225" s="3" t="s">
        <v>185</v>
      </c>
      <c r="F4225" s="17">
        <v>32.659999999999997</v>
      </c>
      <c r="G4225" s="18">
        <v>68872</v>
      </c>
      <c r="H4225" s="18">
        <v>137281</v>
      </c>
      <c r="I4225" s="18">
        <v>64447</v>
      </c>
      <c r="J4225" s="18">
        <v>72834</v>
      </c>
      <c r="K4225" s="19" t="s">
        <v>65</v>
      </c>
      <c r="L4225" s="19">
        <v>88.484773594749697</v>
      </c>
      <c r="M4225" s="20">
        <v>1.9932773841328841</v>
      </c>
      <c r="N4225" s="18">
        <v>4203.3374157991429</v>
      </c>
      <c r="O4225" s="22" t="s">
        <v>250</v>
      </c>
    </row>
    <row r="4226" spans="1:15" s="43" customFormat="1">
      <c r="A4226" s="42"/>
      <c r="B4226" s="42"/>
      <c r="C4226" s="16">
        <v>2018000101</v>
      </c>
      <c r="D4226" s="7">
        <v>43101</v>
      </c>
      <c r="E4226" s="3" t="s">
        <v>186</v>
      </c>
      <c r="F4226" s="17">
        <v>28.97</v>
      </c>
      <c r="G4226" s="18">
        <v>85886</v>
      </c>
      <c r="H4226" s="18">
        <v>141589</v>
      </c>
      <c r="I4226" s="18">
        <v>65732</v>
      </c>
      <c r="J4226" s="18">
        <v>75857</v>
      </c>
      <c r="K4226" s="19" t="s">
        <v>65</v>
      </c>
      <c r="L4226" s="19">
        <v>86.652517236378984</v>
      </c>
      <c r="M4226" s="20">
        <v>1.6485690333698158</v>
      </c>
      <c r="N4226" s="18">
        <v>4887.4352778736629</v>
      </c>
      <c r="O4226" s="22" t="s">
        <v>250</v>
      </c>
    </row>
    <row r="4227" spans="1:15" s="43" customFormat="1">
      <c r="A4227" s="42"/>
      <c r="B4227" s="42"/>
      <c r="C4227" s="16">
        <v>2018000101</v>
      </c>
      <c r="D4227" s="7">
        <v>43101</v>
      </c>
      <c r="E4227" s="3" t="s">
        <v>187</v>
      </c>
      <c r="F4227" s="17">
        <v>14.68</v>
      </c>
      <c r="G4227" s="18">
        <v>59529</v>
      </c>
      <c r="H4227" s="18">
        <v>108093</v>
      </c>
      <c r="I4227" s="18">
        <v>53026</v>
      </c>
      <c r="J4227" s="18">
        <v>55067</v>
      </c>
      <c r="K4227" s="19" t="s">
        <v>65</v>
      </c>
      <c r="L4227" s="19">
        <v>96.293605970908175</v>
      </c>
      <c r="M4227" s="20">
        <v>1.8158040618858036</v>
      </c>
      <c r="N4227" s="18">
        <v>7363.2833787465943</v>
      </c>
      <c r="O4227" s="22" t="s">
        <v>250</v>
      </c>
    </row>
    <row r="4228" spans="1:15" s="43" customFormat="1">
      <c r="A4228" s="42"/>
      <c r="B4228" s="42"/>
      <c r="C4228" s="16">
        <v>2018000101</v>
      </c>
      <c r="D4228" s="7">
        <v>43101</v>
      </c>
      <c r="E4228" s="3" t="s">
        <v>193</v>
      </c>
      <c r="F4228" s="17">
        <v>240.29</v>
      </c>
      <c r="G4228" s="18">
        <v>87437</v>
      </c>
      <c r="H4228" s="18">
        <v>215680</v>
      </c>
      <c r="I4228" s="18">
        <v>101902</v>
      </c>
      <c r="J4228" s="18">
        <v>113778</v>
      </c>
      <c r="K4228" s="19" t="s">
        <v>65</v>
      </c>
      <c r="L4228" s="19">
        <v>89.562129761465314</v>
      </c>
      <c r="M4228" s="20">
        <v>2.4666903027322529</v>
      </c>
      <c r="N4228" s="18">
        <v>897.58208830995886</v>
      </c>
      <c r="O4228" s="22" t="s">
        <v>250</v>
      </c>
    </row>
    <row r="4229" spans="1:15" s="43" customFormat="1">
      <c r="A4229" s="42"/>
      <c r="B4229" s="42"/>
      <c r="C4229" s="16">
        <v>2018000101</v>
      </c>
      <c r="D4229" s="7">
        <v>43101</v>
      </c>
      <c r="E4229" s="3" t="s">
        <v>194</v>
      </c>
      <c r="F4229" s="17">
        <v>95.24</v>
      </c>
      <c r="G4229" s="18">
        <v>54778</v>
      </c>
      <c r="H4229" s="18">
        <v>131567</v>
      </c>
      <c r="I4229" s="18">
        <v>61511</v>
      </c>
      <c r="J4229" s="18">
        <v>70056</v>
      </c>
      <c r="K4229" s="19" t="s">
        <v>65</v>
      </c>
      <c r="L4229" s="19">
        <v>87.802615050816485</v>
      </c>
      <c r="M4229" s="20">
        <v>2.4018218993026399</v>
      </c>
      <c r="N4229" s="18">
        <v>1381.4258714825705</v>
      </c>
      <c r="O4229" s="22" t="s">
        <v>250</v>
      </c>
    </row>
    <row r="4230" spans="1:15" s="43" customFormat="1">
      <c r="A4230" s="42"/>
      <c r="B4230" s="42"/>
      <c r="C4230" s="16">
        <v>2018000101</v>
      </c>
      <c r="D4230" s="7">
        <v>43101</v>
      </c>
      <c r="E4230" s="3" t="s">
        <v>195</v>
      </c>
      <c r="F4230" s="17">
        <v>145.05000000000001</v>
      </c>
      <c r="G4230" s="18">
        <v>32659</v>
      </c>
      <c r="H4230" s="18">
        <v>84113</v>
      </c>
      <c r="I4230" s="18">
        <v>40391</v>
      </c>
      <c r="J4230" s="18">
        <v>43722</v>
      </c>
      <c r="K4230" s="19" t="s">
        <v>65</v>
      </c>
      <c r="L4230" s="19">
        <v>92.381409816568322</v>
      </c>
      <c r="M4230" s="20">
        <v>2.5754922073547872</v>
      </c>
      <c r="N4230" s="18">
        <v>579.8896932092382</v>
      </c>
      <c r="O4230" s="22" t="s">
        <v>250</v>
      </c>
    </row>
    <row r="4231" spans="1:15" s="43" customFormat="1">
      <c r="A4231" s="42"/>
      <c r="B4231" s="42"/>
      <c r="C4231" s="16">
        <v>2018000101</v>
      </c>
      <c r="D4231" s="7">
        <v>43101</v>
      </c>
      <c r="E4231" s="3" t="s">
        <v>189</v>
      </c>
      <c r="F4231" s="17">
        <v>11.36</v>
      </c>
      <c r="G4231" s="18">
        <v>49219</v>
      </c>
      <c r="H4231" s="18">
        <v>96593</v>
      </c>
      <c r="I4231" s="18">
        <v>45500</v>
      </c>
      <c r="J4231" s="18">
        <v>51093</v>
      </c>
      <c r="K4231" s="19" t="s">
        <v>65</v>
      </c>
      <c r="L4231" s="19">
        <v>89.053294971913971</v>
      </c>
      <c r="M4231" s="20">
        <v>1.9625144761169466</v>
      </c>
      <c r="N4231" s="18">
        <v>8502.9049295774657</v>
      </c>
      <c r="O4231" s="22" t="s">
        <v>250</v>
      </c>
    </row>
    <row r="4232" spans="1:15" s="43" customFormat="1">
      <c r="A4232" s="42"/>
      <c r="B4232" s="42"/>
      <c r="C4232" s="16">
        <v>2018000101</v>
      </c>
      <c r="D4232" s="7">
        <v>43101</v>
      </c>
      <c r="E4232" s="3" t="s">
        <v>196</v>
      </c>
      <c r="F4232" s="17">
        <v>28.93</v>
      </c>
      <c r="G4232" s="18">
        <v>73509</v>
      </c>
      <c r="H4232" s="18">
        <v>160475</v>
      </c>
      <c r="I4232" s="18">
        <v>73953</v>
      </c>
      <c r="J4232" s="18">
        <v>86522</v>
      </c>
      <c r="K4232" s="19" t="s">
        <v>65</v>
      </c>
      <c r="L4232" s="19">
        <v>85.473058875199371</v>
      </c>
      <c r="M4232" s="20">
        <v>2.1830660191269096</v>
      </c>
      <c r="N4232" s="18">
        <v>5547.0100241963364</v>
      </c>
      <c r="O4232" s="22" t="s">
        <v>250</v>
      </c>
    </row>
    <row r="4233" spans="1:15" s="43" customFormat="1">
      <c r="A4233" s="42"/>
      <c r="B4233" s="42"/>
      <c r="C4233" s="16">
        <v>2018000101</v>
      </c>
      <c r="D4233" s="7">
        <v>43101</v>
      </c>
      <c r="E4233" s="3" t="s">
        <v>197</v>
      </c>
      <c r="F4233" s="17">
        <v>12.1</v>
      </c>
      <c r="G4233" s="18">
        <v>34297</v>
      </c>
      <c r="H4233" s="18">
        <v>72058</v>
      </c>
      <c r="I4233" s="18">
        <v>32948</v>
      </c>
      <c r="J4233" s="18">
        <v>39110</v>
      </c>
      <c r="K4233" s="19" t="s">
        <v>65</v>
      </c>
      <c r="L4233" s="19">
        <v>84.244438762464853</v>
      </c>
      <c r="M4233" s="20">
        <v>2.1010000874712076</v>
      </c>
      <c r="N4233" s="18">
        <v>5955.2066115702482</v>
      </c>
      <c r="O4233" s="22" t="s">
        <v>250</v>
      </c>
    </row>
    <row r="4234" spans="1:15" s="43" customFormat="1">
      <c r="A4234" s="42"/>
      <c r="B4234" s="42"/>
      <c r="C4234" s="16">
        <v>2018000101</v>
      </c>
      <c r="D4234" s="7">
        <v>43101</v>
      </c>
      <c r="E4234" s="3" t="s">
        <v>198</v>
      </c>
      <c r="F4234" s="17">
        <v>16.829999999999998</v>
      </c>
      <c r="G4234" s="18">
        <v>39212</v>
      </c>
      <c r="H4234" s="18">
        <v>88417</v>
      </c>
      <c r="I4234" s="18">
        <v>41005</v>
      </c>
      <c r="J4234" s="18">
        <v>47412</v>
      </c>
      <c r="K4234" s="19" t="s">
        <v>65</v>
      </c>
      <c r="L4234" s="19">
        <v>86.486543491099297</v>
      </c>
      <c r="M4234" s="20">
        <v>2.2548454554728146</v>
      </c>
      <c r="N4234" s="18">
        <v>5253.5353535353543</v>
      </c>
      <c r="O4234" s="22" t="s">
        <v>250</v>
      </c>
    </row>
    <row r="4235" spans="1:15" s="43" customFormat="1">
      <c r="A4235" s="42"/>
      <c r="B4235" s="42"/>
      <c r="C4235" s="16">
        <v>2018000101</v>
      </c>
      <c r="D4235" s="7">
        <v>43101</v>
      </c>
      <c r="E4235" s="3" t="s">
        <v>191</v>
      </c>
      <c r="F4235" s="17">
        <v>28.11</v>
      </c>
      <c r="G4235" s="18">
        <v>96467</v>
      </c>
      <c r="H4235" s="18">
        <v>218467</v>
      </c>
      <c r="I4235" s="18">
        <v>102094</v>
      </c>
      <c r="J4235" s="18">
        <v>116373</v>
      </c>
      <c r="K4235" s="19" t="s">
        <v>65</v>
      </c>
      <c r="L4235" s="19">
        <v>87.729971728837441</v>
      </c>
      <c r="M4235" s="20">
        <v>2.2646811863124179</v>
      </c>
      <c r="N4235" s="18">
        <v>7771.8605478477411</v>
      </c>
      <c r="O4235" s="22" t="s">
        <v>250</v>
      </c>
    </row>
    <row r="4236" spans="1:15" s="43" customFormat="1">
      <c r="A4236" s="42"/>
      <c r="B4236" s="42"/>
      <c r="C4236" s="16">
        <v>2018000101</v>
      </c>
      <c r="D4236" s="7">
        <v>43101</v>
      </c>
      <c r="E4236" s="3" t="s">
        <v>199</v>
      </c>
      <c r="F4236" s="17">
        <v>138.01</v>
      </c>
      <c r="G4236" s="18">
        <v>98620</v>
      </c>
      <c r="H4236" s="18">
        <v>243291</v>
      </c>
      <c r="I4236" s="18">
        <v>117244</v>
      </c>
      <c r="J4236" s="18">
        <v>126047</v>
      </c>
      <c r="K4236" s="19" t="s">
        <v>65</v>
      </c>
      <c r="L4236" s="19">
        <v>93.016097170103222</v>
      </c>
      <c r="M4236" s="20">
        <v>2.4669539647130398</v>
      </c>
      <c r="N4236" s="18">
        <v>1762.8505180784002</v>
      </c>
      <c r="O4236" s="22" t="s">
        <v>250</v>
      </c>
    </row>
    <row r="4237" spans="1:15" s="43" customFormat="1">
      <c r="A4237" s="42"/>
      <c r="B4237" s="42"/>
      <c r="C4237" s="16">
        <v>2018000101</v>
      </c>
      <c r="D4237" s="7">
        <v>43101</v>
      </c>
      <c r="E4237" s="3" t="s">
        <v>200</v>
      </c>
      <c r="F4237" s="17">
        <v>99.2</v>
      </c>
      <c r="G4237" s="18">
        <v>67655</v>
      </c>
      <c r="H4237" s="18">
        <v>159817</v>
      </c>
      <c r="I4237" s="18">
        <v>78018</v>
      </c>
      <c r="J4237" s="18">
        <v>81799</v>
      </c>
      <c r="K4237" s="19" t="s">
        <v>65</v>
      </c>
      <c r="L4237" s="19">
        <v>95.3776941038399</v>
      </c>
      <c r="M4237" s="20">
        <v>2.3622348680807037</v>
      </c>
      <c r="N4237" s="18">
        <v>1611.0584677419354</v>
      </c>
      <c r="O4237" s="22" t="s">
        <v>250</v>
      </c>
    </row>
    <row r="4238" spans="1:15" s="43" customFormat="1">
      <c r="A4238" s="42"/>
      <c r="B4238" s="42"/>
      <c r="C4238" s="16">
        <v>2018000101</v>
      </c>
      <c r="D4238" s="7">
        <v>43101</v>
      </c>
      <c r="E4238" s="3" t="s">
        <v>201</v>
      </c>
      <c r="F4238" s="17">
        <v>38.81</v>
      </c>
      <c r="G4238" s="18">
        <v>30965</v>
      </c>
      <c r="H4238" s="18">
        <v>83474</v>
      </c>
      <c r="I4238" s="18">
        <v>39226</v>
      </c>
      <c r="J4238" s="18">
        <v>44248</v>
      </c>
      <c r="K4238" s="19" t="s">
        <v>65</v>
      </c>
      <c r="L4238" s="19">
        <v>88.650334478394498</v>
      </c>
      <c r="M4238" s="20">
        <v>2.6957532698207656</v>
      </c>
      <c r="N4238" s="18">
        <v>2150.8374130378766</v>
      </c>
      <c r="O4238" s="22" t="s">
        <v>250</v>
      </c>
    </row>
    <row r="4239" spans="1:15" s="43" customFormat="1">
      <c r="A4239" s="42"/>
      <c r="B4239" s="42"/>
      <c r="C4239" s="16">
        <v>2018000202</v>
      </c>
      <c r="D4239" s="7">
        <v>43132</v>
      </c>
      <c r="E4239" s="6" t="s">
        <v>183</v>
      </c>
      <c r="F4239" s="17">
        <v>557.02</v>
      </c>
      <c r="G4239" s="18">
        <v>718929</v>
      </c>
      <c r="H4239" s="18">
        <v>1534821</v>
      </c>
      <c r="I4239" s="18">
        <v>723933</v>
      </c>
      <c r="J4239" s="18">
        <v>810888</v>
      </c>
      <c r="K4239" s="19">
        <f>H4239/$H$46*100</f>
        <v>252.17056275918273</v>
      </c>
      <c r="L4239" s="19">
        <v>89.276570870453128</v>
      </c>
      <c r="M4239" s="20">
        <v>2.1348714546220835</v>
      </c>
      <c r="N4239" s="18">
        <v>2755.4145273060212</v>
      </c>
      <c r="O4239" s="22" t="s">
        <v>250</v>
      </c>
    </row>
    <row r="4240" spans="1:15" s="43" customFormat="1">
      <c r="A4240" s="42"/>
      <c r="B4240" s="42"/>
      <c r="C4240" s="16">
        <v>2018000202</v>
      </c>
      <c r="D4240" s="7">
        <v>43132</v>
      </c>
      <c r="E4240" s="3" t="s">
        <v>184</v>
      </c>
      <c r="F4240" s="17">
        <v>34.020000000000003</v>
      </c>
      <c r="G4240" s="18">
        <v>99526</v>
      </c>
      <c r="H4240" s="18">
        <v>214002</v>
      </c>
      <c r="I4240" s="18">
        <v>100422</v>
      </c>
      <c r="J4240" s="18">
        <v>113580</v>
      </c>
      <c r="K4240" s="19" t="s">
        <v>65</v>
      </c>
      <c r="L4240" s="19">
        <v>88.415213946117277</v>
      </c>
      <c r="M4240" s="20">
        <v>2.1502120049032412</v>
      </c>
      <c r="N4240" s="18">
        <v>6290.4761904761899</v>
      </c>
      <c r="O4240" s="22" t="s">
        <v>250</v>
      </c>
    </row>
    <row r="4241" spans="1:15" s="43" customFormat="1">
      <c r="A4241" s="42"/>
      <c r="B4241" s="42"/>
      <c r="C4241" s="16">
        <v>2018000202</v>
      </c>
      <c r="D4241" s="7">
        <v>43132</v>
      </c>
      <c r="E4241" s="3" t="s">
        <v>185</v>
      </c>
      <c r="F4241" s="17">
        <v>32.659999999999997</v>
      </c>
      <c r="G4241" s="18">
        <v>68851</v>
      </c>
      <c r="H4241" s="18">
        <v>137227</v>
      </c>
      <c r="I4241" s="18">
        <v>64411</v>
      </c>
      <c r="J4241" s="18">
        <v>72816</v>
      </c>
      <c r="K4241" s="19" t="s">
        <v>65</v>
      </c>
      <c r="L4241" s="19">
        <v>88.457207207207205</v>
      </c>
      <c r="M4241" s="20">
        <v>1.9931010442840336</v>
      </c>
      <c r="N4241" s="18">
        <v>4201.6840171463573</v>
      </c>
      <c r="O4241" s="22" t="s">
        <v>250</v>
      </c>
    </row>
    <row r="4242" spans="1:15" s="43" customFormat="1">
      <c r="A4242" s="42"/>
      <c r="B4242" s="42"/>
      <c r="C4242" s="16">
        <v>2018000202</v>
      </c>
      <c r="D4242" s="7">
        <v>43132</v>
      </c>
      <c r="E4242" s="3" t="s">
        <v>186</v>
      </c>
      <c r="F4242" s="17">
        <v>28.97</v>
      </c>
      <c r="G4242" s="18">
        <v>85956</v>
      </c>
      <c r="H4242" s="18">
        <v>141683</v>
      </c>
      <c r="I4242" s="18">
        <v>65801</v>
      </c>
      <c r="J4242" s="18">
        <v>75882</v>
      </c>
      <c r="K4242" s="19" t="s">
        <v>65</v>
      </c>
      <c r="L4242" s="19">
        <v>86.714899449144724</v>
      </c>
      <c r="M4242" s="20">
        <v>1.6483200707338639</v>
      </c>
      <c r="N4242" s="18">
        <v>4890.6800138073868</v>
      </c>
      <c r="O4242" s="22" t="s">
        <v>250</v>
      </c>
    </row>
    <row r="4243" spans="1:15" s="43" customFormat="1">
      <c r="A4243" s="42"/>
      <c r="B4243" s="42"/>
      <c r="C4243" s="16">
        <v>2018000202</v>
      </c>
      <c r="D4243" s="7">
        <v>43132</v>
      </c>
      <c r="E4243" s="3" t="s">
        <v>187</v>
      </c>
      <c r="F4243" s="17">
        <v>14.68</v>
      </c>
      <c r="G4243" s="18">
        <v>59486</v>
      </c>
      <c r="H4243" s="18">
        <v>108017</v>
      </c>
      <c r="I4243" s="18">
        <v>52950</v>
      </c>
      <c r="J4243" s="18">
        <v>55067</v>
      </c>
      <c r="K4243" s="19" t="s">
        <v>65</v>
      </c>
      <c r="L4243" s="19">
        <v>96.15559227849711</v>
      </c>
      <c r="M4243" s="20">
        <v>1.8158390209461051</v>
      </c>
      <c r="N4243" s="18">
        <v>7358.1062670299725</v>
      </c>
      <c r="O4243" s="22" t="s">
        <v>250</v>
      </c>
    </row>
    <row r="4244" spans="1:15" s="43" customFormat="1">
      <c r="A4244" s="42"/>
      <c r="B4244" s="42"/>
      <c r="C4244" s="16">
        <v>2018000202</v>
      </c>
      <c r="D4244" s="7">
        <v>43132</v>
      </c>
      <c r="E4244" s="3" t="s">
        <v>193</v>
      </c>
      <c r="F4244" s="17">
        <v>240.29</v>
      </c>
      <c r="G4244" s="18">
        <v>87438</v>
      </c>
      <c r="H4244" s="18">
        <v>215498</v>
      </c>
      <c r="I4244" s="18">
        <v>101820</v>
      </c>
      <c r="J4244" s="18">
        <v>113678</v>
      </c>
      <c r="K4244" s="19" t="s">
        <v>65</v>
      </c>
      <c r="L4244" s="19">
        <v>89.568781998275838</v>
      </c>
      <c r="M4244" s="20">
        <v>2.4645806171229898</v>
      </c>
      <c r="N4244" s="18">
        <v>896.82467019018691</v>
      </c>
      <c r="O4244" s="22" t="s">
        <v>250</v>
      </c>
    </row>
    <row r="4245" spans="1:15" s="43" customFormat="1">
      <c r="A4245" s="42"/>
      <c r="B4245" s="42"/>
      <c r="C4245" s="16">
        <v>2018000202</v>
      </c>
      <c r="D4245" s="7">
        <v>43132</v>
      </c>
      <c r="E4245" s="3" t="s">
        <v>194</v>
      </c>
      <c r="F4245" s="17">
        <v>95.24</v>
      </c>
      <c r="G4245" s="18">
        <v>54786</v>
      </c>
      <c r="H4245" s="18">
        <v>131453</v>
      </c>
      <c r="I4245" s="18">
        <v>61449</v>
      </c>
      <c r="J4245" s="18">
        <v>70004</v>
      </c>
      <c r="K4245" s="19" t="s">
        <v>65</v>
      </c>
      <c r="L4245" s="19">
        <v>87.779269756013946</v>
      </c>
      <c r="M4245" s="20">
        <v>2.3993903552002336</v>
      </c>
      <c r="N4245" s="18">
        <v>1380.2288954220917</v>
      </c>
      <c r="O4245" s="22" t="s">
        <v>250</v>
      </c>
    </row>
    <row r="4246" spans="1:15" s="43" customFormat="1">
      <c r="A4246" s="42"/>
      <c r="B4246" s="42"/>
      <c r="C4246" s="16">
        <v>2018000202</v>
      </c>
      <c r="D4246" s="7">
        <v>43132</v>
      </c>
      <c r="E4246" s="3" t="s">
        <v>195</v>
      </c>
      <c r="F4246" s="17">
        <v>145.05000000000001</v>
      </c>
      <c r="G4246" s="18">
        <v>32652</v>
      </c>
      <c r="H4246" s="18">
        <v>84045</v>
      </c>
      <c r="I4246" s="18">
        <v>40371</v>
      </c>
      <c r="J4246" s="18">
        <v>43674</v>
      </c>
      <c r="K4246" s="19" t="s">
        <v>65</v>
      </c>
      <c r="L4246" s="19">
        <v>92.437147959884598</v>
      </c>
      <c r="M4246" s="20">
        <v>2.5739617787578095</v>
      </c>
      <c r="N4246" s="18">
        <v>579.42088934850051</v>
      </c>
      <c r="O4246" s="22" t="s">
        <v>250</v>
      </c>
    </row>
    <row r="4247" spans="1:15" s="43" customFormat="1">
      <c r="A4247" s="42"/>
      <c r="B4247" s="42"/>
      <c r="C4247" s="16">
        <v>2018000202</v>
      </c>
      <c r="D4247" s="7">
        <v>43132</v>
      </c>
      <c r="E4247" s="3" t="s">
        <v>189</v>
      </c>
      <c r="F4247" s="17">
        <v>11.36</v>
      </c>
      <c r="G4247" s="18">
        <v>49183</v>
      </c>
      <c r="H4247" s="18">
        <v>96493</v>
      </c>
      <c r="I4247" s="18">
        <v>45427</v>
      </c>
      <c r="J4247" s="18">
        <v>51066</v>
      </c>
      <c r="K4247" s="19" t="s">
        <v>65</v>
      </c>
      <c r="L4247" s="19">
        <v>88.957427642658516</v>
      </c>
      <c r="M4247" s="20">
        <v>1.9619177358030213</v>
      </c>
      <c r="N4247" s="18">
        <v>8494.102112676057</v>
      </c>
      <c r="O4247" s="22" t="s">
        <v>250</v>
      </c>
    </row>
    <row r="4248" spans="1:15" s="43" customFormat="1">
      <c r="A4248" s="42"/>
      <c r="B4248" s="42"/>
      <c r="C4248" s="16">
        <v>2018000202</v>
      </c>
      <c r="D4248" s="7">
        <v>43132</v>
      </c>
      <c r="E4248" s="3" t="s">
        <v>196</v>
      </c>
      <c r="F4248" s="17">
        <v>28.93</v>
      </c>
      <c r="G4248" s="18">
        <v>73470</v>
      </c>
      <c r="H4248" s="18">
        <v>160406</v>
      </c>
      <c r="I4248" s="18">
        <v>73903</v>
      </c>
      <c r="J4248" s="18">
        <v>86503</v>
      </c>
      <c r="K4248" s="19" t="s">
        <v>65</v>
      </c>
      <c r="L4248" s="19">
        <v>85.434031189669724</v>
      </c>
      <c r="M4248" s="20">
        <v>2.1832856948414321</v>
      </c>
      <c r="N4248" s="18">
        <v>5544.6249567922569</v>
      </c>
      <c r="O4248" s="22" t="s">
        <v>250</v>
      </c>
    </row>
    <row r="4249" spans="1:15" s="43" customFormat="1">
      <c r="A4249" s="42"/>
      <c r="B4249" s="42"/>
      <c r="C4249" s="16">
        <v>2018000202</v>
      </c>
      <c r="D4249" s="7">
        <v>43132</v>
      </c>
      <c r="E4249" s="3" t="s">
        <v>197</v>
      </c>
      <c r="F4249" s="17">
        <v>12.1</v>
      </c>
      <c r="G4249" s="18">
        <v>34263</v>
      </c>
      <c r="H4249" s="18">
        <v>71973</v>
      </c>
      <c r="I4249" s="18">
        <v>32904</v>
      </c>
      <c r="J4249" s="18">
        <v>39069</v>
      </c>
      <c r="K4249" s="19" t="s">
        <v>65</v>
      </c>
      <c r="L4249" s="19">
        <v>84.220225754434466</v>
      </c>
      <c r="M4249" s="20">
        <v>2.1006041502495405</v>
      </c>
      <c r="N4249" s="18">
        <v>5948.181818181818</v>
      </c>
      <c r="O4249" s="22" t="s">
        <v>250</v>
      </c>
    </row>
    <row r="4250" spans="1:15" s="43" customFormat="1">
      <c r="A4250" s="42"/>
      <c r="B4250" s="42"/>
      <c r="C4250" s="16">
        <v>2018000202</v>
      </c>
      <c r="D4250" s="7">
        <v>43132</v>
      </c>
      <c r="E4250" s="3" t="s">
        <v>198</v>
      </c>
      <c r="F4250" s="17">
        <v>16.829999999999998</v>
      </c>
      <c r="G4250" s="18">
        <v>39207</v>
      </c>
      <c r="H4250" s="18">
        <v>88433</v>
      </c>
      <c r="I4250" s="18">
        <v>40999</v>
      </c>
      <c r="J4250" s="18">
        <v>47434</v>
      </c>
      <c r="K4250" s="19" t="s">
        <v>65</v>
      </c>
      <c r="L4250" s="19">
        <v>86.433781675591348</v>
      </c>
      <c r="M4250" s="20">
        <v>2.2555411023541714</v>
      </c>
      <c r="N4250" s="18">
        <v>5254.4860368389782</v>
      </c>
      <c r="O4250" s="22" t="s">
        <v>250</v>
      </c>
    </row>
    <row r="4251" spans="1:15" s="43" customFormat="1">
      <c r="A4251" s="42"/>
      <c r="B4251" s="42"/>
      <c r="C4251" s="16">
        <v>2018000202</v>
      </c>
      <c r="D4251" s="7">
        <v>43132</v>
      </c>
      <c r="E4251" s="3" t="s">
        <v>191</v>
      </c>
      <c r="F4251" s="17">
        <v>28.11</v>
      </c>
      <c r="G4251" s="18">
        <v>96365</v>
      </c>
      <c r="H4251" s="18">
        <v>218241</v>
      </c>
      <c r="I4251" s="18">
        <v>101942</v>
      </c>
      <c r="J4251" s="18">
        <v>116299</v>
      </c>
      <c r="K4251" s="19" t="s">
        <v>65</v>
      </c>
      <c r="L4251" s="19">
        <v>87.655095916559901</v>
      </c>
      <c r="M4251" s="20">
        <v>2.2647330462304778</v>
      </c>
      <c r="N4251" s="18">
        <v>7763.8207043756674</v>
      </c>
      <c r="O4251" s="22" t="s">
        <v>250</v>
      </c>
    </row>
    <row r="4252" spans="1:15" s="43" customFormat="1">
      <c r="A4252" s="42"/>
      <c r="B4252" s="42"/>
      <c r="C4252" s="16">
        <v>2018000202</v>
      </c>
      <c r="D4252" s="7">
        <v>43132</v>
      </c>
      <c r="E4252" s="3" t="s">
        <v>199</v>
      </c>
      <c r="F4252" s="17">
        <v>138.01</v>
      </c>
      <c r="G4252" s="18">
        <v>98654</v>
      </c>
      <c r="H4252" s="18">
        <v>243254</v>
      </c>
      <c r="I4252" s="18">
        <v>117257</v>
      </c>
      <c r="J4252" s="18">
        <v>125997</v>
      </c>
      <c r="K4252" s="19" t="s">
        <v>65</v>
      </c>
      <c r="L4252" s="19">
        <v>93.063326904608843</v>
      </c>
      <c r="M4252" s="20">
        <v>2.4657287084152695</v>
      </c>
      <c r="N4252" s="18">
        <v>1762.5824215636549</v>
      </c>
      <c r="O4252" s="22" t="s">
        <v>250</v>
      </c>
    </row>
    <row r="4253" spans="1:15" s="43" customFormat="1">
      <c r="A4253" s="42"/>
      <c r="B4253" s="42"/>
      <c r="C4253" s="16">
        <v>2018000202</v>
      </c>
      <c r="D4253" s="7">
        <v>43132</v>
      </c>
      <c r="E4253" s="3" t="s">
        <v>200</v>
      </c>
      <c r="F4253" s="17">
        <v>99.2</v>
      </c>
      <c r="G4253" s="18">
        <v>67669</v>
      </c>
      <c r="H4253" s="18">
        <v>159777</v>
      </c>
      <c r="I4253" s="18">
        <v>78001</v>
      </c>
      <c r="J4253" s="18">
        <v>81776</v>
      </c>
      <c r="K4253" s="19" t="s">
        <v>65</v>
      </c>
      <c r="L4253" s="19">
        <v>95.383731168068877</v>
      </c>
      <c r="M4253" s="20">
        <v>2.3611550340628646</v>
      </c>
      <c r="N4253" s="18">
        <v>1610.6552419354839</v>
      </c>
      <c r="O4253" s="22" t="s">
        <v>250</v>
      </c>
    </row>
    <row r="4254" spans="1:15" s="43" customFormat="1">
      <c r="A4254" s="42"/>
      <c r="B4254" s="42"/>
      <c r="C4254" s="16">
        <v>2018000202</v>
      </c>
      <c r="D4254" s="7">
        <v>43132</v>
      </c>
      <c r="E4254" s="3" t="s">
        <v>201</v>
      </c>
      <c r="F4254" s="17">
        <v>38.81</v>
      </c>
      <c r="G4254" s="18">
        <v>30985</v>
      </c>
      <c r="H4254" s="18">
        <v>83477</v>
      </c>
      <c r="I4254" s="18">
        <v>39256</v>
      </c>
      <c r="J4254" s="18">
        <v>44221</v>
      </c>
      <c r="K4254" s="19" t="s">
        <v>65</v>
      </c>
      <c r="L4254" s="19">
        <v>88.772302752086105</v>
      </c>
      <c r="M4254" s="20">
        <v>2.6941100532515732</v>
      </c>
      <c r="N4254" s="18">
        <v>2150.9147127029114</v>
      </c>
      <c r="O4254" s="22" t="s">
        <v>250</v>
      </c>
    </row>
    <row r="4255" spans="1:15" s="43" customFormat="1">
      <c r="A4255" s="42"/>
      <c r="B4255" s="42"/>
      <c r="C4255" s="16">
        <v>2018000303</v>
      </c>
      <c r="D4255" s="7">
        <v>43160</v>
      </c>
      <c r="E4255" s="6" t="s">
        <v>183</v>
      </c>
      <c r="F4255" s="17">
        <v>557.02</v>
      </c>
      <c r="G4255" s="18">
        <v>718663</v>
      </c>
      <c r="H4255" s="18">
        <v>1533918</v>
      </c>
      <c r="I4255" s="18">
        <v>723418</v>
      </c>
      <c r="J4255" s="18">
        <v>810500</v>
      </c>
      <c r="K4255" s="19">
        <f>H4255/$H$46*100</f>
        <v>252.02220016955727</v>
      </c>
      <c r="L4255" s="19">
        <v>89.255768044417024</v>
      </c>
      <c r="M4255" s="20">
        <v>2.1344051384306693</v>
      </c>
      <c r="N4255" s="18">
        <v>2753.7934005960287</v>
      </c>
      <c r="O4255" s="22" t="s">
        <v>250</v>
      </c>
    </row>
    <row r="4256" spans="1:15" s="43" customFormat="1">
      <c r="A4256" s="42"/>
      <c r="B4256" s="42"/>
      <c r="C4256" s="16">
        <v>2018000303</v>
      </c>
      <c r="D4256" s="7">
        <v>43160</v>
      </c>
      <c r="E4256" s="3" t="s">
        <v>184</v>
      </c>
      <c r="F4256" s="17">
        <v>34.020000000000003</v>
      </c>
      <c r="G4256" s="18">
        <v>99499</v>
      </c>
      <c r="H4256" s="18">
        <v>213915</v>
      </c>
      <c r="I4256" s="18">
        <v>100322</v>
      </c>
      <c r="J4256" s="18">
        <v>113593</v>
      </c>
      <c r="K4256" s="19" t="s">
        <v>65</v>
      </c>
      <c r="L4256" s="19">
        <v>88.317061790779363</v>
      </c>
      <c r="M4256" s="20">
        <v>2.1499211047347209</v>
      </c>
      <c r="N4256" s="18">
        <v>6287.9188712522036</v>
      </c>
      <c r="O4256" s="22" t="s">
        <v>250</v>
      </c>
    </row>
    <row r="4257" spans="1:15" s="43" customFormat="1">
      <c r="A4257" s="42"/>
      <c r="B4257" s="42"/>
      <c r="C4257" s="16">
        <v>2018000303</v>
      </c>
      <c r="D4257" s="7">
        <v>43160</v>
      </c>
      <c r="E4257" s="3" t="s">
        <v>185</v>
      </c>
      <c r="F4257" s="17">
        <v>32.659999999999997</v>
      </c>
      <c r="G4257" s="18">
        <v>68777</v>
      </c>
      <c r="H4257" s="18">
        <v>137130</v>
      </c>
      <c r="I4257" s="18">
        <v>64325</v>
      </c>
      <c r="J4257" s="18">
        <v>72805</v>
      </c>
      <c r="K4257" s="19" t="s">
        <v>65</v>
      </c>
      <c r="L4257" s="19">
        <v>88.352448320857079</v>
      </c>
      <c r="M4257" s="20">
        <v>1.9938351483780916</v>
      </c>
      <c r="N4257" s="18">
        <v>4198.7140232700558</v>
      </c>
      <c r="O4257" s="22" t="s">
        <v>250</v>
      </c>
    </row>
    <row r="4258" spans="1:15" s="43" customFormat="1">
      <c r="A4258" s="42"/>
      <c r="B4258" s="42"/>
      <c r="C4258" s="16">
        <v>2018000303</v>
      </c>
      <c r="D4258" s="7">
        <v>43160</v>
      </c>
      <c r="E4258" s="3" t="s">
        <v>186</v>
      </c>
      <c r="F4258" s="17">
        <v>28.97</v>
      </c>
      <c r="G4258" s="18">
        <v>85891</v>
      </c>
      <c r="H4258" s="18">
        <v>141626</v>
      </c>
      <c r="I4258" s="18">
        <v>65774</v>
      </c>
      <c r="J4258" s="18">
        <v>75852</v>
      </c>
      <c r="K4258" s="19" t="s">
        <v>65</v>
      </c>
      <c r="L4258" s="19">
        <v>86.713600168749679</v>
      </c>
      <c r="M4258" s="20">
        <v>1.6489038432431804</v>
      </c>
      <c r="N4258" s="18">
        <v>4888.7124611667241</v>
      </c>
      <c r="O4258" s="22" t="s">
        <v>250</v>
      </c>
    </row>
    <row r="4259" spans="1:15" s="43" customFormat="1">
      <c r="A4259" s="42"/>
      <c r="B4259" s="42"/>
      <c r="C4259" s="16">
        <v>2018000303</v>
      </c>
      <c r="D4259" s="7">
        <v>43160</v>
      </c>
      <c r="E4259" s="3" t="s">
        <v>187</v>
      </c>
      <c r="F4259" s="17">
        <v>14.68</v>
      </c>
      <c r="G4259" s="18">
        <v>59532</v>
      </c>
      <c r="H4259" s="18">
        <v>108064</v>
      </c>
      <c r="I4259" s="18">
        <v>52953</v>
      </c>
      <c r="J4259" s="18">
        <v>55111</v>
      </c>
      <c r="K4259" s="19" t="s">
        <v>65</v>
      </c>
      <c r="L4259" s="19">
        <v>96.084266298923993</v>
      </c>
      <c r="M4259" s="20">
        <v>1.8152254249815225</v>
      </c>
      <c r="N4259" s="18">
        <v>7361.3079019073575</v>
      </c>
      <c r="O4259" s="22" t="s">
        <v>250</v>
      </c>
    </row>
    <row r="4260" spans="1:15" s="43" customFormat="1">
      <c r="A4260" s="42"/>
      <c r="B4260" s="42"/>
      <c r="C4260" s="16">
        <v>2018000303</v>
      </c>
      <c r="D4260" s="7">
        <v>43160</v>
      </c>
      <c r="E4260" s="3" t="s">
        <v>193</v>
      </c>
      <c r="F4260" s="17">
        <v>240.29</v>
      </c>
      <c r="G4260" s="18">
        <v>87409</v>
      </c>
      <c r="H4260" s="18">
        <v>215306</v>
      </c>
      <c r="I4260" s="18">
        <v>101743</v>
      </c>
      <c r="J4260" s="18">
        <v>113563</v>
      </c>
      <c r="K4260" s="19" t="s">
        <v>65</v>
      </c>
      <c r="L4260" s="19">
        <v>89.591680388859047</v>
      </c>
      <c r="M4260" s="20">
        <v>2.4632017297989908</v>
      </c>
      <c r="N4260" s="18">
        <v>896.02563569020765</v>
      </c>
      <c r="O4260" s="22" t="s">
        <v>250</v>
      </c>
    </row>
    <row r="4261" spans="1:15" s="43" customFormat="1">
      <c r="A4261" s="42"/>
      <c r="B4261" s="42"/>
      <c r="C4261" s="16">
        <v>2018000303</v>
      </c>
      <c r="D4261" s="7">
        <v>43160</v>
      </c>
      <c r="E4261" s="3" t="s">
        <v>194</v>
      </c>
      <c r="F4261" s="17">
        <v>95.24</v>
      </c>
      <c r="G4261" s="18">
        <v>54735</v>
      </c>
      <c r="H4261" s="18">
        <v>131289</v>
      </c>
      <c r="I4261" s="18">
        <v>61393</v>
      </c>
      <c r="J4261" s="18">
        <v>69896</v>
      </c>
      <c r="K4261" s="19" t="s">
        <v>65</v>
      </c>
      <c r="L4261" s="19">
        <v>87.834783106329411</v>
      </c>
      <c r="M4261" s="20">
        <v>2.3986297615785146</v>
      </c>
      <c r="N4261" s="18">
        <v>1378.5069298614028</v>
      </c>
      <c r="O4261" s="22" t="s">
        <v>250</v>
      </c>
    </row>
    <row r="4262" spans="1:15" s="43" customFormat="1">
      <c r="A4262" s="42"/>
      <c r="B4262" s="42"/>
      <c r="C4262" s="16">
        <v>2018000303</v>
      </c>
      <c r="D4262" s="7">
        <v>43160</v>
      </c>
      <c r="E4262" s="3" t="s">
        <v>195</v>
      </c>
      <c r="F4262" s="17">
        <v>145.05000000000001</v>
      </c>
      <c r="G4262" s="18">
        <v>32674</v>
      </c>
      <c r="H4262" s="18">
        <v>84017</v>
      </c>
      <c r="I4262" s="18">
        <v>40350</v>
      </c>
      <c r="J4262" s="18">
        <v>43667</v>
      </c>
      <c r="K4262" s="19" t="s">
        <v>65</v>
      </c>
      <c r="L4262" s="19">
        <v>92.403874779581841</v>
      </c>
      <c r="M4262" s="20">
        <v>2.5713717328762931</v>
      </c>
      <c r="N4262" s="18">
        <v>579.22785246466731</v>
      </c>
      <c r="O4262" s="22" t="s">
        <v>250</v>
      </c>
    </row>
    <row r="4263" spans="1:15" s="43" customFormat="1">
      <c r="A4263" s="42"/>
      <c r="B4263" s="42"/>
      <c r="C4263" s="16">
        <v>2018000303</v>
      </c>
      <c r="D4263" s="7">
        <v>43160</v>
      </c>
      <c r="E4263" s="3" t="s">
        <v>189</v>
      </c>
      <c r="F4263" s="17">
        <v>11.36</v>
      </c>
      <c r="G4263" s="18">
        <v>49140</v>
      </c>
      <c r="H4263" s="18">
        <v>96352</v>
      </c>
      <c r="I4263" s="18">
        <v>45352</v>
      </c>
      <c r="J4263" s="18">
        <v>51000</v>
      </c>
      <c r="K4263" s="19" t="s">
        <v>65</v>
      </c>
      <c r="L4263" s="19">
        <v>88.925490196078428</v>
      </c>
      <c r="M4263" s="20">
        <v>1.9607651607651608</v>
      </c>
      <c r="N4263" s="18">
        <v>8481.6901408450703</v>
      </c>
      <c r="O4263" s="22" t="s">
        <v>250</v>
      </c>
    </row>
    <row r="4264" spans="1:15" s="43" customFormat="1">
      <c r="A4264" s="42"/>
      <c r="B4264" s="42"/>
      <c r="C4264" s="16">
        <v>2018000303</v>
      </c>
      <c r="D4264" s="7">
        <v>43160</v>
      </c>
      <c r="E4264" s="3" t="s">
        <v>196</v>
      </c>
      <c r="F4264" s="17">
        <v>28.93</v>
      </c>
      <c r="G4264" s="18">
        <v>73398</v>
      </c>
      <c r="H4264" s="18">
        <v>160288</v>
      </c>
      <c r="I4264" s="18">
        <v>73846</v>
      </c>
      <c r="J4264" s="18">
        <v>86442</v>
      </c>
      <c r="K4264" s="19" t="s">
        <v>65</v>
      </c>
      <c r="L4264" s="19">
        <v>85.428379722819926</v>
      </c>
      <c r="M4264" s="20">
        <v>2.1838197226082454</v>
      </c>
      <c r="N4264" s="18">
        <v>5540.5461458693399</v>
      </c>
      <c r="O4264" s="22" t="s">
        <v>250</v>
      </c>
    </row>
    <row r="4265" spans="1:15" s="43" customFormat="1">
      <c r="A4265" s="42"/>
      <c r="B4265" s="42"/>
      <c r="C4265" s="16">
        <v>2018000303</v>
      </c>
      <c r="D4265" s="7">
        <v>43160</v>
      </c>
      <c r="E4265" s="3" t="s">
        <v>197</v>
      </c>
      <c r="F4265" s="17">
        <v>12.1</v>
      </c>
      <c r="G4265" s="18">
        <v>34240</v>
      </c>
      <c r="H4265" s="18">
        <v>71951</v>
      </c>
      <c r="I4265" s="18">
        <v>32894</v>
      </c>
      <c r="J4265" s="18">
        <v>39057</v>
      </c>
      <c r="K4265" s="19" t="s">
        <v>65</v>
      </c>
      <c r="L4265" s="19">
        <v>84.22049824615307</v>
      </c>
      <c r="M4265" s="20">
        <v>2.1013726635514018</v>
      </c>
      <c r="N4265" s="18">
        <v>5946.3636363636369</v>
      </c>
      <c r="O4265" s="22" t="s">
        <v>250</v>
      </c>
    </row>
    <row r="4266" spans="1:15" s="43" customFormat="1">
      <c r="A4266" s="42"/>
      <c r="B4266" s="42"/>
      <c r="C4266" s="16">
        <v>2018000303</v>
      </c>
      <c r="D4266" s="7">
        <v>43160</v>
      </c>
      <c r="E4266" s="3" t="s">
        <v>198</v>
      </c>
      <c r="F4266" s="17">
        <v>16.829999999999998</v>
      </c>
      <c r="G4266" s="18">
        <v>39158</v>
      </c>
      <c r="H4266" s="18">
        <v>88337</v>
      </c>
      <c r="I4266" s="18">
        <v>40952</v>
      </c>
      <c r="J4266" s="18">
        <v>47385</v>
      </c>
      <c r="K4266" s="19" t="s">
        <v>65</v>
      </c>
      <c r="L4266" s="19">
        <v>86.423973831381247</v>
      </c>
      <c r="M4266" s="20">
        <v>2.2559119464732622</v>
      </c>
      <c r="N4266" s="18">
        <v>5248.7819370172319</v>
      </c>
      <c r="O4266" s="22" t="s">
        <v>250</v>
      </c>
    </row>
    <row r="4267" spans="1:15" s="43" customFormat="1">
      <c r="A4267" s="42"/>
      <c r="B4267" s="42"/>
      <c r="C4267" s="16">
        <v>2018000303</v>
      </c>
      <c r="D4267" s="7">
        <v>43160</v>
      </c>
      <c r="E4267" s="3" t="s">
        <v>191</v>
      </c>
      <c r="F4267" s="17">
        <v>28.11</v>
      </c>
      <c r="G4267" s="18">
        <v>96351</v>
      </c>
      <c r="H4267" s="18">
        <v>218053</v>
      </c>
      <c r="I4267" s="18">
        <v>101841</v>
      </c>
      <c r="J4267" s="18">
        <v>116212</v>
      </c>
      <c r="K4267" s="19" t="s">
        <v>65</v>
      </c>
      <c r="L4267" s="19">
        <v>87.633807179981417</v>
      </c>
      <c r="M4267" s="20">
        <v>2.2631109173750144</v>
      </c>
      <c r="N4267" s="18">
        <v>7757.1326929918177</v>
      </c>
      <c r="O4267" s="22" t="s">
        <v>250</v>
      </c>
    </row>
    <row r="4268" spans="1:15" s="43" customFormat="1">
      <c r="A4268" s="42"/>
      <c r="B4268" s="42"/>
      <c r="C4268" s="16">
        <v>2018000303</v>
      </c>
      <c r="D4268" s="7">
        <v>43160</v>
      </c>
      <c r="E4268" s="3" t="s">
        <v>199</v>
      </c>
      <c r="F4268" s="17">
        <v>138.01</v>
      </c>
      <c r="G4268" s="18">
        <v>98666</v>
      </c>
      <c r="H4268" s="18">
        <v>243184</v>
      </c>
      <c r="I4268" s="18">
        <v>117262</v>
      </c>
      <c r="J4268" s="18">
        <v>125922</v>
      </c>
      <c r="K4268" s="19" t="s">
        <v>65</v>
      </c>
      <c r="L4268" s="19">
        <v>93.122726767363929</v>
      </c>
      <c r="M4268" s="20">
        <v>2.4647193562118663</v>
      </c>
      <c r="N4268" s="18">
        <v>1762.0752119411638</v>
      </c>
      <c r="O4268" s="22" t="s">
        <v>250</v>
      </c>
    </row>
    <row r="4269" spans="1:15" s="43" customFormat="1">
      <c r="A4269" s="42"/>
      <c r="B4269" s="42"/>
      <c r="C4269" s="16">
        <v>2018000303</v>
      </c>
      <c r="D4269" s="7">
        <v>43160</v>
      </c>
      <c r="E4269" s="3" t="s">
        <v>200</v>
      </c>
      <c r="F4269" s="17">
        <v>99.2</v>
      </c>
      <c r="G4269" s="18">
        <v>67674</v>
      </c>
      <c r="H4269" s="18">
        <v>159749</v>
      </c>
      <c r="I4269" s="18">
        <v>78025</v>
      </c>
      <c r="J4269" s="18">
        <v>81724</v>
      </c>
      <c r="K4269" s="19" t="s">
        <v>65</v>
      </c>
      <c r="L4269" s="19">
        <v>95.473789829181143</v>
      </c>
      <c r="M4269" s="20">
        <v>2.3605668351213169</v>
      </c>
      <c r="N4269" s="18">
        <v>1610.3729838709678</v>
      </c>
      <c r="O4269" s="22" t="s">
        <v>250</v>
      </c>
    </row>
    <row r="4270" spans="1:15" s="43" customFormat="1">
      <c r="A4270" s="42"/>
      <c r="B4270" s="42"/>
      <c r="C4270" s="16">
        <v>2018000303</v>
      </c>
      <c r="D4270" s="7">
        <v>43160</v>
      </c>
      <c r="E4270" s="3" t="s">
        <v>201</v>
      </c>
      <c r="F4270" s="17">
        <v>38.81</v>
      </c>
      <c r="G4270" s="18">
        <v>30992</v>
      </c>
      <c r="H4270" s="18">
        <v>83435</v>
      </c>
      <c r="I4270" s="18">
        <v>39237</v>
      </c>
      <c r="J4270" s="18">
        <v>44198</v>
      </c>
      <c r="K4270" s="19" t="s">
        <v>65</v>
      </c>
      <c r="L4270" s="19">
        <v>88.775510204081627</v>
      </c>
      <c r="M4270" s="20">
        <v>2.6921463603510585</v>
      </c>
      <c r="N4270" s="18">
        <v>2149.8325173924245</v>
      </c>
      <c r="O4270" s="22" t="s">
        <v>250</v>
      </c>
    </row>
    <row r="4271" spans="1:15" s="43" customFormat="1">
      <c r="A4271" s="42"/>
      <c r="B4271" s="42"/>
      <c r="C4271" s="16">
        <v>2018000404</v>
      </c>
      <c r="D4271" s="7">
        <v>43191</v>
      </c>
      <c r="E4271" s="6" t="s">
        <v>183</v>
      </c>
      <c r="F4271" s="17">
        <v>557.02</v>
      </c>
      <c r="G4271" s="18">
        <v>719851</v>
      </c>
      <c r="H4271" s="18">
        <v>1531743</v>
      </c>
      <c r="I4271" s="18">
        <v>721643</v>
      </c>
      <c r="J4271" s="18">
        <v>810100</v>
      </c>
      <c r="K4271" s="19">
        <f>H4271/$H$46*100</f>
        <v>251.66484841713711</v>
      </c>
      <c r="L4271" s="19">
        <v>89.080730773978516</v>
      </c>
      <c r="M4271" s="20">
        <v>2.1278611823835765</v>
      </c>
      <c r="N4271" s="18">
        <v>2749.8886934041866</v>
      </c>
      <c r="O4271" s="22" t="s">
        <v>250</v>
      </c>
    </row>
    <row r="4272" spans="1:15" s="43" customFormat="1">
      <c r="A4272" s="42"/>
      <c r="B4272" s="42"/>
      <c r="C4272" s="16">
        <v>2018000404</v>
      </c>
      <c r="D4272" s="7">
        <v>43191</v>
      </c>
      <c r="E4272" s="3" t="s">
        <v>184</v>
      </c>
      <c r="F4272" s="17">
        <v>34.020000000000003</v>
      </c>
      <c r="G4272" s="18">
        <v>99635</v>
      </c>
      <c r="H4272" s="18">
        <v>213429</v>
      </c>
      <c r="I4272" s="18">
        <v>99963</v>
      </c>
      <c r="J4272" s="18">
        <v>113466</v>
      </c>
      <c r="K4272" s="19" t="s">
        <v>65</v>
      </c>
      <c r="L4272" s="19">
        <v>88.099518798582835</v>
      </c>
      <c r="M4272" s="20">
        <v>2.1421086967431124</v>
      </c>
      <c r="N4272" s="18">
        <v>6273.6331569664899</v>
      </c>
      <c r="O4272" s="22" t="s">
        <v>250</v>
      </c>
    </row>
    <row r="4273" spans="1:15" s="43" customFormat="1">
      <c r="A4273" s="42"/>
      <c r="B4273" s="42"/>
      <c r="C4273" s="16">
        <v>2018000404</v>
      </c>
      <c r="D4273" s="7">
        <v>43191</v>
      </c>
      <c r="E4273" s="3" t="s">
        <v>185</v>
      </c>
      <c r="F4273" s="17">
        <v>32.659999999999997</v>
      </c>
      <c r="G4273" s="18">
        <v>68800</v>
      </c>
      <c r="H4273" s="18">
        <v>136955</v>
      </c>
      <c r="I4273" s="18">
        <v>64141</v>
      </c>
      <c r="J4273" s="18">
        <v>72814</v>
      </c>
      <c r="K4273" s="19" t="s">
        <v>65</v>
      </c>
      <c r="L4273" s="19">
        <v>88.088829071332427</v>
      </c>
      <c r="M4273" s="20">
        <v>1.9906250000000001</v>
      </c>
      <c r="N4273" s="18">
        <v>4193.3557868952848</v>
      </c>
      <c r="O4273" s="22" t="s">
        <v>250</v>
      </c>
    </row>
    <row r="4274" spans="1:15" s="43" customFormat="1">
      <c r="A4274" s="42"/>
      <c r="B4274" s="42"/>
      <c r="C4274" s="16">
        <v>2018000404</v>
      </c>
      <c r="D4274" s="7">
        <v>43191</v>
      </c>
      <c r="E4274" s="3" t="s">
        <v>186</v>
      </c>
      <c r="F4274" s="17">
        <v>28.97</v>
      </c>
      <c r="G4274" s="18">
        <v>86403</v>
      </c>
      <c r="H4274" s="18">
        <v>142041</v>
      </c>
      <c r="I4274" s="18">
        <v>65810</v>
      </c>
      <c r="J4274" s="18">
        <v>76231</v>
      </c>
      <c r="K4274" s="19" t="s">
        <v>65</v>
      </c>
      <c r="L4274" s="19">
        <v>86.32970838635201</v>
      </c>
      <c r="M4274" s="20">
        <v>1.6439359744453317</v>
      </c>
      <c r="N4274" s="18">
        <v>4903.0376251294447</v>
      </c>
      <c r="O4274" s="22" t="s">
        <v>250</v>
      </c>
    </row>
    <row r="4275" spans="1:15" s="43" customFormat="1">
      <c r="A4275" s="42"/>
      <c r="B4275" s="42"/>
      <c r="C4275" s="16">
        <v>2018000404</v>
      </c>
      <c r="D4275" s="7">
        <v>43191</v>
      </c>
      <c r="E4275" s="3" t="s">
        <v>187</v>
      </c>
      <c r="F4275" s="17">
        <v>14.68</v>
      </c>
      <c r="G4275" s="18">
        <v>59650</v>
      </c>
      <c r="H4275" s="18">
        <v>108085</v>
      </c>
      <c r="I4275" s="18">
        <v>52868</v>
      </c>
      <c r="J4275" s="18">
        <v>55217</v>
      </c>
      <c r="K4275" s="19" t="s">
        <v>65</v>
      </c>
      <c r="L4275" s="19">
        <v>95.74587536447109</v>
      </c>
      <c r="M4275" s="20">
        <v>1.811986588432523</v>
      </c>
      <c r="N4275" s="18">
        <v>7362.7384196185285</v>
      </c>
      <c r="O4275" s="22" t="s">
        <v>250</v>
      </c>
    </row>
    <row r="4276" spans="1:15" s="43" customFormat="1">
      <c r="A4276" s="42"/>
      <c r="B4276" s="42"/>
      <c r="C4276" s="16">
        <v>2018000404</v>
      </c>
      <c r="D4276" s="7">
        <v>43191</v>
      </c>
      <c r="E4276" s="3" t="s">
        <v>193</v>
      </c>
      <c r="F4276" s="17">
        <v>240.29</v>
      </c>
      <c r="G4276" s="18">
        <v>87458</v>
      </c>
      <c r="H4276" s="18">
        <v>214653</v>
      </c>
      <c r="I4276" s="18">
        <v>101385</v>
      </c>
      <c r="J4276" s="18">
        <v>113268</v>
      </c>
      <c r="K4276" s="19" t="s">
        <v>65</v>
      </c>
      <c r="L4276" s="19">
        <v>89.508952219514782</v>
      </c>
      <c r="M4276" s="20">
        <v>2.4543552333691601</v>
      </c>
      <c r="N4276" s="18">
        <v>893.30808606267431</v>
      </c>
      <c r="O4276" s="22" t="s">
        <v>250</v>
      </c>
    </row>
    <row r="4277" spans="1:15" s="43" customFormat="1">
      <c r="A4277" s="42"/>
      <c r="B4277" s="42"/>
      <c r="C4277" s="16">
        <v>2018000404</v>
      </c>
      <c r="D4277" s="7">
        <v>43191</v>
      </c>
      <c r="E4277" s="3" t="s">
        <v>194</v>
      </c>
      <c r="F4277" s="17">
        <v>95.24</v>
      </c>
      <c r="G4277" s="18">
        <v>54724</v>
      </c>
      <c r="H4277" s="18">
        <v>130862</v>
      </c>
      <c r="I4277" s="18">
        <v>61150</v>
      </c>
      <c r="J4277" s="18">
        <v>69712</v>
      </c>
      <c r="K4277" s="19" t="s">
        <v>65</v>
      </c>
      <c r="L4277" s="19">
        <v>87.718039935735604</v>
      </c>
      <c r="M4277" s="20">
        <v>2.3913091148307872</v>
      </c>
      <c r="N4277" s="18">
        <v>1374.0235195296095</v>
      </c>
      <c r="O4277" s="22" t="s">
        <v>250</v>
      </c>
    </row>
    <row r="4278" spans="1:15" s="43" customFormat="1">
      <c r="A4278" s="42"/>
      <c r="B4278" s="42"/>
      <c r="C4278" s="16">
        <v>2018000404</v>
      </c>
      <c r="D4278" s="7">
        <v>43191</v>
      </c>
      <c r="E4278" s="3" t="s">
        <v>195</v>
      </c>
      <c r="F4278" s="17">
        <v>145.05000000000001</v>
      </c>
      <c r="G4278" s="18">
        <v>32734</v>
      </c>
      <c r="H4278" s="18">
        <v>83791</v>
      </c>
      <c r="I4278" s="18">
        <v>40235</v>
      </c>
      <c r="J4278" s="18">
        <v>43556</v>
      </c>
      <c r="K4278" s="19" t="s">
        <v>65</v>
      </c>
      <c r="L4278" s="19">
        <v>92.375332904766282</v>
      </c>
      <c r="M4278" s="20">
        <v>2.5597543838211037</v>
      </c>
      <c r="N4278" s="18">
        <v>577.66976904515684</v>
      </c>
      <c r="O4278" s="22" t="s">
        <v>250</v>
      </c>
    </row>
    <row r="4279" spans="1:15" s="43" customFormat="1">
      <c r="A4279" s="42"/>
      <c r="B4279" s="42"/>
      <c r="C4279" s="16">
        <v>2018000404</v>
      </c>
      <c r="D4279" s="7">
        <v>43191</v>
      </c>
      <c r="E4279" s="3" t="s">
        <v>189</v>
      </c>
      <c r="F4279" s="17">
        <v>11.36</v>
      </c>
      <c r="G4279" s="18">
        <v>49325</v>
      </c>
      <c r="H4279" s="18">
        <v>96323</v>
      </c>
      <c r="I4279" s="18">
        <v>45334</v>
      </c>
      <c r="J4279" s="18">
        <v>50989</v>
      </c>
      <c r="K4279" s="19" t="s">
        <v>65</v>
      </c>
      <c r="L4279" s="19">
        <v>88.909372609778586</v>
      </c>
      <c r="M4279" s="20">
        <v>1.9528231120121642</v>
      </c>
      <c r="N4279" s="18">
        <v>8479.1373239436616</v>
      </c>
      <c r="O4279" s="22" t="s">
        <v>250</v>
      </c>
    </row>
    <row r="4280" spans="1:15" s="43" customFormat="1">
      <c r="A4280" s="42"/>
      <c r="B4280" s="42"/>
      <c r="C4280" s="16">
        <v>2018000404</v>
      </c>
      <c r="D4280" s="7">
        <v>43191</v>
      </c>
      <c r="E4280" s="3" t="s">
        <v>196</v>
      </c>
      <c r="F4280" s="17">
        <v>28.93</v>
      </c>
      <c r="G4280" s="18">
        <v>73380</v>
      </c>
      <c r="H4280" s="18">
        <v>159972</v>
      </c>
      <c r="I4280" s="18">
        <v>73635</v>
      </c>
      <c r="J4280" s="18">
        <v>86337</v>
      </c>
      <c r="K4280" s="19" t="s">
        <v>65</v>
      </c>
      <c r="L4280" s="19">
        <v>85.287883526182284</v>
      </c>
      <c r="M4280" s="20">
        <v>2.1800490596892885</v>
      </c>
      <c r="N4280" s="18">
        <v>5529.6232284825437</v>
      </c>
      <c r="O4280" s="22" t="s">
        <v>250</v>
      </c>
    </row>
    <row r="4281" spans="1:15" s="43" customFormat="1">
      <c r="A4281" s="42"/>
      <c r="B4281" s="42"/>
      <c r="C4281" s="16">
        <v>2018000404</v>
      </c>
      <c r="D4281" s="7">
        <v>43191</v>
      </c>
      <c r="E4281" s="3" t="s">
        <v>197</v>
      </c>
      <c r="F4281" s="17">
        <v>12.1</v>
      </c>
      <c r="G4281" s="18">
        <v>34212</v>
      </c>
      <c r="H4281" s="18">
        <v>71802</v>
      </c>
      <c r="I4281" s="18">
        <v>32784</v>
      </c>
      <c r="J4281" s="18">
        <v>39018</v>
      </c>
      <c r="K4281" s="19" t="s">
        <v>65</v>
      </c>
      <c r="L4281" s="19">
        <v>84.022758726741515</v>
      </c>
      <c r="M4281" s="20">
        <v>2.0987372851631005</v>
      </c>
      <c r="N4281" s="18">
        <v>5934.0495867768595</v>
      </c>
      <c r="O4281" s="22" t="s">
        <v>250</v>
      </c>
    </row>
    <row r="4282" spans="1:15" s="43" customFormat="1">
      <c r="A4282" s="42"/>
      <c r="B4282" s="42"/>
      <c r="C4282" s="16">
        <v>2018000404</v>
      </c>
      <c r="D4282" s="7">
        <v>43191</v>
      </c>
      <c r="E4282" s="3" t="s">
        <v>198</v>
      </c>
      <c r="F4282" s="17">
        <v>16.829999999999998</v>
      </c>
      <c r="G4282" s="18">
        <v>39168</v>
      </c>
      <c r="H4282" s="18">
        <v>88170</v>
      </c>
      <c r="I4282" s="18">
        <v>40851</v>
      </c>
      <c r="J4282" s="18">
        <v>47319</v>
      </c>
      <c r="K4282" s="19" t="s">
        <v>65</v>
      </c>
      <c r="L4282" s="19">
        <v>86.331072085208902</v>
      </c>
      <c r="M4282" s="20">
        <v>2.2510723039215685</v>
      </c>
      <c r="N4282" s="18">
        <v>5238.8591800356508</v>
      </c>
      <c r="O4282" s="22" t="s">
        <v>250</v>
      </c>
    </row>
    <row r="4283" spans="1:15" s="43" customFormat="1">
      <c r="A4283" s="42"/>
      <c r="B4283" s="42"/>
      <c r="C4283" s="16">
        <v>2018000404</v>
      </c>
      <c r="D4283" s="7">
        <v>43191</v>
      </c>
      <c r="E4283" s="3" t="s">
        <v>191</v>
      </c>
      <c r="F4283" s="17">
        <v>28.11</v>
      </c>
      <c r="G4283" s="18">
        <v>96459</v>
      </c>
      <c r="H4283" s="18">
        <v>217737</v>
      </c>
      <c r="I4283" s="18">
        <v>101595</v>
      </c>
      <c r="J4283" s="18">
        <v>116142</v>
      </c>
      <c r="K4283" s="19" t="s">
        <v>65</v>
      </c>
      <c r="L4283" s="19">
        <v>87.474815312290133</v>
      </c>
      <c r="M4283" s="20">
        <v>2.2573010294529281</v>
      </c>
      <c r="N4283" s="18">
        <v>7745.8911419423694</v>
      </c>
      <c r="O4283" s="22" t="s">
        <v>250</v>
      </c>
    </row>
    <row r="4284" spans="1:15" s="43" customFormat="1">
      <c r="A4284" s="42"/>
      <c r="B4284" s="42"/>
      <c r="C4284" s="16">
        <v>2018000404</v>
      </c>
      <c r="D4284" s="7">
        <v>43191</v>
      </c>
      <c r="E4284" s="3" t="s">
        <v>199</v>
      </c>
      <c r="F4284" s="17">
        <v>138.01</v>
      </c>
      <c r="G4284" s="18">
        <v>98741</v>
      </c>
      <c r="H4284" s="18">
        <v>242548</v>
      </c>
      <c r="I4284" s="18">
        <v>116912</v>
      </c>
      <c r="J4284" s="18">
        <v>125636</v>
      </c>
      <c r="K4284" s="19" t="s">
        <v>65</v>
      </c>
      <c r="L4284" s="19">
        <v>93.056130408481636</v>
      </c>
      <c r="M4284" s="20">
        <v>2.4564061534722152</v>
      </c>
      <c r="N4284" s="18">
        <v>1757.4668502282445</v>
      </c>
      <c r="O4284" s="22" t="s">
        <v>250</v>
      </c>
    </row>
    <row r="4285" spans="1:15" s="43" customFormat="1">
      <c r="A4285" s="42"/>
      <c r="B4285" s="42"/>
      <c r="C4285" s="16">
        <v>2018000404</v>
      </c>
      <c r="D4285" s="7">
        <v>43191</v>
      </c>
      <c r="E4285" s="3" t="s">
        <v>200</v>
      </c>
      <c r="F4285" s="17">
        <v>99.2</v>
      </c>
      <c r="G4285" s="18">
        <v>67715</v>
      </c>
      <c r="H4285" s="18">
        <v>159316</v>
      </c>
      <c r="I4285" s="18">
        <v>77778</v>
      </c>
      <c r="J4285" s="18">
        <v>81538</v>
      </c>
      <c r="K4285" s="19" t="s">
        <v>65</v>
      </c>
      <c r="L4285" s="19">
        <v>95.388653143319686</v>
      </c>
      <c r="M4285" s="20">
        <v>2.3527431145241082</v>
      </c>
      <c r="N4285" s="18">
        <v>1606.008064516129</v>
      </c>
      <c r="O4285" s="22" t="s">
        <v>250</v>
      </c>
    </row>
    <row r="4286" spans="1:15" s="43" customFormat="1">
      <c r="A4286" s="42"/>
      <c r="B4286" s="42"/>
      <c r="C4286" s="16">
        <v>2018000404</v>
      </c>
      <c r="D4286" s="7">
        <v>43191</v>
      </c>
      <c r="E4286" s="3" t="s">
        <v>201</v>
      </c>
      <c r="F4286" s="17">
        <v>38.81</v>
      </c>
      <c r="G4286" s="18">
        <v>31026</v>
      </c>
      <c r="H4286" s="18">
        <v>83232</v>
      </c>
      <c r="I4286" s="18">
        <v>39134</v>
      </c>
      <c r="J4286" s="18">
        <v>44098</v>
      </c>
      <c r="K4286" s="19" t="s">
        <v>65</v>
      </c>
      <c r="L4286" s="19">
        <v>88.743253662297604</v>
      </c>
      <c r="M4286" s="20">
        <v>2.6826532585573388</v>
      </c>
      <c r="N4286" s="18">
        <v>2144.6019067250709</v>
      </c>
      <c r="O4286" s="22" t="s">
        <v>250</v>
      </c>
    </row>
    <row r="4287" spans="1:15" s="43" customFormat="1">
      <c r="A4287" s="42"/>
      <c r="B4287" s="42"/>
      <c r="C4287" s="16">
        <v>2018000505</v>
      </c>
      <c r="D4287" s="7">
        <v>43221</v>
      </c>
      <c r="E4287" s="6" t="s">
        <v>183</v>
      </c>
      <c r="F4287" s="17">
        <v>557.02</v>
      </c>
      <c r="G4287" s="18">
        <v>723055</v>
      </c>
      <c r="H4287" s="18">
        <v>1534767</v>
      </c>
      <c r="I4287" s="18">
        <v>723408</v>
      </c>
      <c r="J4287" s="18">
        <v>811359</v>
      </c>
      <c r="K4287" s="19">
        <f>H4287/$H$46*100</f>
        <v>252.16169057774329</v>
      </c>
      <c r="L4287" s="19">
        <v>89.16003889770127</v>
      </c>
      <c r="M4287" s="20">
        <v>2.1226144622469936</v>
      </c>
      <c r="N4287" s="18">
        <v>2755.3175828516032</v>
      </c>
      <c r="O4287" s="22" t="s">
        <v>250</v>
      </c>
    </row>
    <row r="4288" spans="1:15" s="43" customFormat="1">
      <c r="A4288" s="42"/>
      <c r="B4288" s="42"/>
      <c r="C4288" s="16">
        <v>2018000505</v>
      </c>
      <c r="D4288" s="7">
        <v>43221</v>
      </c>
      <c r="E4288" s="3" t="s">
        <v>184</v>
      </c>
      <c r="F4288" s="17">
        <v>34.020000000000003</v>
      </c>
      <c r="G4288" s="18">
        <v>100166</v>
      </c>
      <c r="H4288" s="18">
        <v>214031</v>
      </c>
      <c r="I4288" s="18">
        <v>100328</v>
      </c>
      <c r="J4288" s="18">
        <v>113703</v>
      </c>
      <c r="K4288" s="19" t="s">
        <v>65</v>
      </c>
      <c r="L4288" s="19">
        <v>88.236897883081369</v>
      </c>
      <c r="M4288" s="20">
        <v>2.1367629734640499</v>
      </c>
      <c r="N4288" s="18">
        <v>6291.3286302175184</v>
      </c>
      <c r="O4288" s="22" t="s">
        <v>250</v>
      </c>
    </row>
    <row r="4289" spans="1:15" s="43" customFormat="1">
      <c r="A4289" s="42"/>
      <c r="B4289" s="42"/>
      <c r="C4289" s="16">
        <v>2018000505</v>
      </c>
      <c r="D4289" s="7">
        <v>43221</v>
      </c>
      <c r="E4289" s="3" t="s">
        <v>185</v>
      </c>
      <c r="F4289" s="17">
        <v>32.659999999999997</v>
      </c>
      <c r="G4289" s="18">
        <v>69165</v>
      </c>
      <c r="H4289" s="18">
        <v>137307</v>
      </c>
      <c r="I4289" s="18">
        <v>64342</v>
      </c>
      <c r="J4289" s="18">
        <v>72965</v>
      </c>
      <c r="K4289" s="19" t="s">
        <v>65</v>
      </c>
      <c r="L4289" s="19">
        <v>88.182005070924419</v>
      </c>
      <c r="M4289" s="20">
        <v>1.9852092821513772</v>
      </c>
      <c r="N4289" s="18">
        <v>4204.1334966319664</v>
      </c>
      <c r="O4289" s="22" t="s">
        <v>250</v>
      </c>
    </row>
    <row r="4290" spans="1:15" s="43" customFormat="1">
      <c r="A4290" s="42"/>
      <c r="B4290" s="42"/>
      <c r="C4290" s="16">
        <v>2018000505</v>
      </c>
      <c r="D4290" s="7">
        <v>43221</v>
      </c>
      <c r="E4290" s="3" t="s">
        <v>186</v>
      </c>
      <c r="F4290" s="17">
        <v>28.97</v>
      </c>
      <c r="G4290" s="18">
        <v>87100</v>
      </c>
      <c r="H4290" s="18">
        <v>142854</v>
      </c>
      <c r="I4290" s="18">
        <v>66276</v>
      </c>
      <c r="J4290" s="18">
        <v>76578</v>
      </c>
      <c r="K4290" s="19" t="s">
        <v>65</v>
      </c>
      <c r="L4290" s="19">
        <v>86.547050066598757</v>
      </c>
      <c r="M4290" s="20">
        <v>1.6401148105625718</v>
      </c>
      <c r="N4290" s="18">
        <v>4931.1011391094235</v>
      </c>
      <c r="O4290" s="22" t="s">
        <v>250</v>
      </c>
    </row>
    <row r="4291" spans="1:15" s="43" customFormat="1">
      <c r="A4291" s="42"/>
      <c r="B4291" s="42"/>
      <c r="C4291" s="16">
        <v>2018000505</v>
      </c>
      <c r="D4291" s="7">
        <v>43221</v>
      </c>
      <c r="E4291" s="3" t="s">
        <v>187</v>
      </c>
      <c r="F4291" s="17">
        <v>14.68</v>
      </c>
      <c r="G4291" s="18">
        <v>60247</v>
      </c>
      <c r="H4291" s="18">
        <v>108674</v>
      </c>
      <c r="I4291" s="18">
        <v>53178</v>
      </c>
      <c r="J4291" s="18">
        <v>55496</v>
      </c>
      <c r="K4291" s="19" t="s">
        <v>65</v>
      </c>
      <c r="L4291" s="19">
        <v>95.823122387199078</v>
      </c>
      <c r="M4291" s="20">
        <v>1.803807658472621</v>
      </c>
      <c r="N4291" s="18">
        <v>7402.8610354223438</v>
      </c>
      <c r="O4291" s="22" t="s">
        <v>250</v>
      </c>
    </row>
    <row r="4292" spans="1:15" s="43" customFormat="1">
      <c r="A4292" s="42"/>
      <c r="B4292" s="42"/>
      <c r="C4292" s="16">
        <v>2018000505</v>
      </c>
      <c r="D4292" s="7">
        <v>43221</v>
      </c>
      <c r="E4292" s="3" t="s">
        <v>193</v>
      </c>
      <c r="F4292" s="17">
        <v>240.29</v>
      </c>
      <c r="G4292" s="18">
        <v>87691</v>
      </c>
      <c r="H4292" s="18">
        <v>214684</v>
      </c>
      <c r="I4292" s="18">
        <v>101417</v>
      </c>
      <c r="J4292" s="18">
        <v>113267</v>
      </c>
      <c r="K4292" s="19" t="s">
        <v>65</v>
      </c>
      <c r="L4292" s="19">
        <v>89.537994296661878</v>
      </c>
      <c r="M4292" s="20">
        <v>2.4481873852504816</v>
      </c>
      <c r="N4292" s="18">
        <v>893.43709684131682</v>
      </c>
      <c r="O4292" s="22" t="s">
        <v>250</v>
      </c>
    </row>
    <row r="4293" spans="1:15" s="43" customFormat="1">
      <c r="A4293" s="42"/>
      <c r="B4293" s="42"/>
      <c r="C4293" s="16">
        <v>2018000505</v>
      </c>
      <c r="D4293" s="7">
        <v>43221</v>
      </c>
      <c r="E4293" s="3" t="s">
        <v>194</v>
      </c>
      <c r="F4293" s="17">
        <v>95.24</v>
      </c>
      <c r="G4293" s="18">
        <v>54779</v>
      </c>
      <c r="H4293" s="18">
        <v>130777</v>
      </c>
      <c r="I4293" s="18">
        <v>61120</v>
      </c>
      <c r="J4293" s="18">
        <v>69657</v>
      </c>
      <c r="K4293" s="19" t="s">
        <v>65</v>
      </c>
      <c r="L4293" s="19">
        <v>87.744232453306921</v>
      </c>
      <c r="M4293" s="20">
        <v>2.3873564687197648</v>
      </c>
      <c r="N4293" s="18">
        <v>1373.1310373792526</v>
      </c>
      <c r="O4293" s="22" t="s">
        <v>250</v>
      </c>
    </row>
    <row r="4294" spans="1:15" s="43" customFormat="1">
      <c r="A4294" s="42"/>
      <c r="B4294" s="42"/>
      <c r="C4294" s="16">
        <v>2018000505</v>
      </c>
      <c r="D4294" s="7">
        <v>43221</v>
      </c>
      <c r="E4294" s="3" t="s">
        <v>195</v>
      </c>
      <c r="F4294" s="17">
        <v>145.05000000000001</v>
      </c>
      <c r="G4294" s="18">
        <v>32912</v>
      </c>
      <c r="H4294" s="18">
        <v>83907</v>
      </c>
      <c r="I4294" s="18">
        <v>40297</v>
      </c>
      <c r="J4294" s="18">
        <v>43610</v>
      </c>
      <c r="K4294" s="19" t="s">
        <v>65</v>
      </c>
      <c r="L4294" s="19">
        <v>92.403118550791106</v>
      </c>
      <c r="M4294" s="20">
        <v>2.5494348565872631</v>
      </c>
      <c r="N4294" s="18">
        <v>578.46949327817993</v>
      </c>
      <c r="O4294" s="22" t="s">
        <v>250</v>
      </c>
    </row>
    <row r="4295" spans="1:15" s="43" customFormat="1">
      <c r="A4295" s="42"/>
      <c r="B4295" s="42"/>
      <c r="C4295" s="16">
        <v>2018000505</v>
      </c>
      <c r="D4295" s="7">
        <v>43221</v>
      </c>
      <c r="E4295" s="3" t="s">
        <v>189</v>
      </c>
      <c r="F4295" s="17">
        <v>11.36</v>
      </c>
      <c r="G4295" s="18">
        <v>49543</v>
      </c>
      <c r="H4295" s="18">
        <v>96517</v>
      </c>
      <c r="I4295" s="18">
        <v>45462</v>
      </c>
      <c r="J4295" s="18">
        <v>51055</v>
      </c>
      <c r="K4295" s="19" t="s">
        <v>65</v>
      </c>
      <c r="L4295" s="19">
        <v>89.045147390069531</v>
      </c>
      <c r="M4295" s="20">
        <v>1.9481460549421714</v>
      </c>
      <c r="N4295" s="18">
        <v>8496.2147887323954</v>
      </c>
      <c r="O4295" s="22" t="s">
        <v>250</v>
      </c>
    </row>
    <row r="4296" spans="1:15" s="43" customFormat="1">
      <c r="A4296" s="42"/>
      <c r="B4296" s="42"/>
      <c r="C4296" s="16">
        <v>2018000505</v>
      </c>
      <c r="D4296" s="7">
        <v>43221</v>
      </c>
      <c r="E4296" s="3" t="s">
        <v>196</v>
      </c>
      <c r="F4296" s="17">
        <v>28.93</v>
      </c>
      <c r="G4296" s="18">
        <v>73472</v>
      </c>
      <c r="H4296" s="18">
        <v>160003</v>
      </c>
      <c r="I4296" s="18">
        <v>73666</v>
      </c>
      <c r="J4296" s="18">
        <v>86337</v>
      </c>
      <c r="K4296" s="19" t="s">
        <v>65</v>
      </c>
      <c r="L4296" s="19">
        <v>85.323789337132411</v>
      </c>
      <c r="M4296" s="20">
        <v>2.1777411803135887</v>
      </c>
      <c r="N4296" s="18">
        <v>5530.6947805046666</v>
      </c>
      <c r="O4296" s="22" t="s">
        <v>250</v>
      </c>
    </row>
    <row r="4297" spans="1:15" s="43" customFormat="1">
      <c r="A4297" s="42"/>
      <c r="B4297" s="42"/>
      <c r="C4297" s="16">
        <v>2018000505</v>
      </c>
      <c r="D4297" s="7">
        <v>43221</v>
      </c>
      <c r="E4297" s="3" t="s">
        <v>197</v>
      </c>
      <c r="F4297" s="17">
        <v>12.1</v>
      </c>
      <c r="G4297" s="18">
        <v>34261</v>
      </c>
      <c r="H4297" s="18">
        <v>71855</v>
      </c>
      <c r="I4297" s="18">
        <v>32826</v>
      </c>
      <c r="J4297" s="18">
        <v>39029</v>
      </c>
      <c r="K4297" s="19" t="s">
        <v>65</v>
      </c>
      <c r="L4297" s="19">
        <v>84.106689897255876</v>
      </c>
      <c r="M4297" s="20">
        <v>2.0972826245585359</v>
      </c>
      <c r="N4297" s="18">
        <v>5938.4297520661157</v>
      </c>
      <c r="O4297" s="22" t="s">
        <v>250</v>
      </c>
    </row>
    <row r="4298" spans="1:15" s="43" customFormat="1">
      <c r="A4298" s="42"/>
      <c r="B4298" s="42"/>
      <c r="C4298" s="16">
        <v>2018000505</v>
      </c>
      <c r="D4298" s="7">
        <v>43221</v>
      </c>
      <c r="E4298" s="3" t="s">
        <v>198</v>
      </c>
      <c r="F4298" s="17">
        <v>16.829999999999998</v>
      </c>
      <c r="G4298" s="18">
        <v>39211</v>
      </c>
      <c r="H4298" s="18">
        <v>88148</v>
      </c>
      <c r="I4298" s="18">
        <v>40840</v>
      </c>
      <c r="J4298" s="18">
        <v>47308</v>
      </c>
      <c r="K4298" s="19" t="s">
        <v>65</v>
      </c>
      <c r="L4298" s="19">
        <v>86.327893802316737</v>
      </c>
      <c r="M4298" s="20">
        <v>2.2480426410956111</v>
      </c>
      <c r="N4298" s="18">
        <v>5237.5519904931671</v>
      </c>
      <c r="O4298" s="22" t="s">
        <v>250</v>
      </c>
    </row>
    <row r="4299" spans="1:15" s="43" customFormat="1">
      <c r="A4299" s="42"/>
      <c r="B4299" s="42"/>
      <c r="C4299" s="16">
        <v>2018000505</v>
      </c>
      <c r="D4299" s="7">
        <v>43221</v>
      </c>
      <c r="E4299" s="3" t="s">
        <v>191</v>
      </c>
      <c r="F4299" s="17">
        <v>28.11</v>
      </c>
      <c r="G4299" s="18">
        <v>96734</v>
      </c>
      <c r="H4299" s="18">
        <v>218007</v>
      </c>
      <c r="I4299" s="18">
        <v>101753</v>
      </c>
      <c r="J4299" s="18">
        <v>116254</v>
      </c>
      <c r="K4299" s="19" t="s">
        <v>65</v>
      </c>
      <c r="L4299" s="19">
        <v>87.526450702771513</v>
      </c>
      <c r="M4299" s="20">
        <v>2.2536750263609484</v>
      </c>
      <c r="N4299" s="18">
        <v>7755.4962646744934</v>
      </c>
      <c r="O4299" s="22" t="s">
        <v>250</v>
      </c>
    </row>
    <row r="4300" spans="1:15" s="43" customFormat="1">
      <c r="A4300" s="42"/>
      <c r="B4300" s="42"/>
      <c r="C4300" s="16">
        <v>2018000505</v>
      </c>
      <c r="D4300" s="7">
        <v>43221</v>
      </c>
      <c r="E4300" s="3" t="s">
        <v>199</v>
      </c>
      <c r="F4300" s="17">
        <v>138.01</v>
      </c>
      <c r="G4300" s="18">
        <v>98937</v>
      </c>
      <c r="H4300" s="18">
        <v>242690</v>
      </c>
      <c r="I4300" s="18">
        <v>116986</v>
      </c>
      <c r="J4300" s="18">
        <v>125704</v>
      </c>
      <c r="K4300" s="19" t="s">
        <v>65</v>
      </c>
      <c r="L4300" s="19">
        <v>93.064659835804747</v>
      </c>
      <c r="M4300" s="20">
        <v>2.4529751255849681</v>
      </c>
      <c r="N4300" s="18">
        <v>1758.4957611767265</v>
      </c>
      <c r="O4300" s="22" t="s">
        <v>250</v>
      </c>
    </row>
    <row r="4301" spans="1:15" s="43" customFormat="1">
      <c r="A4301" s="42"/>
      <c r="B4301" s="42"/>
      <c r="C4301" s="16">
        <v>2018000505</v>
      </c>
      <c r="D4301" s="7">
        <v>43221</v>
      </c>
      <c r="E4301" s="3" t="s">
        <v>200</v>
      </c>
      <c r="F4301" s="17">
        <v>99.2</v>
      </c>
      <c r="G4301" s="18">
        <v>67846</v>
      </c>
      <c r="H4301" s="18">
        <v>159366</v>
      </c>
      <c r="I4301" s="18">
        <v>77809</v>
      </c>
      <c r="J4301" s="18">
        <v>81557</v>
      </c>
      <c r="K4301" s="19" t="s">
        <v>65</v>
      </c>
      <c r="L4301" s="19">
        <v>95.404441065757695</v>
      </c>
      <c r="M4301" s="20">
        <v>2.3489372991775492</v>
      </c>
      <c r="N4301" s="18">
        <v>1606.5120967741934</v>
      </c>
      <c r="O4301" s="22" t="s">
        <v>250</v>
      </c>
    </row>
    <row r="4302" spans="1:15" s="43" customFormat="1">
      <c r="A4302" s="42"/>
      <c r="B4302" s="42"/>
      <c r="C4302" s="16">
        <v>2018000505</v>
      </c>
      <c r="D4302" s="7">
        <v>43221</v>
      </c>
      <c r="E4302" s="3" t="s">
        <v>201</v>
      </c>
      <c r="F4302" s="17">
        <v>38.81</v>
      </c>
      <c r="G4302" s="18">
        <v>31091</v>
      </c>
      <c r="H4302" s="18">
        <v>83324</v>
      </c>
      <c r="I4302" s="18">
        <v>39177</v>
      </c>
      <c r="J4302" s="18">
        <v>44147</v>
      </c>
      <c r="K4302" s="19" t="s">
        <v>65</v>
      </c>
      <c r="L4302" s="19">
        <v>88.74215688495255</v>
      </c>
      <c r="M4302" s="20">
        <v>2.6800038596378375</v>
      </c>
      <c r="N4302" s="18">
        <v>2146.9724297861376</v>
      </c>
      <c r="O4302" s="22" t="s">
        <v>250</v>
      </c>
    </row>
    <row r="4303" spans="1:15" s="43" customFormat="1">
      <c r="A4303" s="42"/>
      <c r="B4303" s="42"/>
      <c r="C4303" s="16">
        <v>2018000606</v>
      </c>
      <c r="D4303" s="7">
        <v>43252</v>
      </c>
      <c r="E4303" s="6" t="s">
        <v>183</v>
      </c>
      <c r="F4303" s="17">
        <v>557.02</v>
      </c>
      <c r="G4303" s="18">
        <v>723397</v>
      </c>
      <c r="H4303" s="18">
        <v>1534370</v>
      </c>
      <c r="I4303" s="18">
        <v>723133</v>
      </c>
      <c r="J4303" s="18">
        <v>811237</v>
      </c>
      <c r="K4303" s="19">
        <f>H4303/$H$46*100</f>
        <v>252.09646361419811</v>
      </c>
      <c r="L4303" s="19">
        <v>89.139548615262868</v>
      </c>
      <c r="M4303" s="20">
        <v>2.1210621553586759</v>
      </c>
      <c r="N4303" s="18">
        <v>2754.6048615848622</v>
      </c>
      <c r="O4303" s="22" t="s">
        <v>250</v>
      </c>
    </row>
    <row r="4304" spans="1:15" s="43" customFormat="1">
      <c r="A4304" s="42"/>
      <c r="B4304" s="42"/>
      <c r="C4304" s="16">
        <v>2018000606</v>
      </c>
      <c r="D4304" s="7">
        <v>43252</v>
      </c>
      <c r="E4304" s="3" t="s">
        <v>184</v>
      </c>
      <c r="F4304" s="17">
        <v>34.020000000000003</v>
      </c>
      <c r="G4304" s="18">
        <v>100206</v>
      </c>
      <c r="H4304" s="18">
        <v>214046</v>
      </c>
      <c r="I4304" s="18">
        <v>100319</v>
      </c>
      <c r="J4304" s="18">
        <v>113727</v>
      </c>
      <c r="K4304" s="19" t="s">
        <v>65</v>
      </c>
      <c r="L4304" s="19">
        <v>88.210363414140886</v>
      </c>
      <c r="M4304" s="20">
        <v>2.1360597169830151</v>
      </c>
      <c r="N4304" s="18">
        <v>6291.7695473251024</v>
      </c>
      <c r="O4304" s="22" t="s">
        <v>250</v>
      </c>
    </row>
    <row r="4305" spans="1:15" s="43" customFormat="1">
      <c r="A4305" s="42"/>
      <c r="B4305" s="42"/>
      <c r="C4305" s="16">
        <v>2018000606</v>
      </c>
      <c r="D4305" s="7">
        <v>43252</v>
      </c>
      <c r="E4305" s="3" t="s">
        <v>185</v>
      </c>
      <c r="F4305" s="17">
        <v>32.659999999999997</v>
      </c>
      <c r="G4305" s="18">
        <v>69175</v>
      </c>
      <c r="H4305" s="18">
        <v>137273</v>
      </c>
      <c r="I4305" s="18">
        <v>64297</v>
      </c>
      <c r="J4305" s="18">
        <v>72976</v>
      </c>
      <c r="K4305" s="19" t="s">
        <v>65</v>
      </c>
      <c r="L4305" s="19">
        <v>88.107048892786665</v>
      </c>
      <c r="M4305" s="20">
        <v>1.9844307914709072</v>
      </c>
      <c r="N4305" s="18">
        <v>4203.0924678505826</v>
      </c>
      <c r="O4305" s="22" t="s">
        <v>250</v>
      </c>
    </row>
    <row r="4306" spans="1:15" s="43" customFormat="1">
      <c r="A4306" s="42"/>
      <c r="B4306" s="42"/>
      <c r="C4306" s="16">
        <v>2018000606</v>
      </c>
      <c r="D4306" s="7">
        <v>43252</v>
      </c>
      <c r="E4306" s="3" t="s">
        <v>186</v>
      </c>
      <c r="F4306" s="17">
        <v>28.97</v>
      </c>
      <c r="G4306" s="18">
        <v>87261</v>
      </c>
      <c r="H4306" s="18">
        <v>143050</v>
      </c>
      <c r="I4306" s="18">
        <v>66344</v>
      </c>
      <c r="J4306" s="18">
        <v>76706</v>
      </c>
      <c r="K4306" s="19" t="s">
        <v>65</v>
      </c>
      <c r="L4306" s="19">
        <v>86.491278387609839</v>
      </c>
      <c r="M4306" s="20">
        <v>1.6393348689563494</v>
      </c>
      <c r="N4306" s="18">
        <v>4937.8667587159134</v>
      </c>
      <c r="O4306" s="22" t="s">
        <v>250</v>
      </c>
    </row>
    <row r="4307" spans="1:15" s="43" customFormat="1">
      <c r="A4307" s="42"/>
      <c r="B4307" s="42"/>
      <c r="C4307" s="16">
        <v>2018000606</v>
      </c>
      <c r="D4307" s="7">
        <v>43252</v>
      </c>
      <c r="E4307" s="3" t="s">
        <v>187</v>
      </c>
      <c r="F4307" s="17">
        <v>14.68</v>
      </c>
      <c r="G4307" s="18">
        <v>60226</v>
      </c>
      <c r="H4307" s="18">
        <v>108678</v>
      </c>
      <c r="I4307" s="18">
        <v>53154</v>
      </c>
      <c r="J4307" s="18">
        <v>55524</v>
      </c>
      <c r="K4307" s="19" t="s">
        <v>65</v>
      </c>
      <c r="L4307" s="19">
        <v>95.731575534903826</v>
      </c>
      <c r="M4307" s="20">
        <v>1.8045030385547771</v>
      </c>
      <c r="N4307" s="18">
        <v>7403.1335149863762</v>
      </c>
      <c r="O4307" s="22" t="s">
        <v>250</v>
      </c>
    </row>
    <row r="4308" spans="1:15" s="43" customFormat="1">
      <c r="A4308" s="42"/>
      <c r="B4308" s="42"/>
      <c r="C4308" s="16">
        <v>2018000606</v>
      </c>
      <c r="D4308" s="7">
        <v>43252</v>
      </c>
      <c r="E4308" s="3" t="s">
        <v>193</v>
      </c>
      <c r="F4308" s="17">
        <v>240.29</v>
      </c>
      <c r="G4308" s="18">
        <v>87677</v>
      </c>
      <c r="H4308" s="18">
        <v>214435</v>
      </c>
      <c r="I4308" s="18">
        <v>101310</v>
      </c>
      <c r="J4308" s="18">
        <v>113125</v>
      </c>
      <c r="K4308" s="19" t="s">
        <v>65</v>
      </c>
      <c r="L4308" s="19">
        <v>89.555801104972375</v>
      </c>
      <c r="M4308" s="20">
        <v>2.4457383350251489</v>
      </c>
      <c r="N4308" s="18">
        <v>892.40084897415625</v>
      </c>
      <c r="O4308" s="22" t="s">
        <v>250</v>
      </c>
    </row>
    <row r="4309" spans="1:15" s="43" customFormat="1">
      <c r="A4309" s="42"/>
      <c r="B4309" s="42"/>
      <c r="C4309" s="16">
        <v>2018000606</v>
      </c>
      <c r="D4309" s="7">
        <v>43252</v>
      </c>
      <c r="E4309" s="3" t="s">
        <v>194</v>
      </c>
      <c r="F4309" s="17">
        <v>95.24</v>
      </c>
      <c r="G4309" s="18">
        <v>54740</v>
      </c>
      <c r="H4309" s="18">
        <v>130591</v>
      </c>
      <c r="I4309" s="18">
        <v>61060</v>
      </c>
      <c r="J4309" s="18">
        <v>69531</v>
      </c>
      <c r="K4309" s="19" t="s">
        <v>65</v>
      </c>
      <c r="L4309" s="19">
        <v>87.8169449598021</v>
      </c>
      <c r="M4309" s="20">
        <v>2.3856594811837777</v>
      </c>
      <c r="N4309" s="18">
        <v>1371.1780764384714</v>
      </c>
      <c r="O4309" s="22" t="s">
        <v>250</v>
      </c>
    </row>
    <row r="4310" spans="1:15" s="43" customFormat="1">
      <c r="A4310" s="42"/>
      <c r="B4310" s="42"/>
      <c r="C4310" s="16">
        <v>2018000606</v>
      </c>
      <c r="D4310" s="7">
        <v>43252</v>
      </c>
      <c r="E4310" s="3" t="s">
        <v>195</v>
      </c>
      <c r="F4310" s="17">
        <v>145.05000000000001</v>
      </c>
      <c r="G4310" s="18">
        <v>32937</v>
      </c>
      <c r="H4310" s="18">
        <v>83844</v>
      </c>
      <c r="I4310" s="18">
        <v>40250</v>
      </c>
      <c r="J4310" s="18">
        <v>43594</v>
      </c>
      <c r="K4310" s="19" t="s">
        <v>65</v>
      </c>
      <c r="L4310" s="19">
        <v>92.329219617378527</v>
      </c>
      <c r="M4310" s="20">
        <v>2.5455870297841332</v>
      </c>
      <c r="N4310" s="18">
        <v>578.03516028955528</v>
      </c>
      <c r="O4310" s="22" t="s">
        <v>250</v>
      </c>
    </row>
    <row r="4311" spans="1:15" s="43" customFormat="1">
      <c r="A4311" s="42"/>
      <c r="B4311" s="42"/>
      <c r="C4311" s="16">
        <v>2018000606</v>
      </c>
      <c r="D4311" s="7">
        <v>43252</v>
      </c>
      <c r="E4311" s="3" t="s">
        <v>189</v>
      </c>
      <c r="F4311" s="17">
        <v>11.36</v>
      </c>
      <c r="G4311" s="18">
        <v>49519</v>
      </c>
      <c r="H4311" s="18">
        <v>96406</v>
      </c>
      <c r="I4311" s="18">
        <v>45415</v>
      </c>
      <c r="J4311" s="18">
        <v>50991</v>
      </c>
      <c r="K4311" s="19" t="s">
        <v>65</v>
      </c>
      <c r="L4311" s="19">
        <v>89.064736914357439</v>
      </c>
      <c r="M4311" s="20">
        <v>1.9468486843433834</v>
      </c>
      <c r="N4311" s="18">
        <v>8486.4436619718308</v>
      </c>
      <c r="O4311" s="22" t="s">
        <v>250</v>
      </c>
    </row>
    <row r="4312" spans="1:15" s="43" customFormat="1">
      <c r="A4312" s="42"/>
      <c r="B4312" s="42"/>
      <c r="C4312" s="16">
        <v>2018000606</v>
      </c>
      <c r="D4312" s="7">
        <v>43252</v>
      </c>
      <c r="E4312" s="3" t="s">
        <v>196</v>
      </c>
      <c r="F4312" s="17">
        <v>28.93</v>
      </c>
      <c r="G4312" s="18">
        <v>73512</v>
      </c>
      <c r="H4312" s="18">
        <v>159931</v>
      </c>
      <c r="I4312" s="18">
        <v>73619</v>
      </c>
      <c r="J4312" s="18">
        <v>86312</v>
      </c>
      <c r="K4312" s="19" t="s">
        <v>65</v>
      </c>
      <c r="L4312" s="19">
        <v>85.294049494855869</v>
      </c>
      <c r="M4312" s="20">
        <v>2.1755767765806944</v>
      </c>
      <c r="N4312" s="18">
        <v>5528.206014517802</v>
      </c>
      <c r="O4312" s="22" t="s">
        <v>250</v>
      </c>
    </row>
    <row r="4313" spans="1:15" s="43" customFormat="1">
      <c r="A4313" s="42"/>
      <c r="B4313" s="42"/>
      <c r="C4313" s="16">
        <v>2018000606</v>
      </c>
      <c r="D4313" s="7">
        <v>43252</v>
      </c>
      <c r="E4313" s="3" t="s">
        <v>197</v>
      </c>
      <c r="F4313" s="17">
        <v>12.1</v>
      </c>
      <c r="G4313" s="18">
        <v>34268</v>
      </c>
      <c r="H4313" s="18">
        <v>71812</v>
      </c>
      <c r="I4313" s="18">
        <v>32805</v>
      </c>
      <c r="J4313" s="18">
        <v>39007</v>
      </c>
      <c r="K4313" s="19" t="s">
        <v>65</v>
      </c>
      <c r="L4313" s="19">
        <v>84.100289691593815</v>
      </c>
      <c r="M4313" s="20">
        <v>2.095599393019727</v>
      </c>
      <c r="N4313" s="18">
        <v>5934.8760330578516</v>
      </c>
      <c r="O4313" s="22" t="s">
        <v>250</v>
      </c>
    </row>
    <row r="4314" spans="1:15" s="43" customFormat="1">
      <c r="A4314" s="42"/>
      <c r="B4314" s="42"/>
      <c r="C4314" s="16">
        <v>2018000606</v>
      </c>
      <c r="D4314" s="7">
        <v>43252</v>
      </c>
      <c r="E4314" s="3" t="s">
        <v>198</v>
      </c>
      <c r="F4314" s="17">
        <v>16.829999999999998</v>
      </c>
      <c r="G4314" s="18">
        <v>39244</v>
      </c>
      <c r="H4314" s="18">
        <v>88119</v>
      </c>
      <c r="I4314" s="18">
        <v>40814</v>
      </c>
      <c r="J4314" s="18">
        <v>47305</v>
      </c>
      <c r="K4314" s="19" t="s">
        <v>65</v>
      </c>
      <c r="L4314" s="19">
        <v>86.278406088151357</v>
      </c>
      <c r="M4314" s="20">
        <v>2.2454133115890329</v>
      </c>
      <c r="N4314" s="18">
        <v>5235.8288770053477</v>
      </c>
      <c r="O4314" s="22" t="s">
        <v>250</v>
      </c>
    </row>
    <row r="4315" spans="1:15" s="43" customFormat="1">
      <c r="A4315" s="42"/>
      <c r="B4315" s="42"/>
      <c r="C4315" s="16">
        <v>2018000606</v>
      </c>
      <c r="D4315" s="7">
        <v>43252</v>
      </c>
      <c r="E4315" s="3" t="s">
        <v>191</v>
      </c>
      <c r="F4315" s="17">
        <v>28.11</v>
      </c>
      <c r="G4315" s="18">
        <v>96808</v>
      </c>
      <c r="H4315" s="18">
        <v>217945</v>
      </c>
      <c r="I4315" s="18">
        <v>101732</v>
      </c>
      <c r="J4315" s="18">
        <v>116213</v>
      </c>
      <c r="K4315" s="19" t="s">
        <v>65</v>
      </c>
      <c r="L4315" s="19">
        <v>87.539259807422582</v>
      </c>
      <c r="M4315" s="20">
        <v>2.2513118750516488</v>
      </c>
      <c r="N4315" s="18">
        <v>7753.2906438989685</v>
      </c>
      <c r="O4315" s="22" t="s">
        <v>250</v>
      </c>
    </row>
    <row r="4316" spans="1:15" s="43" customFormat="1">
      <c r="A4316" s="42"/>
      <c r="B4316" s="42"/>
      <c r="C4316" s="16">
        <v>2018000606</v>
      </c>
      <c r="D4316" s="7">
        <v>43252</v>
      </c>
      <c r="E4316" s="3" t="s">
        <v>199</v>
      </c>
      <c r="F4316" s="17">
        <v>138.01</v>
      </c>
      <c r="G4316" s="18">
        <v>99013</v>
      </c>
      <c r="H4316" s="18">
        <v>242606</v>
      </c>
      <c r="I4316" s="18">
        <v>116943</v>
      </c>
      <c r="J4316" s="18">
        <v>125663</v>
      </c>
      <c r="K4316" s="19" t="s">
        <v>65</v>
      </c>
      <c r="L4316" s="19">
        <v>93.060805487693273</v>
      </c>
      <c r="M4316" s="20">
        <v>2.4502439073656994</v>
      </c>
      <c r="N4316" s="18">
        <v>1757.8871096297371</v>
      </c>
      <c r="O4316" s="22" t="s">
        <v>250</v>
      </c>
    </row>
    <row r="4317" spans="1:15" s="43" customFormat="1">
      <c r="A4317" s="42"/>
      <c r="B4317" s="42"/>
      <c r="C4317" s="16">
        <v>2018000606</v>
      </c>
      <c r="D4317" s="7">
        <v>43252</v>
      </c>
      <c r="E4317" s="3" t="s">
        <v>200</v>
      </c>
      <c r="F4317" s="17">
        <v>99.2</v>
      </c>
      <c r="G4317" s="18">
        <v>67910</v>
      </c>
      <c r="H4317" s="18">
        <v>159332</v>
      </c>
      <c r="I4317" s="18">
        <v>77788</v>
      </c>
      <c r="J4317" s="18">
        <v>81544</v>
      </c>
      <c r="K4317" s="19" t="s">
        <v>65</v>
      </c>
      <c r="L4317" s="19">
        <v>95.393897772981461</v>
      </c>
      <c r="M4317" s="20">
        <v>2.3462229421292888</v>
      </c>
      <c r="N4317" s="18">
        <v>1606.1693548387095</v>
      </c>
      <c r="O4317" s="22" t="s">
        <v>250</v>
      </c>
    </row>
    <row r="4318" spans="1:15" s="43" customFormat="1">
      <c r="A4318" s="42"/>
      <c r="B4318" s="42"/>
      <c r="C4318" s="16">
        <v>2018000606</v>
      </c>
      <c r="D4318" s="7">
        <v>43252</v>
      </c>
      <c r="E4318" s="3" t="s">
        <v>201</v>
      </c>
      <c r="F4318" s="17">
        <v>38.81</v>
      </c>
      <c r="G4318" s="18">
        <v>31103</v>
      </c>
      <c r="H4318" s="18">
        <v>83274</v>
      </c>
      <c r="I4318" s="18">
        <v>39155</v>
      </c>
      <c r="J4318" s="18">
        <v>44119</v>
      </c>
      <c r="K4318" s="19" t="s">
        <v>65</v>
      </c>
      <c r="L4318" s="19">
        <v>88.748611709240919</v>
      </c>
      <c r="M4318" s="20">
        <v>2.6773623123171397</v>
      </c>
      <c r="N4318" s="18">
        <v>2145.6841020355578</v>
      </c>
      <c r="O4318" s="22" t="s">
        <v>250</v>
      </c>
    </row>
    <row r="4319" spans="1:15" s="43" customFormat="1">
      <c r="A4319" s="42"/>
      <c r="B4319" s="42"/>
      <c r="C4319" s="16">
        <v>2018000707</v>
      </c>
      <c r="D4319" s="7">
        <v>43282</v>
      </c>
      <c r="E4319" s="6" t="s">
        <v>183</v>
      </c>
      <c r="F4319" s="17">
        <v>557.02</v>
      </c>
      <c r="G4319" s="18">
        <v>723489</v>
      </c>
      <c r="H4319" s="18">
        <v>1533793</v>
      </c>
      <c r="I4319" s="18">
        <v>722793</v>
      </c>
      <c r="J4319" s="18">
        <v>811000</v>
      </c>
      <c r="K4319" s="19">
        <f>H4319/$H$46*100</f>
        <v>252.00166271252164</v>
      </c>
      <c r="L4319" s="19">
        <v>89.12367447595561</v>
      </c>
      <c r="M4319" s="20">
        <v>2.1199949135370408</v>
      </c>
      <c r="N4319" s="18">
        <v>2753.5689921367275</v>
      </c>
      <c r="O4319" s="22" t="s">
        <v>250</v>
      </c>
    </row>
    <row r="4320" spans="1:15" s="43" customFormat="1">
      <c r="A4320" s="42"/>
      <c r="B4320" s="42"/>
      <c r="C4320" s="16">
        <v>2018000707</v>
      </c>
      <c r="D4320" s="7">
        <v>43282</v>
      </c>
      <c r="E4320" s="3" t="s">
        <v>184</v>
      </c>
      <c r="F4320" s="17">
        <v>34.020000000000003</v>
      </c>
      <c r="G4320" s="18">
        <v>100221</v>
      </c>
      <c r="H4320" s="18">
        <v>213941</v>
      </c>
      <c r="I4320" s="18">
        <v>100237</v>
      </c>
      <c r="J4320" s="18">
        <v>113704</v>
      </c>
      <c r="K4320" s="19" t="s">
        <v>65</v>
      </c>
      <c r="L4320" s="19">
        <v>88.156089495532257</v>
      </c>
      <c r="M4320" s="20">
        <v>2.1346923299508087</v>
      </c>
      <c r="N4320" s="18">
        <v>6288.683127572016</v>
      </c>
      <c r="O4320" s="22" t="s">
        <v>250</v>
      </c>
    </row>
    <row r="4321" spans="1:15" s="43" customFormat="1">
      <c r="A4321" s="42"/>
      <c r="B4321" s="42"/>
      <c r="C4321" s="16">
        <v>2018000707</v>
      </c>
      <c r="D4321" s="7">
        <v>43282</v>
      </c>
      <c r="E4321" s="3" t="s">
        <v>185</v>
      </c>
      <c r="F4321" s="17">
        <v>32.659999999999997</v>
      </c>
      <c r="G4321" s="18">
        <v>69190</v>
      </c>
      <c r="H4321" s="18">
        <v>137214</v>
      </c>
      <c r="I4321" s="18">
        <v>64256</v>
      </c>
      <c r="J4321" s="18">
        <v>72958</v>
      </c>
      <c r="K4321" s="19" t="s">
        <v>65</v>
      </c>
      <c r="L4321" s="19">
        <v>88.072589709147735</v>
      </c>
      <c r="M4321" s="20">
        <v>1.9831478537360889</v>
      </c>
      <c r="N4321" s="18">
        <v>4201.2859767299451</v>
      </c>
      <c r="O4321" s="22" t="s">
        <v>250</v>
      </c>
    </row>
    <row r="4322" spans="1:15" s="43" customFormat="1">
      <c r="A4322" s="42"/>
      <c r="B4322" s="42"/>
      <c r="C4322" s="16">
        <v>2018000707</v>
      </c>
      <c r="D4322" s="7">
        <v>43282</v>
      </c>
      <c r="E4322" s="3" t="s">
        <v>186</v>
      </c>
      <c r="F4322" s="17">
        <v>28.97</v>
      </c>
      <c r="G4322" s="18">
        <v>87340</v>
      </c>
      <c r="H4322" s="18">
        <v>143137</v>
      </c>
      <c r="I4322" s="18">
        <v>66403</v>
      </c>
      <c r="J4322" s="18">
        <v>76734</v>
      </c>
      <c r="K4322" s="19" t="s">
        <v>65</v>
      </c>
      <c r="L4322" s="19">
        <v>86.53660697995673</v>
      </c>
      <c r="M4322" s="20">
        <v>1.6388481795282803</v>
      </c>
      <c r="N4322" s="18">
        <v>4940.8698653779775</v>
      </c>
      <c r="O4322" s="22" t="s">
        <v>250</v>
      </c>
    </row>
    <row r="4323" spans="1:15" s="43" customFormat="1">
      <c r="A4323" s="42"/>
      <c r="B4323" s="42"/>
      <c r="C4323" s="16">
        <v>2018000707</v>
      </c>
      <c r="D4323" s="7">
        <v>43282</v>
      </c>
      <c r="E4323" s="3" t="s">
        <v>187</v>
      </c>
      <c r="F4323" s="17">
        <v>14.68</v>
      </c>
      <c r="G4323" s="18">
        <v>60151</v>
      </c>
      <c r="H4323" s="18">
        <v>108567</v>
      </c>
      <c r="I4323" s="18">
        <v>53110</v>
      </c>
      <c r="J4323" s="18">
        <v>55457</v>
      </c>
      <c r="K4323" s="19" t="s">
        <v>65</v>
      </c>
      <c r="L4323" s="19">
        <v>95.767892240835238</v>
      </c>
      <c r="M4323" s="20">
        <v>1.8049076490831408</v>
      </c>
      <c r="N4323" s="18">
        <v>7395.5722070844686</v>
      </c>
      <c r="O4323" s="22" t="s">
        <v>250</v>
      </c>
    </row>
    <row r="4324" spans="1:15" s="43" customFormat="1">
      <c r="A4324" s="42"/>
      <c r="B4324" s="42"/>
      <c r="C4324" s="16">
        <v>2018000707</v>
      </c>
      <c r="D4324" s="7">
        <v>43282</v>
      </c>
      <c r="E4324" s="3" t="s">
        <v>193</v>
      </c>
      <c r="F4324" s="17">
        <v>240.29</v>
      </c>
      <c r="G4324" s="18">
        <v>87671</v>
      </c>
      <c r="H4324" s="18">
        <v>214264</v>
      </c>
      <c r="I4324" s="18">
        <v>101235</v>
      </c>
      <c r="J4324" s="18">
        <v>113029</v>
      </c>
      <c r="K4324" s="19" t="s">
        <v>65</v>
      </c>
      <c r="L4324" s="19">
        <v>89.565509736439324</v>
      </c>
      <c r="M4324" s="20">
        <v>2.443955241756111</v>
      </c>
      <c r="N4324" s="18">
        <v>891.68920887261231</v>
      </c>
      <c r="O4324" s="22" t="s">
        <v>250</v>
      </c>
    </row>
    <row r="4325" spans="1:15" s="43" customFormat="1">
      <c r="A4325" s="42"/>
      <c r="B4325" s="42"/>
      <c r="C4325" s="16">
        <v>2018000707</v>
      </c>
      <c r="D4325" s="7">
        <v>43282</v>
      </c>
      <c r="E4325" s="3" t="s">
        <v>194</v>
      </c>
      <c r="F4325" s="17">
        <v>95.24</v>
      </c>
      <c r="G4325" s="18">
        <v>54751</v>
      </c>
      <c r="H4325" s="18">
        <v>130498</v>
      </c>
      <c r="I4325" s="18">
        <v>61013</v>
      </c>
      <c r="J4325" s="18">
        <v>69485</v>
      </c>
      <c r="K4325" s="19" t="s">
        <v>65</v>
      </c>
      <c r="L4325" s="19">
        <v>87.807440454774408</v>
      </c>
      <c r="M4325" s="20">
        <v>2.3834815802451095</v>
      </c>
      <c r="N4325" s="18">
        <v>1370.2015959680807</v>
      </c>
      <c r="O4325" s="22" t="s">
        <v>250</v>
      </c>
    </row>
    <row r="4326" spans="1:15" s="43" customFormat="1">
      <c r="A4326" s="42"/>
      <c r="B4326" s="42"/>
      <c r="C4326" s="16">
        <v>2018000707</v>
      </c>
      <c r="D4326" s="7">
        <v>43282</v>
      </c>
      <c r="E4326" s="3" t="s">
        <v>195</v>
      </c>
      <c r="F4326" s="17">
        <v>145.05000000000001</v>
      </c>
      <c r="G4326" s="18">
        <v>32920</v>
      </c>
      <c r="H4326" s="18">
        <v>83766</v>
      </c>
      <c r="I4326" s="18">
        <v>40222</v>
      </c>
      <c r="J4326" s="18">
        <v>43544</v>
      </c>
      <c r="K4326" s="19" t="s">
        <v>65</v>
      </c>
      <c r="L4326" s="19">
        <v>92.370935146059168</v>
      </c>
      <c r="M4326" s="20">
        <v>2.54453219927096</v>
      </c>
      <c r="N4326" s="18">
        <v>577.49741468459149</v>
      </c>
      <c r="O4326" s="22" t="s">
        <v>250</v>
      </c>
    </row>
    <row r="4327" spans="1:15" s="43" customFormat="1">
      <c r="A4327" s="42"/>
      <c r="B4327" s="42"/>
      <c r="C4327" s="16">
        <v>2018000707</v>
      </c>
      <c r="D4327" s="7">
        <v>43282</v>
      </c>
      <c r="E4327" s="3" t="s">
        <v>189</v>
      </c>
      <c r="F4327" s="17">
        <v>11.36</v>
      </c>
      <c r="G4327" s="18">
        <v>49507</v>
      </c>
      <c r="H4327" s="18">
        <v>96356</v>
      </c>
      <c r="I4327" s="18">
        <v>45394</v>
      </c>
      <c r="J4327" s="18">
        <v>50962</v>
      </c>
      <c r="K4327" s="19" t="s">
        <v>65</v>
      </c>
      <c r="L4327" s="19">
        <v>89.074212158078566</v>
      </c>
      <c r="M4327" s="20">
        <v>1.9463106227402185</v>
      </c>
      <c r="N4327" s="18">
        <v>8482.0422535211273</v>
      </c>
      <c r="O4327" s="22" t="s">
        <v>250</v>
      </c>
    </row>
    <row r="4328" spans="1:15" s="43" customFormat="1">
      <c r="A4328" s="42"/>
      <c r="B4328" s="42"/>
      <c r="C4328" s="16">
        <v>2018000707</v>
      </c>
      <c r="D4328" s="7">
        <v>43282</v>
      </c>
      <c r="E4328" s="3" t="s">
        <v>196</v>
      </c>
      <c r="F4328" s="17">
        <v>28.93</v>
      </c>
      <c r="G4328" s="18">
        <v>73554</v>
      </c>
      <c r="H4328" s="18">
        <v>159950</v>
      </c>
      <c r="I4328" s="18">
        <v>73626</v>
      </c>
      <c r="J4328" s="18">
        <v>86324</v>
      </c>
      <c r="K4328" s="19" t="s">
        <v>65</v>
      </c>
      <c r="L4328" s="19">
        <v>85.290301654232891</v>
      </c>
      <c r="M4328" s="20">
        <v>2.1745928161622752</v>
      </c>
      <c r="N4328" s="18">
        <v>5528.8627722087795</v>
      </c>
      <c r="O4328" s="22" t="s">
        <v>250</v>
      </c>
    </row>
    <row r="4329" spans="1:15" s="43" customFormat="1">
      <c r="A4329" s="42"/>
      <c r="B4329" s="42"/>
      <c r="C4329" s="16">
        <v>2018000707</v>
      </c>
      <c r="D4329" s="7">
        <v>43282</v>
      </c>
      <c r="E4329" s="3" t="s">
        <v>197</v>
      </c>
      <c r="F4329" s="17">
        <v>12.1</v>
      </c>
      <c r="G4329" s="18">
        <v>34310</v>
      </c>
      <c r="H4329" s="18">
        <v>71869</v>
      </c>
      <c r="I4329" s="18">
        <v>32845</v>
      </c>
      <c r="J4329" s="18">
        <v>39024</v>
      </c>
      <c r="K4329" s="19" t="s">
        <v>65</v>
      </c>
      <c r="L4329" s="19">
        <v>84.166154161541613</v>
      </c>
      <c r="M4329" s="20">
        <v>2.0946954240746138</v>
      </c>
      <c r="N4329" s="18">
        <v>5939.5867768595044</v>
      </c>
      <c r="O4329" s="22" t="s">
        <v>250</v>
      </c>
    </row>
    <row r="4330" spans="1:15" s="43" customFormat="1">
      <c r="A4330" s="42"/>
      <c r="B4330" s="42"/>
      <c r="C4330" s="16">
        <v>2018000707</v>
      </c>
      <c r="D4330" s="7">
        <v>43282</v>
      </c>
      <c r="E4330" s="3" t="s">
        <v>198</v>
      </c>
      <c r="F4330" s="17">
        <v>16.829999999999998</v>
      </c>
      <c r="G4330" s="18">
        <v>39244</v>
      </c>
      <c r="H4330" s="18">
        <v>88081</v>
      </c>
      <c r="I4330" s="18">
        <v>40781</v>
      </c>
      <c r="J4330" s="18">
        <v>47300</v>
      </c>
      <c r="K4330" s="19" t="s">
        <v>65</v>
      </c>
      <c r="L4330" s="19">
        <v>86.217758985200845</v>
      </c>
      <c r="M4330" s="20">
        <v>2.2444450107022731</v>
      </c>
      <c r="N4330" s="18">
        <v>5233.5710041592401</v>
      </c>
      <c r="O4330" s="22" t="s">
        <v>250</v>
      </c>
    </row>
    <row r="4331" spans="1:15" s="43" customFormat="1">
      <c r="A4331" s="42"/>
      <c r="B4331" s="42"/>
      <c r="C4331" s="16">
        <v>2018000707</v>
      </c>
      <c r="D4331" s="7">
        <v>43282</v>
      </c>
      <c r="E4331" s="3" t="s">
        <v>191</v>
      </c>
      <c r="F4331" s="17">
        <v>28.11</v>
      </c>
      <c r="G4331" s="18">
        <v>96805</v>
      </c>
      <c r="H4331" s="18">
        <v>217856</v>
      </c>
      <c r="I4331" s="18">
        <v>101662</v>
      </c>
      <c r="J4331" s="18">
        <v>116194</v>
      </c>
      <c r="K4331" s="19" t="s">
        <v>65</v>
      </c>
      <c r="L4331" s="19">
        <v>87.493330120316031</v>
      </c>
      <c r="M4331" s="20">
        <v>2.2504622695108725</v>
      </c>
      <c r="N4331" s="18">
        <v>7750.1245108502317</v>
      </c>
      <c r="O4331" s="22" t="s">
        <v>250</v>
      </c>
    </row>
    <row r="4332" spans="1:15" s="43" customFormat="1">
      <c r="A4332" s="42"/>
      <c r="B4332" s="42"/>
      <c r="C4332" s="16">
        <v>2018000707</v>
      </c>
      <c r="D4332" s="7">
        <v>43282</v>
      </c>
      <c r="E4332" s="3" t="s">
        <v>199</v>
      </c>
      <c r="F4332" s="17">
        <v>138.01</v>
      </c>
      <c r="G4332" s="18">
        <v>99050</v>
      </c>
      <c r="H4332" s="18">
        <v>242508</v>
      </c>
      <c r="I4332" s="18">
        <v>116870</v>
      </c>
      <c r="J4332" s="18">
        <v>125638</v>
      </c>
      <c r="K4332" s="19" t="s">
        <v>65</v>
      </c>
      <c r="L4332" s="19">
        <v>93.021219694678365</v>
      </c>
      <c r="M4332" s="20">
        <v>2.448339222614841</v>
      </c>
      <c r="N4332" s="18">
        <v>1757.1770161582494</v>
      </c>
      <c r="O4332" s="22" t="s">
        <v>250</v>
      </c>
    </row>
    <row r="4333" spans="1:15" s="43" customFormat="1">
      <c r="A4333" s="42"/>
      <c r="B4333" s="42"/>
      <c r="C4333" s="16">
        <v>2018000707</v>
      </c>
      <c r="D4333" s="7">
        <v>43282</v>
      </c>
      <c r="E4333" s="3" t="s">
        <v>200</v>
      </c>
      <c r="F4333" s="17">
        <v>99.2</v>
      </c>
      <c r="G4333" s="18">
        <v>67921</v>
      </c>
      <c r="H4333" s="18">
        <v>159292</v>
      </c>
      <c r="I4333" s="18">
        <v>77749</v>
      </c>
      <c r="J4333" s="18">
        <v>81543</v>
      </c>
      <c r="K4333" s="19" t="s">
        <v>65</v>
      </c>
      <c r="L4333" s="19">
        <v>95.347240106446904</v>
      </c>
      <c r="M4333" s="20">
        <v>2.345254045140678</v>
      </c>
      <c r="N4333" s="18">
        <v>1605.766129032258</v>
      </c>
      <c r="O4333" s="22" t="s">
        <v>250</v>
      </c>
    </row>
    <row r="4334" spans="1:15" s="43" customFormat="1">
      <c r="A4334" s="42"/>
      <c r="B4334" s="42"/>
      <c r="C4334" s="16">
        <v>2018000707</v>
      </c>
      <c r="D4334" s="7">
        <v>43282</v>
      </c>
      <c r="E4334" s="3" t="s">
        <v>201</v>
      </c>
      <c r="F4334" s="17">
        <v>38.81</v>
      </c>
      <c r="G4334" s="18">
        <v>31129</v>
      </c>
      <c r="H4334" s="18">
        <v>83216</v>
      </c>
      <c r="I4334" s="18">
        <v>39121</v>
      </c>
      <c r="J4334" s="18">
        <v>44095</v>
      </c>
      <c r="K4334" s="19" t="s">
        <v>65</v>
      </c>
      <c r="L4334" s="19">
        <v>88.719809502211135</v>
      </c>
      <c r="M4334" s="20">
        <v>2.6732628738475377</v>
      </c>
      <c r="N4334" s="18">
        <v>2144.189641844885</v>
      </c>
      <c r="O4334" s="22" t="s">
        <v>250</v>
      </c>
    </row>
    <row r="4335" spans="1:15" s="43" customFormat="1">
      <c r="A4335" s="42"/>
      <c r="B4335" s="42"/>
      <c r="C4335" s="16">
        <v>2018000808</v>
      </c>
      <c r="D4335" s="7">
        <v>43313</v>
      </c>
      <c r="E4335" s="6" t="s">
        <v>183</v>
      </c>
      <c r="F4335" s="17">
        <v>557.02</v>
      </c>
      <c r="G4335" s="18">
        <v>723428</v>
      </c>
      <c r="H4335" s="18">
        <v>1533282</v>
      </c>
      <c r="I4335" s="18">
        <v>722576</v>
      </c>
      <c r="J4335" s="18">
        <v>810706</v>
      </c>
      <c r="K4335" s="19">
        <f>H4335/$H$46*100</f>
        <v>251.91770558815989</v>
      </c>
      <c r="L4335" s="19">
        <v>89.129228104886366</v>
      </c>
      <c r="M4335" s="20">
        <v>2.1194673139552243</v>
      </c>
      <c r="N4335" s="18">
        <v>2752.6516103551039</v>
      </c>
      <c r="O4335" s="22" t="s">
        <v>250</v>
      </c>
    </row>
    <row r="4336" spans="1:15" s="43" customFormat="1">
      <c r="A4336" s="42"/>
      <c r="B4336" s="42"/>
      <c r="C4336" s="16">
        <v>2018000808</v>
      </c>
      <c r="D4336" s="7">
        <v>43313</v>
      </c>
      <c r="E4336" s="3" t="s">
        <v>184</v>
      </c>
      <c r="F4336" s="17">
        <v>34.020000000000003</v>
      </c>
      <c r="G4336" s="18">
        <v>100220</v>
      </c>
      <c r="H4336" s="18">
        <v>213903</v>
      </c>
      <c r="I4336" s="18">
        <v>100195</v>
      </c>
      <c r="J4336" s="18">
        <v>113708</v>
      </c>
      <c r="K4336" s="19" t="s">
        <v>65</v>
      </c>
      <c r="L4336" s="19">
        <v>88.116051641045487</v>
      </c>
      <c r="M4336" s="20">
        <v>2.1343344641788065</v>
      </c>
      <c r="N4336" s="18">
        <v>6287.5661375661366</v>
      </c>
      <c r="O4336" s="22" t="s">
        <v>250</v>
      </c>
    </row>
    <row r="4337" spans="1:15" s="43" customFormat="1">
      <c r="A4337" s="42"/>
      <c r="B4337" s="42"/>
      <c r="C4337" s="16">
        <v>2018000808</v>
      </c>
      <c r="D4337" s="7">
        <v>43313</v>
      </c>
      <c r="E4337" s="3" t="s">
        <v>185</v>
      </c>
      <c r="F4337" s="17">
        <v>32.659999999999997</v>
      </c>
      <c r="G4337" s="18">
        <v>69178</v>
      </c>
      <c r="H4337" s="18">
        <v>137197</v>
      </c>
      <c r="I4337" s="18">
        <v>64246</v>
      </c>
      <c r="J4337" s="18">
        <v>72951</v>
      </c>
      <c r="K4337" s="19" t="s">
        <v>65</v>
      </c>
      <c r="L4337" s="19">
        <v>88.067332867267069</v>
      </c>
      <c r="M4337" s="20">
        <v>1.98324611870826</v>
      </c>
      <c r="N4337" s="18">
        <v>4200.7654623392536</v>
      </c>
      <c r="O4337" s="22" t="s">
        <v>250</v>
      </c>
    </row>
    <row r="4338" spans="1:15" s="43" customFormat="1">
      <c r="A4338" s="42"/>
      <c r="B4338" s="42"/>
      <c r="C4338" s="16">
        <v>2018000808</v>
      </c>
      <c r="D4338" s="7">
        <v>43313</v>
      </c>
      <c r="E4338" s="3" t="s">
        <v>186</v>
      </c>
      <c r="F4338" s="17">
        <v>28.97</v>
      </c>
      <c r="G4338" s="18">
        <v>87341</v>
      </c>
      <c r="H4338" s="18">
        <v>143145</v>
      </c>
      <c r="I4338" s="18">
        <v>66431</v>
      </c>
      <c r="J4338" s="18">
        <v>76714</v>
      </c>
      <c r="K4338" s="19" t="s">
        <v>65</v>
      </c>
      <c r="L4338" s="19">
        <v>86.595667022968428</v>
      </c>
      <c r="M4338" s="20">
        <v>1.6389210107509646</v>
      </c>
      <c r="N4338" s="18">
        <v>4941.1460131170179</v>
      </c>
      <c r="O4338" s="22" t="s">
        <v>250</v>
      </c>
    </row>
    <row r="4339" spans="1:15" s="43" customFormat="1">
      <c r="A4339" s="42"/>
      <c r="B4339" s="42"/>
      <c r="C4339" s="16">
        <v>2018000808</v>
      </c>
      <c r="D4339" s="7">
        <v>43313</v>
      </c>
      <c r="E4339" s="3" t="s">
        <v>187</v>
      </c>
      <c r="F4339" s="17">
        <v>14.68</v>
      </c>
      <c r="G4339" s="18">
        <v>60171</v>
      </c>
      <c r="H4339" s="18">
        <v>108588</v>
      </c>
      <c r="I4339" s="18">
        <v>53117</v>
      </c>
      <c r="J4339" s="18">
        <v>55471</v>
      </c>
      <c r="K4339" s="19" t="s">
        <v>65</v>
      </c>
      <c r="L4339" s="19">
        <v>95.756341151232178</v>
      </c>
      <c r="M4339" s="20">
        <v>1.8046567283242758</v>
      </c>
      <c r="N4339" s="18">
        <v>7397.0027247956405</v>
      </c>
      <c r="O4339" s="22" t="s">
        <v>250</v>
      </c>
    </row>
    <row r="4340" spans="1:15" s="43" customFormat="1">
      <c r="A4340" s="42"/>
      <c r="B4340" s="42"/>
      <c r="C4340" s="16">
        <v>2018000808</v>
      </c>
      <c r="D4340" s="7">
        <v>43313</v>
      </c>
      <c r="E4340" s="3" t="s">
        <v>193</v>
      </c>
      <c r="F4340" s="17">
        <v>240.29</v>
      </c>
      <c r="G4340" s="18">
        <v>87623</v>
      </c>
      <c r="H4340" s="18">
        <v>214088</v>
      </c>
      <c r="I4340" s="18">
        <v>101181</v>
      </c>
      <c r="J4340" s="18">
        <v>112907</v>
      </c>
      <c r="K4340" s="19" t="s">
        <v>65</v>
      </c>
      <c r="L4340" s="19">
        <v>89.614461459431212</v>
      </c>
      <c r="M4340" s="20">
        <v>2.443285438754665</v>
      </c>
      <c r="N4340" s="18">
        <v>890.95676058096467</v>
      </c>
      <c r="O4340" s="22" t="s">
        <v>250</v>
      </c>
    </row>
    <row r="4341" spans="1:15" s="43" customFormat="1">
      <c r="A4341" s="42"/>
      <c r="B4341" s="42"/>
      <c r="C4341" s="16">
        <v>2018000808</v>
      </c>
      <c r="D4341" s="7">
        <v>43313</v>
      </c>
      <c r="E4341" s="3" t="s">
        <v>194</v>
      </c>
      <c r="F4341" s="17">
        <v>95.24</v>
      </c>
      <c r="G4341" s="18">
        <v>54673</v>
      </c>
      <c r="H4341" s="18">
        <v>130340</v>
      </c>
      <c r="I4341" s="18">
        <v>60964</v>
      </c>
      <c r="J4341" s="18">
        <v>69376</v>
      </c>
      <c r="K4341" s="19" t="s">
        <v>65</v>
      </c>
      <c r="L4341" s="19">
        <v>87.874769372693734</v>
      </c>
      <c r="M4341" s="20">
        <v>2.383992098476396</v>
      </c>
      <c r="N4341" s="18">
        <v>1368.5426291474171</v>
      </c>
      <c r="O4341" s="22" t="s">
        <v>250</v>
      </c>
    </row>
    <row r="4342" spans="1:15" s="43" customFormat="1">
      <c r="A4342" s="42"/>
      <c r="B4342" s="42"/>
      <c r="C4342" s="16">
        <v>2018000808</v>
      </c>
      <c r="D4342" s="7">
        <v>43313</v>
      </c>
      <c r="E4342" s="3" t="s">
        <v>195</v>
      </c>
      <c r="F4342" s="17">
        <v>145.05000000000001</v>
      </c>
      <c r="G4342" s="18">
        <v>32950</v>
      </c>
      <c r="H4342" s="18">
        <v>83748</v>
      </c>
      <c r="I4342" s="18">
        <v>40217</v>
      </c>
      <c r="J4342" s="18">
        <v>43531</v>
      </c>
      <c r="K4342" s="19" t="s">
        <v>65</v>
      </c>
      <c r="L4342" s="19">
        <v>92.387034527118601</v>
      </c>
      <c r="M4342" s="20">
        <v>2.5416691957511381</v>
      </c>
      <c r="N4342" s="18">
        <v>577.3733195449845</v>
      </c>
      <c r="O4342" s="22" t="s">
        <v>250</v>
      </c>
    </row>
    <row r="4343" spans="1:15" s="43" customFormat="1">
      <c r="A4343" s="42"/>
      <c r="B4343" s="42"/>
      <c r="C4343" s="16">
        <v>2018000808</v>
      </c>
      <c r="D4343" s="7">
        <v>43313</v>
      </c>
      <c r="E4343" s="3" t="s">
        <v>189</v>
      </c>
      <c r="F4343" s="17">
        <v>11.36</v>
      </c>
      <c r="G4343" s="18">
        <v>49463</v>
      </c>
      <c r="H4343" s="18">
        <v>96257</v>
      </c>
      <c r="I4343" s="18">
        <v>45360</v>
      </c>
      <c r="J4343" s="18">
        <v>50897</v>
      </c>
      <c r="K4343" s="19" t="s">
        <v>65</v>
      </c>
      <c r="L4343" s="19">
        <v>89.121166276990778</v>
      </c>
      <c r="M4343" s="20">
        <v>1.9460404746982594</v>
      </c>
      <c r="N4343" s="18">
        <v>8473.327464788732</v>
      </c>
      <c r="O4343" s="22" t="s">
        <v>250</v>
      </c>
    </row>
    <row r="4344" spans="1:15" s="43" customFormat="1">
      <c r="A4344" s="42"/>
      <c r="B4344" s="42"/>
      <c r="C4344" s="16">
        <v>2018000808</v>
      </c>
      <c r="D4344" s="7">
        <v>43313</v>
      </c>
      <c r="E4344" s="3" t="s">
        <v>196</v>
      </c>
      <c r="F4344" s="17">
        <v>28.93</v>
      </c>
      <c r="G4344" s="18">
        <v>73571</v>
      </c>
      <c r="H4344" s="18">
        <v>159934</v>
      </c>
      <c r="I4344" s="18">
        <v>73614</v>
      </c>
      <c r="J4344" s="18">
        <v>86320</v>
      </c>
      <c r="K4344" s="19" t="s">
        <v>65</v>
      </c>
      <c r="L4344" s="19">
        <v>85.280352177942547</v>
      </c>
      <c r="M4344" s="20">
        <v>2.1738728575117912</v>
      </c>
      <c r="N4344" s="18">
        <v>5528.3097131005879</v>
      </c>
      <c r="O4344" s="22" t="s">
        <v>250</v>
      </c>
    </row>
    <row r="4345" spans="1:15" s="43" customFormat="1">
      <c r="A4345" s="42"/>
      <c r="B4345" s="42"/>
      <c r="C4345" s="16">
        <v>2018000808</v>
      </c>
      <c r="D4345" s="7">
        <v>43313</v>
      </c>
      <c r="E4345" s="3" t="s">
        <v>197</v>
      </c>
      <c r="F4345" s="17">
        <v>12.1</v>
      </c>
      <c r="G4345" s="18">
        <v>34305</v>
      </c>
      <c r="H4345" s="18">
        <v>71832</v>
      </c>
      <c r="I4345" s="18">
        <v>32812</v>
      </c>
      <c r="J4345" s="18">
        <v>39020</v>
      </c>
      <c r="K4345" s="19" t="s">
        <v>65</v>
      </c>
      <c r="L4345" s="19">
        <v>84.090210148641717</v>
      </c>
      <c r="M4345" s="20">
        <v>2.0939221687800611</v>
      </c>
      <c r="N4345" s="18">
        <v>5936.5289256198348</v>
      </c>
      <c r="O4345" s="22" t="s">
        <v>250</v>
      </c>
    </row>
    <row r="4346" spans="1:15" s="43" customFormat="1">
      <c r="A4346" s="42"/>
      <c r="B4346" s="42"/>
      <c r="C4346" s="16">
        <v>2018000808</v>
      </c>
      <c r="D4346" s="7">
        <v>43313</v>
      </c>
      <c r="E4346" s="3" t="s">
        <v>198</v>
      </c>
      <c r="F4346" s="17">
        <v>16.829999999999998</v>
      </c>
      <c r="G4346" s="18">
        <v>39266</v>
      </c>
      <c r="H4346" s="18">
        <v>88102</v>
      </c>
      <c r="I4346" s="18">
        <v>40802</v>
      </c>
      <c r="J4346" s="18">
        <v>47300</v>
      </c>
      <c r="K4346" s="19" t="s">
        <v>65</v>
      </c>
      <c r="L4346" s="19">
        <v>86.262156448202958</v>
      </c>
      <c r="M4346" s="20">
        <v>2.2437223042836041</v>
      </c>
      <c r="N4346" s="18">
        <v>5234.8187759952471</v>
      </c>
      <c r="O4346" s="22" t="s">
        <v>250</v>
      </c>
    </row>
    <row r="4347" spans="1:15" s="43" customFormat="1">
      <c r="A4347" s="42"/>
      <c r="B4347" s="42"/>
      <c r="C4347" s="16">
        <v>2018000808</v>
      </c>
      <c r="D4347" s="7">
        <v>43313</v>
      </c>
      <c r="E4347" s="3" t="s">
        <v>191</v>
      </c>
      <c r="F4347" s="17">
        <v>28.11</v>
      </c>
      <c r="G4347" s="18">
        <v>96809</v>
      </c>
      <c r="H4347" s="18">
        <v>217785</v>
      </c>
      <c r="I4347" s="18">
        <v>101626</v>
      </c>
      <c r="J4347" s="18">
        <v>116159</v>
      </c>
      <c r="K4347" s="19" t="s">
        <v>65</v>
      </c>
      <c r="L4347" s="19">
        <v>87.488700832479623</v>
      </c>
      <c r="M4347" s="20">
        <v>2.2496358809614807</v>
      </c>
      <c r="N4347" s="18">
        <v>7747.5987193169694</v>
      </c>
      <c r="O4347" s="22" t="s">
        <v>250</v>
      </c>
    </row>
    <row r="4348" spans="1:15" s="43" customFormat="1">
      <c r="A4348" s="42"/>
      <c r="B4348" s="42"/>
      <c r="C4348" s="16">
        <v>2018000808</v>
      </c>
      <c r="D4348" s="7">
        <v>43313</v>
      </c>
      <c r="E4348" s="3" t="s">
        <v>199</v>
      </c>
      <c r="F4348" s="17">
        <v>138.01</v>
      </c>
      <c r="G4348" s="18">
        <v>99052</v>
      </c>
      <c r="H4348" s="18">
        <v>242385</v>
      </c>
      <c r="I4348" s="18">
        <v>116806</v>
      </c>
      <c r="J4348" s="18">
        <v>125579</v>
      </c>
      <c r="K4348" s="19" t="s">
        <v>65</v>
      </c>
      <c r="L4348" s="19">
        <v>93.01395934033556</v>
      </c>
      <c r="M4348" s="20">
        <v>2.447048015183944</v>
      </c>
      <c r="N4348" s="18">
        <v>1756.2857763930151</v>
      </c>
      <c r="O4348" s="22" t="s">
        <v>250</v>
      </c>
    </row>
    <row r="4349" spans="1:15" s="43" customFormat="1">
      <c r="A4349" s="42"/>
      <c r="B4349" s="42"/>
      <c r="C4349" s="16">
        <v>2018000808</v>
      </c>
      <c r="D4349" s="7">
        <v>43313</v>
      </c>
      <c r="E4349" s="3" t="s">
        <v>200</v>
      </c>
      <c r="F4349" s="17">
        <v>99.2</v>
      </c>
      <c r="G4349" s="18">
        <v>67864</v>
      </c>
      <c r="H4349" s="18">
        <v>159125</v>
      </c>
      <c r="I4349" s="18">
        <v>77668</v>
      </c>
      <c r="J4349" s="18">
        <v>81457</v>
      </c>
      <c r="K4349" s="19" t="s">
        <v>65</v>
      </c>
      <c r="L4349" s="19">
        <v>95.348466061848583</v>
      </c>
      <c r="M4349" s="20">
        <v>2.3447630555228103</v>
      </c>
      <c r="N4349" s="18">
        <v>1604.0826612903224</v>
      </c>
      <c r="O4349" s="22" t="s">
        <v>250</v>
      </c>
    </row>
    <row r="4350" spans="1:15" s="43" customFormat="1">
      <c r="A4350" s="42"/>
      <c r="B4350" s="42"/>
      <c r="C4350" s="16">
        <v>2018000808</v>
      </c>
      <c r="D4350" s="7">
        <v>43313</v>
      </c>
      <c r="E4350" s="3" t="s">
        <v>201</v>
      </c>
      <c r="F4350" s="17">
        <v>38.81</v>
      </c>
      <c r="G4350" s="18">
        <v>31188</v>
      </c>
      <c r="H4350" s="18">
        <v>83260</v>
      </c>
      <c r="I4350" s="18">
        <v>39138</v>
      </c>
      <c r="J4350" s="18">
        <v>44122</v>
      </c>
      <c r="K4350" s="19" t="s">
        <v>65</v>
      </c>
      <c r="L4350" s="19">
        <v>88.704047867277097</v>
      </c>
      <c r="M4350" s="20">
        <v>2.6696165191740411</v>
      </c>
      <c r="N4350" s="18">
        <v>2145.3233702653952</v>
      </c>
      <c r="O4350" s="22" t="s">
        <v>250</v>
      </c>
    </row>
    <row r="4351" spans="1:15" s="43" customFormat="1">
      <c r="A4351" s="42"/>
      <c r="B4351" s="42"/>
      <c r="C4351" s="16">
        <v>2018000909</v>
      </c>
      <c r="D4351" s="7">
        <v>43344</v>
      </c>
      <c r="E4351" s="6" t="s">
        <v>183</v>
      </c>
      <c r="F4351" s="17">
        <v>557.02</v>
      </c>
      <c r="G4351" s="18">
        <v>723433</v>
      </c>
      <c r="H4351" s="18">
        <v>1532726</v>
      </c>
      <c r="I4351" s="18">
        <v>722254</v>
      </c>
      <c r="J4351" s="18">
        <v>810472</v>
      </c>
      <c r="K4351" s="19">
        <f>H4351/$H$46*100</f>
        <v>251.82635497926537</v>
      </c>
      <c r="L4351" s="19">
        <v>89.115231618118827</v>
      </c>
      <c r="M4351" s="20">
        <v>2.11868410758149</v>
      </c>
      <c r="N4351" s="18">
        <v>2751.6534415281321</v>
      </c>
      <c r="O4351" s="22" t="s">
        <v>250</v>
      </c>
    </row>
    <row r="4352" spans="1:15" s="43" customFormat="1">
      <c r="A4352" s="42"/>
      <c r="B4352" s="42"/>
      <c r="C4352" s="16">
        <v>2018000909</v>
      </c>
      <c r="D4352" s="7">
        <v>43344</v>
      </c>
      <c r="E4352" s="3" t="s">
        <v>184</v>
      </c>
      <c r="F4352" s="17">
        <v>34.020000000000003</v>
      </c>
      <c r="G4352" s="18">
        <v>100262</v>
      </c>
      <c r="H4352" s="18">
        <v>213872</v>
      </c>
      <c r="I4352" s="18">
        <v>100156</v>
      </c>
      <c r="J4352" s="18">
        <v>113716</v>
      </c>
      <c r="K4352" s="19" t="s">
        <v>65</v>
      </c>
      <c r="L4352" s="19">
        <v>88.075556649899752</v>
      </c>
      <c r="M4352" s="20">
        <v>2.1331311962657837</v>
      </c>
      <c r="N4352" s="18">
        <v>6286.6549088771308</v>
      </c>
      <c r="O4352" s="22" t="s">
        <v>250</v>
      </c>
    </row>
    <row r="4353" spans="1:15" s="43" customFormat="1">
      <c r="A4353" s="42"/>
      <c r="B4353" s="42"/>
      <c r="C4353" s="16">
        <v>2018000909</v>
      </c>
      <c r="D4353" s="7">
        <v>43344</v>
      </c>
      <c r="E4353" s="3" t="s">
        <v>185</v>
      </c>
      <c r="F4353" s="17">
        <v>32.659999999999997</v>
      </c>
      <c r="G4353" s="18">
        <v>69148</v>
      </c>
      <c r="H4353" s="18">
        <v>137118</v>
      </c>
      <c r="I4353" s="18">
        <v>64213</v>
      </c>
      <c r="J4353" s="18">
        <v>72905</v>
      </c>
      <c r="K4353" s="19" t="s">
        <v>65</v>
      </c>
      <c r="L4353" s="19">
        <v>88.077635278787454</v>
      </c>
      <c r="M4353" s="20">
        <v>1.9829640770521202</v>
      </c>
      <c r="N4353" s="18">
        <v>4198.3466013472143</v>
      </c>
      <c r="O4353" s="22" t="s">
        <v>250</v>
      </c>
    </row>
    <row r="4354" spans="1:15" s="43" customFormat="1">
      <c r="A4354" s="42"/>
      <c r="B4354" s="42"/>
      <c r="C4354" s="16">
        <v>2018000909</v>
      </c>
      <c r="D4354" s="7">
        <v>43344</v>
      </c>
      <c r="E4354" s="3" t="s">
        <v>186</v>
      </c>
      <c r="F4354" s="17">
        <v>28.97</v>
      </c>
      <c r="G4354" s="18">
        <v>87426</v>
      </c>
      <c r="H4354" s="18">
        <v>143258</v>
      </c>
      <c r="I4354" s="18">
        <v>66516</v>
      </c>
      <c r="J4354" s="18">
        <v>76742</v>
      </c>
      <c r="K4354" s="19" t="s">
        <v>65</v>
      </c>
      <c r="L4354" s="19">
        <v>86.674832555836431</v>
      </c>
      <c r="M4354" s="20">
        <v>1.6386200901333698</v>
      </c>
      <c r="N4354" s="18">
        <v>4945.0465999309636</v>
      </c>
      <c r="O4354" s="22" t="s">
        <v>250</v>
      </c>
    </row>
    <row r="4355" spans="1:15" s="43" customFormat="1">
      <c r="A4355" s="42"/>
      <c r="B4355" s="42"/>
      <c r="C4355" s="16">
        <v>2018000909</v>
      </c>
      <c r="D4355" s="7">
        <v>43344</v>
      </c>
      <c r="E4355" s="3" t="s">
        <v>187</v>
      </c>
      <c r="F4355" s="17">
        <v>14.68</v>
      </c>
      <c r="G4355" s="18">
        <v>60103</v>
      </c>
      <c r="H4355" s="18">
        <v>108560</v>
      </c>
      <c r="I4355" s="18">
        <v>53084</v>
      </c>
      <c r="J4355" s="18">
        <v>55476</v>
      </c>
      <c r="K4355" s="19" t="s">
        <v>65</v>
      </c>
      <c r="L4355" s="19">
        <v>95.688225538971807</v>
      </c>
      <c r="M4355" s="20">
        <v>1.8062326339783372</v>
      </c>
      <c r="N4355" s="18">
        <v>7395.0953678474116</v>
      </c>
      <c r="O4355" s="22" t="s">
        <v>250</v>
      </c>
    </row>
    <row r="4356" spans="1:15" s="43" customFormat="1">
      <c r="A4356" s="42"/>
      <c r="B4356" s="42"/>
      <c r="C4356" s="16">
        <v>2018000909</v>
      </c>
      <c r="D4356" s="7">
        <v>43344</v>
      </c>
      <c r="E4356" s="3" t="s">
        <v>193</v>
      </c>
      <c r="F4356" s="17">
        <v>240.29</v>
      </c>
      <c r="G4356" s="18">
        <v>87655</v>
      </c>
      <c r="H4356" s="18">
        <v>213980</v>
      </c>
      <c r="I4356" s="18">
        <v>101126</v>
      </c>
      <c r="J4356" s="18">
        <v>112854</v>
      </c>
      <c r="K4356" s="19" t="s">
        <v>65</v>
      </c>
      <c r="L4356" s="19">
        <v>89.607811863115174</v>
      </c>
      <c r="M4356" s="20">
        <v>2.4411613712851521</v>
      </c>
      <c r="N4356" s="18">
        <v>890.50730367472636</v>
      </c>
      <c r="O4356" s="22" t="s">
        <v>250</v>
      </c>
    </row>
    <row r="4357" spans="1:15" s="43" customFormat="1">
      <c r="A4357" s="42"/>
      <c r="B4357" s="42"/>
      <c r="C4357" s="16">
        <v>2018000909</v>
      </c>
      <c r="D4357" s="7">
        <v>43344</v>
      </c>
      <c r="E4357" s="3" t="s">
        <v>194</v>
      </c>
      <c r="F4357" s="17">
        <v>95.24</v>
      </c>
      <c r="G4357" s="18">
        <v>54731</v>
      </c>
      <c r="H4357" s="18">
        <v>130320</v>
      </c>
      <c r="I4357" s="18">
        <v>60955</v>
      </c>
      <c r="J4357" s="18">
        <v>69365</v>
      </c>
      <c r="K4357" s="19" t="s">
        <v>65</v>
      </c>
      <c r="L4357" s="19">
        <v>87.875729834931164</v>
      </c>
      <c r="M4357" s="20">
        <v>2.381100290511776</v>
      </c>
      <c r="N4357" s="18">
        <v>1368.3326333473331</v>
      </c>
      <c r="O4357" s="22" t="s">
        <v>250</v>
      </c>
    </row>
    <row r="4358" spans="1:15" s="43" customFormat="1">
      <c r="A4358" s="42"/>
      <c r="B4358" s="42"/>
      <c r="C4358" s="16">
        <v>2018000909</v>
      </c>
      <c r="D4358" s="7">
        <v>43344</v>
      </c>
      <c r="E4358" s="3" t="s">
        <v>195</v>
      </c>
      <c r="F4358" s="17">
        <v>145.05000000000001</v>
      </c>
      <c r="G4358" s="18">
        <v>32924</v>
      </c>
      <c r="H4358" s="18">
        <v>83660</v>
      </c>
      <c r="I4358" s="18">
        <v>40171</v>
      </c>
      <c r="J4358" s="18">
        <v>43489</v>
      </c>
      <c r="K4358" s="19" t="s">
        <v>65</v>
      </c>
      <c r="L4358" s="19">
        <v>92.370484490330881</v>
      </c>
      <c r="M4358" s="20">
        <v>2.5410035232657027</v>
      </c>
      <c r="N4358" s="18">
        <v>576.7666321957945</v>
      </c>
      <c r="O4358" s="22" t="s">
        <v>250</v>
      </c>
    </row>
    <row r="4359" spans="1:15" s="43" customFormat="1">
      <c r="A4359" s="42"/>
      <c r="B4359" s="42"/>
      <c r="C4359" s="16">
        <v>2018000909</v>
      </c>
      <c r="D4359" s="7">
        <v>43344</v>
      </c>
      <c r="E4359" s="3" t="s">
        <v>189</v>
      </c>
      <c r="F4359" s="17">
        <v>11.36</v>
      </c>
      <c r="G4359" s="18">
        <v>49420</v>
      </c>
      <c r="H4359" s="18">
        <v>96165</v>
      </c>
      <c r="I4359" s="18">
        <v>45320</v>
      </c>
      <c r="J4359" s="18">
        <v>50845</v>
      </c>
      <c r="K4359" s="19" t="s">
        <v>65</v>
      </c>
      <c r="L4359" s="19">
        <v>89.133641459337198</v>
      </c>
      <c r="M4359" s="20">
        <v>1.9458721165520032</v>
      </c>
      <c r="N4359" s="18">
        <v>8465.2288732394372</v>
      </c>
      <c r="O4359" s="22" t="s">
        <v>250</v>
      </c>
    </row>
    <row r="4360" spans="1:15" s="43" customFormat="1">
      <c r="A4360" s="42"/>
      <c r="B4360" s="42"/>
      <c r="C4360" s="16">
        <v>2018000909</v>
      </c>
      <c r="D4360" s="7">
        <v>43344</v>
      </c>
      <c r="E4360" s="3" t="s">
        <v>196</v>
      </c>
      <c r="F4360" s="17">
        <v>28.93</v>
      </c>
      <c r="G4360" s="18">
        <v>73557</v>
      </c>
      <c r="H4360" s="18">
        <v>159860</v>
      </c>
      <c r="I4360" s="18">
        <v>73572</v>
      </c>
      <c r="J4360" s="18">
        <v>86288</v>
      </c>
      <c r="K4360" s="19" t="s">
        <v>65</v>
      </c>
      <c r="L4360" s="19">
        <v>85.263304283330243</v>
      </c>
      <c r="M4360" s="20">
        <v>2.1732805851244614</v>
      </c>
      <c r="N4360" s="18">
        <v>5525.7518147251985</v>
      </c>
      <c r="O4360" s="22" t="s">
        <v>250</v>
      </c>
    </row>
    <row r="4361" spans="1:15" s="43" customFormat="1">
      <c r="A4361" s="42"/>
      <c r="B4361" s="42"/>
      <c r="C4361" s="16">
        <v>2018000909</v>
      </c>
      <c r="D4361" s="7">
        <v>43344</v>
      </c>
      <c r="E4361" s="3" t="s">
        <v>197</v>
      </c>
      <c r="F4361" s="17">
        <v>12.1</v>
      </c>
      <c r="G4361" s="18">
        <v>34325</v>
      </c>
      <c r="H4361" s="18">
        <v>71841</v>
      </c>
      <c r="I4361" s="18">
        <v>32809</v>
      </c>
      <c r="J4361" s="18">
        <v>39032</v>
      </c>
      <c r="K4361" s="19" t="s">
        <v>65</v>
      </c>
      <c r="L4361" s="19">
        <v>84.056671449067437</v>
      </c>
      <c r="M4361" s="20">
        <v>2.0929643117261469</v>
      </c>
      <c r="N4361" s="18">
        <v>5937.272727272727</v>
      </c>
      <c r="O4361" s="22" t="s">
        <v>250</v>
      </c>
    </row>
    <row r="4362" spans="1:15" s="43" customFormat="1">
      <c r="A4362" s="42"/>
      <c r="B4362" s="42"/>
      <c r="C4362" s="16">
        <v>2018000909</v>
      </c>
      <c r="D4362" s="7">
        <v>43344</v>
      </c>
      <c r="E4362" s="3" t="s">
        <v>198</v>
      </c>
      <c r="F4362" s="17">
        <v>16.829999999999998</v>
      </c>
      <c r="G4362" s="18">
        <v>39232</v>
      </c>
      <c r="H4362" s="18">
        <v>88019</v>
      </c>
      <c r="I4362" s="18">
        <v>40763</v>
      </c>
      <c r="J4362" s="18">
        <v>47256</v>
      </c>
      <c r="K4362" s="19" t="s">
        <v>65</v>
      </c>
      <c r="L4362" s="19">
        <v>86.259945826984932</v>
      </c>
      <c r="M4362" s="20">
        <v>2.2435511827079937</v>
      </c>
      <c r="N4362" s="18">
        <v>5229.8871063576953</v>
      </c>
      <c r="O4362" s="22" t="s">
        <v>250</v>
      </c>
    </row>
    <row r="4363" spans="1:15" s="43" customFormat="1">
      <c r="A4363" s="42"/>
      <c r="B4363" s="42"/>
      <c r="C4363" s="16">
        <v>2018000909</v>
      </c>
      <c r="D4363" s="7">
        <v>43344</v>
      </c>
      <c r="E4363" s="3" t="s">
        <v>191</v>
      </c>
      <c r="F4363" s="17">
        <v>28.11</v>
      </c>
      <c r="G4363" s="18">
        <v>96821</v>
      </c>
      <c r="H4363" s="18">
        <v>217722</v>
      </c>
      <c r="I4363" s="18">
        <v>101580</v>
      </c>
      <c r="J4363" s="18">
        <v>116142</v>
      </c>
      <c r="K4363" s="19" t="s">
        <v>65</v>
      </c>
      <c r="L4363" s="19">
        <v>87.461900087823523</v>
      </c>
      <c r="M4363" s="20">
        <v>2.2487063756829615</v>
      </c>
      <c r="N4363" s="18">
        <v>7745.3575240128066</v>
      </c>
      <c r="O4363" s="22" t="s">
        <v>250</v>
      </c>
    </row>
    <row r="4364" spans="1:15" s="43" customFormat="1">
      <c r="A4364" s="42"/>
      <c r="B4364" s="42"/>
      <c r="C4364" s="16">
        <v>2018000909</v>
      </c>
      <c r="D4364" s="7">
        <v>43344</v>
      </c>
      <c r="E4364" s="3" t="s">
        <v>199</v>
      </c>
      <c r="F4364" s="17">
        <v>138.01</v>
      </c>
      <c r="G4364" s="18">
        <v>99041</v>
      </c>
      <c r="H4364" s="18">
        <v>242191</v>
      </c>
      <c r="I4364" s="18">
        <v>116687</v>
      </c>
      <c r="J4364" s="18">
        <v>125504</v>
      </c>
      <c r="K4364" s="19" t="s">
        <v>65</v>
      </c>
      <c r="L4364" s="19">
        <v>92.974725905150436</v>
      </c>
      <c r="M4364" s="20">
        <v>2.4453610121060976</v>
      </c>
      <c r="N4364" s="18">
        <v>1754.8800811535398</v>
      </c>
      <c r="O4364" s="22" t="s">
        <v>250</v>
      </c>
    </row>
    <row r="4365" spans="1:15" s="43" customFormat="1">
      <c r="A4365" s="42"/>
      <c r="B4365" s="42"/>
      <c r="C4365" s="16">
        <v>2018000909</v>
      </c>
      <c r="D4365" s="7">
        <v>43344</v>
      </c>
      <c r="E4365" s="3" t="s">
        <v>200</v>
      </c>
      <c r="F4365" s="17">
        <v>99.2</v>
      </c>
      <c r="G4365" s="18">
        <v>67835</v>
      </c>
      <c r="H4365" s="18">
        <v>158961</v>
      </c>
      <c r="I4365" s="18">
        <v>77580</v>
      </c>
      <c r="J4365" s="18">
        <v>81381</v>
      </c>
      <c r="K4365" s="19" t="s">
        <v>65</v>
      </c>
      <c r="L4365" s="19">
        <v>95.329376635824076</v>
      </c>
      <c r="M4365" s="20">
        <v>2.3433478292916634</v>
      </c>
      <c r="N4365" s="18">
        <v>1602.429435483871</v>
      </c>
      <c r="O4365" s="22" t="s">
        <v>250</v>
      </c>
    </row>
    <row r="4366" spans="1:15" s="43" customFormat="1">
      <c r="A4366" s="42"/>
      <c r="B4366" s="42"/>
      <c r="C4366" s="16">
        <v>2018000909</v>
      </c>
      <c r="D4366" s="7">
        <v>43344</v>
      </c>
      <c r="E4366" s="3" t="s">
        <v>201</v>
      </c>
      <c r="F4366" s="17">
        <v>38.81</v>
      </c>
      <c r="G4366" s="18">
        <v>31206</v>
      </c>
      <c r="H4366" s="18">
        <v>83230</v>
      </c>
      <c r="I4366" s="18">
        <v>39107</v>
      </c>
      <c r="J4366" s="18">
        <v>44123</v>
      </c>
      <c r="K4366" s="19" t="s">
        <v>65</v>
      </c>
      <c r="L4366" s="19">
        <v>88.631779344106249</v>
      </c>
      <c r="M4366" s="20">
        <v>2.6671152983400628</v>
      </c>
      <c r="N4366" s="18">
        <v>2144.5503736150476</v>
      </c>
      <c r="O4366" s="22" t="s">
        <v>250</v>
      </c>
    </row>
    <row r="4367" spans="1:15" s="43" customFormat="1">
      <c r="A4367" s="42"/>
      <c r="B4367" s="42"/>
      <c r="C4367" s="16">
        <v>2018001010</v>
      </c>
      <c r="D4367" s="7">
        <v>43374</v>
      </c>
      <c r="E4367" s="6" t="s">
        <v>183</v>
      </c>
      <c r="F4367" s="17">
        <v>557.02</v>
      </c>
      <c r="G4367" s="18">
        <v>723705</v>
      </c>
      <c r="H4367" s="18">
        <v>1532515</v>
      </c>
      <c r="I4367" s="18">
        <v>722090</v>
      </c>
      <c r="J4367" s="18">
        <v>810425</v>
      </c>
      <c r="K4367" s="19">
        <f>H4367/$H$46*100</f>
        <v>251.79168775178923</v>
      </c>
      <c r="L4367" s="19">
        <v>89.100163494462777</v>
      </c>
      <c r="M4367" s="20">
        <v>2.1175962581438568</v>
      </c>
      <c r="N4367" s="18">
        <v>2751.2746400488313</v>
      </c>
      <c r="O4367" s="22" t="s">
        <v>251</v>
      </c>
    </row>
    <row r="4368" spans="1:15" s="43" customFormat="1">
      <c r="A4368" s="42"/>
      <c r="B4368" s="42"/>
      <c r="C4368" s="16">
        <v>2018001010</v>
      </c>
      <c r="D4368" s="7">
        <v>43374</v>
      </c>
      <c r="E4368" s="3" t="s">
        <v>184</v>
      </c>
      <c r="F4368" s="17">
        <v>34.020000000000003</v>
      </c>
      <c r="G4368" s="18">
        <v>100375</v>
      </c>
      <c r="H4368" s="18">
        <v>213878</v>
      </c>
      <c r="I4368" s="18">
        <v>100142</v>
      </c>
      <c r="J4368" s="18">
        <v>113736</v>
      </c>
      <c r="K4368" s="19" t="s">
        <v>65</v>
      </c>
      <c r="L4368" s="19">
        <v>88.04775972427376</v>
      </c>
      <c r="M4368" s="20">
        <v>2.1307895392278953</v>
      </c>
      <c r="N4368" s="18">
        <v>6286.8312757201638</v>
      </c>
      <c r="O4368" s="22" t="s">
        <v>251</v>
      </c>
    </row>
    <row r="4369" spans="1:15" s="43" customFormat="1">
      <c r="A4369" s="42"/>
      <c r="B4369" s="42"/>
      <c r="C4369" s="16">
        <v>2018001010</v>
      </c>
      <c r="D4369" s="7">
        <v>43374</v>
      </c>
      <c r="E4369" s="3" t="s">
        <v>185</v>
      </c>
      <c r="F4369" s="17">
        <v>32.659999999999997</v>
      </c>
      <c r="G4369" s="18">
        <v>69244</v>
      </c>
      <c r="H4369" s="18">
        <v>137178</v>
      </c>
      <c r="I4369" s="18">
        <v>64215</v>
      </c>
      <c r="J4369" s="18">
        <v>72963</v>
      </c>
      <c r="K4369" s="19" t="s">
        <v>65</v>
      </c>
      <c r="L4369" s="19">
        <v>88.010361416060192</v>
      </c>
      <c r="M4369" s="20">
        <v>1.9810813933337184</v>
      </c>
      <c r="N4369" s="18">
        <v>4200.1837109614207</v>
      </c>
      <c r="O4369" s="22" t="s">
        <v>251</v>
      </c>
    </row>
    <row r="4370" spans="1:15" s="43" customFormat="1">
      <c r="A4370" s="42"/>
      <c r="B4370" s="42"/>
      <c r="C4370" s="16">
        <v>2018001010</v>
      </c>
      <c r="D4370" s="7">
        <v>43374</v>
      </c>
      <c r="E4370" s="3" t="s">
        <v>186</v>
      </c>
      <c r="F4370" s="17">
        <v>28.97</v>
      </c>
      <c r="G4370" s="18">
        <v>87503</v>
      </c>
      <c r="H4370" s="18">
        <v>143392</v>
      </c>
      <c r="I4370" s="18">
        <v>66529</v>
      </c>
      <c r="J4370" s="18">
        <v>76863</v>
      </c>
      <c r="K4370" s="19" t="s">
        <v>65</v>
      </c>
      <c r="L4370" s="19">
        <v>86.555299689057151</v>
      </c>
      <c r="M4370" s="20">
        <v>1.6387095299589729</v>
      </c>
      <c r="N4370" s="18">
        <v>4949.6720745598896</v>
      </c>
      <c r="O4370" s="22" t="s">
        <v>251</v>
      </c>
    </row>
    <row r="4371" spans="1:15" s="43" customFormat="1">
      <c r="A4371" s="42"/>
      <c r="B4371" s="42"/>
      <c r="C4371" s="16">
        <v>2018001010</v>
      </c>
      <c r="D4371" s="7">
        <v>43374</v>
      </c>
      <c r="E4371" s="3" t="s">
        <v>187</v>
      </c>
      <c r="F4371" s="17">
        <v>14.68</v>
      </c>
      <c r="G4371" s="18">
        <v>60080</v>
      </c>
      <c r="H4371" s="18">
        <v>108540</v>
      </c>
      <c r="I4371" s="18">
        <v>53071</v>
      </c>
      <c r="J4371" s="18">
        <v>55469</v>
      </c>
      <c r="K4371" s="19" t="s">
        <v>65</v>
      </c>
      <c r="L4371" s="19">
        <v>95.676864554976646</v>
      </c>
      <c r="M4371" s="20">
        <v>1.8065912117177096</v>
      </c>
      <c r="N4371" s="18">
        <v>7393.7329700272485</v>
      </c>
      <c r="O4371" s="22" t="s">
        <v>251</v>
      </c>
    </row>
    <row r="4372" spans="1:15" s="43" customFormat="1">
      <c r="A4372" s="42"/>
      <c r="B4372" s="42"/>
      <c r="C4372" s="16">
        <v>2018001010</v>
      </c>
      <c r="D4372" s="7">
        <v>43374</v>
      </c>
      <c r="E4372" s="3" t="s">
        <v>193</v>
      </c>
      <c r="F4372" s="17">
        <v>240.29</v>
      </c>
      <c r="G4372" s="18">
        <v>87660</v>
      </c>
      <c r="H4372" s="18">
        <v>213867</v>
      </c>
      <c r="I4372" s="18">
        <v>101086</v>
      </c>
      <c r="J4372" s="18">
        <v>112781</v>
      </c>
      <c r="K4372" s="19" t="s">
        <v>65</v>
      </c>
      <c r="L4372" s="19">
        <v>89.630345536925546</v>
      </c>
      <c r="M4372" s="20">
        <v>2.4397330595482547</v>
      </c>
      <c r="N4372" s="18">
        <v>890.03703857838445</v>
      </c>
      <c r="O4372" s="22" t="s">
        <v>251</v>
      </c>
    </row>
    <row r="4373" spans="1:15" s="43" customFormat="1">
      <c r="A4373" s="42"/>
      <c r="B4373" s="42"/>
      <c r="C4373" s="16">
        <v>2018001010</v>
      </c>
      <c r="D4373" s="7">
        <v>43374</v>
      </c>
      <c r="E4373" s="3" t="s">
        <v>194</v>
      </c>
      <c r="F4373" s="17">
        <v>95.24</v>
      </c>
      <c r="G4373" s="18">
        <v>54714</v>
      </c>
      <c r="H4373" s="18">
        <v>130213</v>
      </c>
      <c r="I4373" s="18">
        <v>60897</v>
      </c>
      <c r="J4373" s="18">
        <v>69316</v>
      </c>
      <c r="K4373" s="19" t="s">
        <v>65</v>
      </c>
      <c r="L4373" s="19">
        <v>87.854175082232103</v>
      </c>
      <c r="M4373" s="20">
        <v>2.3798844902584348</v>
      </c>
      <c r="N4373" s="18">
        <v>1367.2091558168838</v>
      </c>
      <c r="O4373" s="22" t="s">
        <v>251</v>
      </c>
    </row>
    <row r="4374" spans="1:15" s="43" customFormat="1">
      <c r="A4374" s="42"/>
      <c r="B4374" s="42"/>
      <c r="C4374" s="16">
        <v>2018001010</v>
      </c>
      <c r="D4374" s="7">
        <v>43374</v>
      </c>
      <c r="E4374" s="3" t="s">
        <v>195</v>
      </c>
      <c r="F4374" s="17">
        <v>145.05000000000001</v>
      </c>
      <c r="G4374" s="18">
        <v>32946</v>
      </c>
      <c r="H4374" s="18">
        <v>83654</v>
      </c>
      <c r="I4374" s="18">
        <v>40189</v>
      </c>
      <c r="J4374" s="18">
        <v>43465</v>
      </c>
      <c r="K4374" s="19" t="s">
        <v>65</v>
      </c>
      <c r="L4374" s="19">
        <v>92.46290118486138</v>
      </c>
      <c r="M4374" s="20">
        <v>2.5391246281794451</v>
      </c>
      <c r="N4374" s="18">
        <v>576.7252671492588</v>
      </c>
      <c r="O4374" s="22" t="s">
        <v>251</v>
      </c>
    </row>
    <row r="4375" spans="1:15" s="43" customFormat="1">
      <c r="A4375" s="42"/>
      <c r="B4375" s="42"/>
      <c r="C4375" s="16">
        <v>2018001010</v>
      </c>
      <c r="D4375" s="7">
        <v>43374</v>
      </c>
      <c r="E4375" s="3" t="s">
        <v>189</v>
      </c>
      <c r="F4375" s="17">
        <v>11.36</v>
      </c>
      <c r="G4375" s="18">
        <v>49363</v>
      </c>
      <c r="H4375" s="18">
        <v>96068</v>
      </c>
      <c r="I4375" s="18">
        <v>45280</v>
      </c>
      <c r="J4375" s="18">
        <v>50788</v>
      </c>
      <c r="K4375" s="19" t="s">
        <v>65</v>
      </c>
      <c r="L4375" s="19">
        <v>89.154918484681417</v>
      </c>
      <c r="M4375" s="20">
        <v>1.9461540019852925</v>
      </c>
      <c r="N4375" s="18">
        <v>8456.6901408450703</v>
      </c>
      <c r="O4375" s="22" t="s">
        <v>251</v>
      </c>
    </row>
    <row r="4376" spans="1:15" s="43" customFormat="1">
      <c r="A4376" s="42"/>
      <c r="B4376" s="42"/>
      <c r="C4376" s="16">
        <v>2018001010</v>
      </c>
      <c r="D4376" s="7">
        <v>43374</v>
      </c>
      <c r="E4376" s="3" t="s">
        <v>196</v>
      </c>
      <c r="F4376" s="17">
        <v>28.93</v>
      </c>
      <c r="G4376" s="18">
        <v>73571</v>
      </c>
      <c r="H4376" s="18">
        <v>159796</v>
      </c>
      <c r="I4376" s="18">
        <v>73536</v>
      </c>
      <c r="J4376" s="18">
        <v>86260</v>
      </c>
      <c r="K4376" s="19" t="s">
        <v>65</v>
      </c>
      <c r="L4376" s="19">
        <v>85.249246464178057</v>
      </c>
      <c r="M4376" s="20">
        <v>2.1719971184298159</v>
      </c>
      <c r="N4376" s="18">
        <v>5523.5395782924297</v>
      </c>
      <c r="O4376" s="22" t="s">
        <v>251</v>
      </c>
    </row>
    <row r="4377" spans="1:15" s="43" customFormat="1">
      <c r="A4377" s="42"/>
      <c r="B4377" s="42"/>
      <c r="C4377" s="16">
        <v>2018001010</v>
      </c>
      <c r="D4377" s="7">
        <v>43374</v>
      </c>
      <c r="E4377" s="3" t="s">
        <v>197</v>
      </c>
      <c r="F4377" s="17">
        <v>12.1</v>
      </c>
      <c r="G4377" s="18">
        <v>34323</v>
      </c>
      <c r="H4377" s="18">
        <v>71817</v>
      </c>
      <c r="I4377" s="18">
        <v>32794</v>
      </c>
      <c r="J4377" s="18">
        <v>39023</v>
      </c>
      <c r="K4377" s="19" t="s">
        <v>65</v>
      </c>
      <c r="L4377" s="19">
        <v>84.037618840171177</v>
      </c>
      <c r="M4377" s="20">
        <v>2.0923870291058475</v>
      </c>
      <c r="N4377" s="18">
        <v>5935.2892561983472</v>
      </c>
      <c r="O4377" s="22" t="s">
        <v>251</v>
      </c>
    </row>
    <row r="4378" spans="1:15" s="43" customFormat="1">
      <c r="A4378" s="42"/>
      <c r="B4378" s="42"/>
      <c r="C4378" s="16">
        <v>2018001010</v>
      </c>
      <c r="D4378" s="7">
        <v>43374</v>
      </c>
      <c r="E4378" s="3" t="s">
        <v>198</v>
      </c>
      <c r="F4378" s="17">
        <v>16.829999999999998</v>
      </c>
      <c r="G4378" s="18">
        <v>39248</v>
      </c>
      <c r="H4378" s="18">
        <v>87979</v>
      </c>
      <c r="I4378" s="18">
        <v>40742</v>
      </c>
      <c r="J4378" s="18">
        <v>47237</v>
      </c>
      <c r="K4378" s="19" t="s">
        <v>65</v>
      </c>
      <c r="L4378" s="19">
        <v>86.250185236149619</v>
      </c>
      <c r="M4378" s="20">
        <v>2.2416174072564208</v>
      </c>
      <c r="N4378" s="18">
        <v>5227.5103980986341</v>
      </c>
      <c r="O4378" s="22" t="s">
        <v>251</v>
      </c>
    </row>
    <row r="4379" spans="1:15" s="43" customFormat="1">
      <c r="A4379" s="42"/>
      <c r="B4379" s="42"/>
      <c r="C4379" s="16">
        <v>2018001010</v>
      </c>
      <c r="D4379" s="7">
        <v>43374</v>
      </c>
      <c r="E4379" s="3" t="s">
        <v>191</v>
      </c>
      <c r="F4379" s="17">
        <v>28.11</v>
      </c>
      <c r="G4379" s="18">
        <v>96805</v>
      </c>
      <c r="H4379" s="18">
        <v>217608</v>
      </c>
      <c r="I4379" s="18">
        <v>101543</v>
      </c>
      <c r="J4379" s="18">
        <v>116065</v>
      </c>
      <c r="K4379" s="19" t="s">
        <v>65</v>
      </c>
      <c r="L4379" s="19">
        <v>87.488045491750313</v>
      </c>
      <c r="M4379" s="20">
        <v>2.2479004183668199</v>
      </c>
      <c r="N4379" s="18">
        <v>7741.3020277481328</v>
      </c>
      <c r="O4379" s="22" t="s">
        <v>251</v>
      </c>
    </row>
    <row r="4380" spans="1:15" s="43" customFormat="1">
      <c r="A4380" s="42"/>
      <c r="B4380" s="42"/>
      <c r="C4380" s="16">
        <v>2018001010</v>
      </c>
      <c r="D4380" s="7">
        <v>43374</v>
      </c>
      <c r="E4380" s="3" t="s">
        <v>199</v>
      </c>
      <c r="F4380" s="17">
        <v>138.01</v>
      </c>
      <c r="G4380" s="18">
        <v>99104</v>
      </c>
      <c r="H4380" s="18">
        <v>242188</v>
      </c>
      <c r="I4380" s="18">
        <v>116688</v>
      </c>
      <c r="J4380" s="18">
        <v>125500</v>
      </c>
      <c r="K4380" s="19" t="s">
        <v>65</v>
      </c>
      <c r="L4380" s="19">
        <v>92.978486055776884</v>
      </c>
      <c r="M4380" s="20">
        <v>2.4437762350661929</v>
      </c>
      <c r="N4380" s="18">
        <v>1754.85834359829</v>
      </c>
      <c r="O4380" s="22" t="s">
        <v>251</v>
      </c>
    </row>
    <row r="4381" spans="1:15" s="43" customFormat="1">
      <c r="A4381" s="42"/>
      <c r="B4381" s="42"/>
      <c r="C4381" s="16">
        <v>2018001010</v>
      </c>
      <c r="D4381" s="7">
        <v>43374</v>
      </c>
      <c r="E4381" s="3" t="s">
        <v>200</v>
      </c>
      <c r="F4381" s="17">
        <v>99.2</v>
      </c>
      <c r="G4381" s="18">
        <v>67892</v>
      </c>
      <c r="H4381" s="18">
        <v>158996</v>
      </c>
      <c r="I4381" s="18">
        <v>77597</v>
      </c>
      <c r="J4381" s="18">
        <v>81399</v>
      </c>
      <c r="K4381" s="19" t="s">
        <v>65</v>
      </c>
      <c r="L4381" s="19">
        <v>95.329180948168897</v>
      </c>
      <c r="M4381" s="20">
        <v>2.3418959523949803</v>
      </c>
      <c r="N4381" s="18">
        <v>1602.7822580645161</v>
      </c>
      <c r="O4381" s="22" t="s">
        <v>251</v>
      </c>
    </row>
    <row r="4382" spans="1:15" s="43" customFormat="1">
      <c r="A4382" s="42"/>
      <c r="B4382" s="42"/>
      <c r="C4382" s="16">
        <v>2018001010</v>
      </c>
      <c r="D4382" s="7">
        <v>43374</v>
      </c>
      <c r="E4382" s="3" t="s">
        <v>201</v>
      </c>
      <c r="F4382" s="17">
        <v>38.81</v>
      </c>
      <c r="G4382" s="18">
        <v>31212</v>
      </c>
      <c r="H4382" s="18">
        <v>83192</v>
      </c>
      <c r="I4382" s="18">
        <v>39091</v>
      </c>
      <c r="J4382" s="18">
        <v>44101</v>
      </c>
      <c r="K4382" s="19" t="s">
        <v>65</v>
      </c>
      <c r="L4382" s="19">
        <v>88.63971338518401</v>
      </c>
      <c r="M4382" s="20">
        <v>2.6653851082916828</v>
      </c>
      <c r="N4382" s="18">
        <v>2143.5712445246068</v>
      </c>
      <c r="O4382" s="22" t="s">
        <v>251</v>
      </c>
    </row>
    <row r="4383" spans="1:15" s="43" customFormat="1">
      <c r="A4383" s="42"/>
      <c r="B4383" s="42"/>
      <c r="C4383" s="16">
        <v>2018001111</v>
      </c>
      <c r="D4383" s="7">
        <v>43405</v>
      </c>
      <c r="E4383" s="6" t="s">
        <v>183</v>
      </c>
      <c r="F4383" s="17">
        <v>557.02</v>
      </c>
      <c r="G4383" s="18">
        <v>724694</v>
      </c>
      <c r="H4383" s="18">
        <v>1533343</v>
      </c>
      <c r="I4383" s="18">
        <v>722512</v>
      </c>
      <c r="J4383" s="18">
        <v>810831</v>
      </c>
      <c r="K4383" s="19">
        <f>H4383/$H$46*100</f>
        <v>251.92772786719328</v>
      </c>
      <c r="L4383" s="19">
        <v>89.107594554228925</v>
      </c>
      <c r="M4383" s="20">
        <v>2.1158488962237856</v>
      </c>
      <c r="N4383" s="18">
        <v>2752.7611216832429</v>
      </c>
      <c r="O4383" s="22" t="s">
        <v>250</v>
      </c>
    </row>
    <row r="4384" spans="1:15" s="43" customFormat="1">
      <c r="A4384" s="42"/>
      <c r="B4384" s="42"/>
      <c r="C4384" s="16">
        <v>2018001111</v>
      </c>
      <c r="D4384" s="7">
        <v>43405</v>
      </c>
      <c r="E4384" s="3" t="s">
        <v>184</v>
      </c>
      <c r="F4384" s="17">
        <v>34.020000000000003</v>
      </c>
      <c r="G4384" s="18">
        <v>100443</v>
      </c>
      <c r="H4384" s="18">
        <v>213977</v>
      </c>
      <c r="I4384" s="18">
        <v>100199</v>
      </c>
      <c r="J4384" s="18">
        <v>113778</v>
      </c>
      <c r="K4384" s="19" t="s">
        <v>65</v>
      </c>
      <c r="L4384" s="19">
        <v>88.065355341102844</v>
      </c>
      <c r="M4384" s="20">
        <v>2.1303326264647611</v>
      </c>
      <c r="N4384" s="18">
        <v>6289.7413286302171</v>
      </c>
      <c r="O4384" s="22" t="s">
        <v>250</v>
      </c>
    </row>
    <row r="4385" spans="1:15" s="43" customFormat="1">
      <c r="A4385" s="42"/>
      <c r="B4385" s="42"/>
      <c r="C4385" s="16">
        <v>2018001111</v>
      </c>
      <c r="D4385" s="7">
        <v>43405</v>
      </c>
      <c r="E4385" s="3" t="s">
        <v>185</v>
      </c>
      <c r="F4385" s="17">
        <v>32.659999999999997</v>
      </c>
      <c r="G4385" s="18">
        <v>69350</v>
      </c>
      <c r="H4385" s="18">
        <v>137256</v>
      </c>
      <c r="I4385" s="18">
        <v>64224</v>
      </c>
      <c r="J4385" s="18">
        <v>73032</v>
      </c>
      <c r="K4385" s="19" t="s">
        <v>65</v>
      </c>
      <c r="L4385" s="19">
        <v>87.939533355241537</v>
      </c>
      <c r="M4385" s="20">
        <v>1.9791780821917808</v>
      </c>
      <c r="N4385" s="18">
        <v>4202.5719534598902</v>
      </c>
      <c r="O4385" s="22" t="s">
        <v>250</v>
      </c>
    </row>
    <row r="4386" spans="1:15" s="43" customFormat="1">
      <c r="A4386" s="42"/>
      <c r="B4386" s="42"/>
      <c r="C4386" s="16">
        <v>2018001111</v>
      </c>
      <c r="D4386" s="7">
        <v>43405</v>
      </c>
      <c r="E4386" s="3" t="s">
        <v>186</v>
      </c>
      <c r="F4386" s="17">
        <v>28.97</v>
      </c>
      <c r="G4386" s="18">
        <v>87915</v>
      </c>
      <c r="H4386" s="18">
        <v>143956</v>
      </c>
      <c r="I4386" s="18">
        <v>66857</v>
      </c>
      <c r="J4386" s="18">
        <v>77099</v>
      </c>
      <c r="K4386" s="19" t="s">
        <v>65</v>
      </c>
      <c r="L4386" s="19">
        <v>86.715781008832806</v>
      </c>
      <c r="M4386" s="20">
        <v>1.6374452596257749</v>
      </c>
      <c r="N4386" s="18">
        <v>4969.1404901622373</v>
      </c>
      <c r="O4386" s="22" t="s">
        <v>250</v>
      </c>
    </row>
    <row r="4387" spans="1:15" s="43" customFormat="1">
      <c r="A4387" s="42"/>
      <c r="B4387" s="42"/>
      <c r="C4387" s="16">
        <v>2018001111</v>
      </c>
      <c r="D4387" s="7">
        <v>43405</v>
      </c>
      <c r="E4387" s="3" t="s">
        <v>187</v>
      </c>
      <c r="F4387" s="17">
        <v>14.68</v>
      </c>
      <c r="G4387" s="18">
        <v>60339</v>
      </c>
      <c r="H4387" s="18">
        <v>108777</v>
      </c>
      <c r="I4387" s="18">
        <v>53203</v>
      </c>
      <c r="J4387" s="18">
        <v>55574</v>
      </c>
      <c r="K4387" s="19" t="s">
        <v>65</v>
      </c>
      <c r="L4387" s="19">
        <v>95.733616439342143</v>
      </c>
      <c r="M4387" s="20">
        <v>1.8027643812459604</v>
      </c>
      <c r="N4387" s="18">
        <v>7409.8773841961856</v>
      </c>
      <c r="O4387" s="22" t="s">
        <v>250</v>
      </c>
    </row>
    <row r="4388" spans="1:15" s="43" customFormat="1">
      <c r="A4388" s="42"/>
      <c r="B4388" s="42"/>
      <c r="C4388" s="16">
        <v>2018001111</v>
      </c>
      <c r="D4388" s="7">
        <v>43405</v>
      </c>
      <c r="E4388" s="3" t="s">
        <v>193</v>
      </c>
      <c r="F4388" s="17">
        <v>240.29</v>
      </c>
      <c r="G4388" s="18">
        <v>87648</v>
      </c>
      <c r="H4388" s="18">
        <v>213726</v>
      </c>
      <c r="I4388" s="18">
        <v>100983</v>
      </c>
      <c r="J4388" s="18">
        <v>112743</v>
      </c>
      <c r="K4388" s="19" t="s">
        <v>65</v>
      </c>
      <c r="L4388" s="19">
        <v>89.56919720071312</v>
      </c>
      <c r="M4388" s="20">
        <v>2.4384583789704273</v>
      </c>
      <c r="N4388" s="18">
        <v>889.45024761746231</v>
      </c>
      <c r="O4388" s="22" t="s">
        <v>250</v>
      </c>
    </row>
    <row r="4389" spans="1:15" s="43" customFormat="1">
      <c r="A4389" s="42"/>
      <c r="B4389" s="42"/>
      <c r="C4389" s="16">
        <v>2018001111</v>
      </c>
      <c r="D4389" s="7">
        <v>43405</v>
      </c>
      <c r="E4389" s="3" t="s">
        <v>194</v>
      </c>
      <c r="F4389" s="17">
        <v>95.24</v>
      </c>
      <c r="G4389" s="18">
        <v>54687</v>
      </c>
      <c r="H4389" s="18">
        <v>130073</v>
      </c>
      <c r="I4389" s="18">
        <v>60808</v>
      </c>
      <c r="J4389" s="18">
        <v>69265</v>
      </c>
      <c r="K4389" s="19" t="s">
        <v>65</v>
      </c>
      <c r="L4389" s="19">
        <v>87.790370316898873</v>
      </c>
      <c r="M4389" s="20">
        <v>2.3784994605664966</v>
      </c>
      <c r="N4389" s="18">
        <v>1365.7391852162957</v>
      </c>
      <c r="O4389" s="22" t="s">
        <v>250</v>
      </c>
    </row>
    <row r="4390" spans="1:15" s="43" customFormat="1">
      <c r="A4390" s="42"/>
      <c r="B4390" s="42"/>
      <c r="C4390" s="16">
        <v>2018001111</v>
      </c>
      <c r="D4390" s="7">
        <v>43405</v>
      </c>
      <c r="E4390" s="3" t="s">
        <v>195</v>
      </c>
      <c r="F4390" s="17">
        <v>145.05000000000001</v>
      </c>
      <c r="G4390" s="18">
        <v>32961</v>
      </c>
      <c r="H4390" s="18">
        <v>83653</v>
      </c>
      <c r="I4390" s="18">
        <v>40175</v>
      </c>
      <c r="J4390" s="18">
        <v>43478</v>
      </c>
      <c r="K4390" s="19" t="s">
        <v>65</v>
      </c>
      <c r="L4390" s="19">
        <v>92.403054418326519</v>
      </c>
      <c r="M4390" s="20">
        <v>2.5379387761293648</v>
      </c>
      <c r="N4390" s="18">
        <v>576.71837297483626</v>
      </c>
      <c r="O4390" s="22" t="s">
        <v>250</v>
      </c>
    </row>
    <row r="4391" spans="1:15" s="43" customFormat="1">
      <c r="A4391" s="42"/>
      <c r="B4391" s="42"/>
      <c r="C4391" s="16">
        <v>2018001111</v>
      </c>
      <c r="D4391" s="7">
        <v>43405</v>
      </c>
      <c r="E4391" s="3" t="s">
        <v>189</v>
      </c>
      <c r="F4391" s="17">
        <v>11.36</v>
      </c>
      <c r="G4391" s="18">
        <v>49342</v>
      </c>
      <c r="H4391" s="18">
        <v>95999</v>
      </c>
      <c r="I4391" s="18">
        <v>45242</v>
      </c>
      <c r="J4391" s="18">
        <v>50757</v>
      </c>
      <c r="K4391" s="19" t="s">
        <v>65</v>
      </c>
      <c r="L4391" s="19">
        <v>89.13450361526489</v>
      </c>
      <c r="M4391" s="20">
        <v>1.9455838839122856</v>
      </c>
      <c r="N4391" s="18">
        <v>8450.6161971830988</v>
      </c>
      <c r="O4391" s="22" t="s">
        <v>250</v>
      </c>
    </row>
    <row r="4392" spans="1:15" s="43" customFormat="1">
      <c r="A4392" s="42"/>
      <c r="B4392" s="42"/>
      <c r="C4392" s="16">
        <v>2018001111</v>
      </c>
      <c r="D4392" s="7">
        <v>43405</v>
      </c>
      <c r="E4392" s="3" t="s">
        <v>196</v>
      </c>
      <c r="F4392" s="17">
        <v>28.93</v>
      </c>
      <c r="G4392" s="18">
        <v>73598</v>
      </c>
      <c r="H4392" s="18">
        <v>159806</v>
      </c>
      <c r="I4392" s="18">
        <v>73553</v>
      </c>
      <c r="J4392" s="18">
        <v>86253</v>
      </c>
      <c r="K4392" s="19" t="s">
        <v>65</v>
      </c>
      <c r="L4392" s="19">
        <v>85.275874462337541</v>
      </c>
      <c r="M4392" s="20">
        <v>2.1713361776135223</v>
      </c>
      <c r="N4392" s="18">
        <v>5523.8852402350503</v>
      </c>
      <c r="O4392" s="22" t="s">
        <v>250</v>
      </c>
    </row>
    <row r="4393" spans="1:15" s="43" customFormat="1">
      <c r="A4393" s="42"/>
      <c r="B4393" s="42"/>
      <c r="C4393" s="16">
        <v>2018001111</v>
      </c>
      <c r="D4393" s="7">
        <v>43405</v>
      </c>
      <c r="E4393" s="3" t="s">
        <v>197</v>
      </c>
      <c r="F4393" s="17">
        <v>12.1</v>
      </c>
      <c r="G4393" s="18">
        <v>34326</v>
      </c>
      <c r="H4393" s="18">
        <v>71845</v>
      </c>
      <c r="I4393" s="18">
        <v>32813</v>
      </c>
      <c r="J4393" s="18">
        <v>39032</v>
      </c>
      <c r="K4393" s="19" t="s">
        <v>65</v>
      </c>
      <c r="L4393" s="19">
        <v>84.066919450707118</v>
      </c>
      <c r="M4393" s="20">
        <v>2.093019868321389</v>
      </c>
      <c r="N4393" s="18">
        <v>5937.6033057851246</v>
      </c>
      <c r="O4393" s="22" t="s">
        <v>250</v>
      </c>
    </row>
    <row r="4394" spans="1:15" s="43" customFormat="1">
      <c r="A4394" s="42"/>
      <c r="B4394" s="42"/>
      <c r="C4394" s="16">
        <v>2018001111</v>
      </c>
      <c r="D4394" s="7">
        <v>43405</v>
      </c>
      <c r="E4394" s="3" t="s">
        <v>198</v>
      </c>
      <c r="F4394" s="17">
        <v>16.829999999999998</v>
      </c>
      <c r="G4394" s="18">
        <v>39272</v>
      </c>
      <c r="H4394" s="18">
        <v>87961</v>
      </c>
      <c r="I4394" s="18">
        <v>40740</v>
      </c>
      <c r="J4394" s="18">
        <v>47221</v>
      </c>
      <c r="K4394" s="19" t="s">
        <v>65</v>
      </c>
      <c r="L4394" s="19">
        <v>86.275174180978794</v>
      </c>
      <c r="M4394" s="20">
        <v>2.2397891627622735</v>
      </c>
      <c r="N4394" s="18">
        <v>5226.4408793820567</v>
      </c>
      <c r="O4394" s="22" t="s">
        <v>250</v>
      </c>
    </row>
    <row r="4395" spans="1:15" s="43" customFormat="1">
      <c r="A4395" s="42"/>
      <c r="B4395" s="42"/>
      <c r="C4395" s="16">
        <v>2018001111</v>
      </c>
      <c r="D4395" s="7">
        <v>43405</v>
      </c>
      <c r="E4395" s="3" t="s">
        <v>191</v>
      </c>
      <c r="F4395" s="17">
        <v>28.11</v>
      </c>
      <c r="G4395" s="18">
        <v>96843</v>
      </c>
      <c r="H4395" s="18">
        <v>217643</v>
      </c>
      <c r="I4395" s="18">
        <v>101553</v>
      </c>
      <c r="J4395" s="18">
        <v>116090</v>
      </c>
      <c r="K4395" s="19" t="s">
        <v>65</v>
      </c>
      <c r="L4395" s="19">
        <v>87.477818933586022</v>
      </c>
      <c r="M4395" s="20">
        <v>2.2473797796433401</v>
      </c>
      <c r="N4395" s="18">
        <v>7742.547136250445</v>
      </c>
      <c r="O4395" s="22" t="s">
        <v>250</v>
      </c>
    </row>
    <row r="4396" spans="1:15" s="43" customFormat="1">
      <c r="A4396" s="42"/>
      <c r="B4396" s="42"/>
      <c r="C4396" s="16">
        <v>2018001111</v>
      </c>
      <c r="D4396" s="7">
        <v>43405</v>
      </c>
      <c r="E4396" s="3" t="s">
        <v>199</v>
      </c>
      <c r="F4396" s="17">
        <v>138.01</v>
      </c>
      <c r="G4396" s="18">
        <v>99216</v>
      </c>
      <c r="H4396" s="18">
        <v>242203</v>
      </c>
      <c r="I4396" s="18">
        <v>116698</v>
      </c>
      <c r="J4396" s="18">
        <v>125505</v>
      </c>
      <c r="K4396" s="19" t="s">
        <v>65</v>
      </c>
      <c r="L4396" s="19">
        <v>92.982749691247363</v>
      </c>
      <c r="M4396" s="20">
        <v>2.4411687631027252</v>
      </c>
      <c r="N4396" s="18">
        <v>1754.9670313745382</v>
      </c>
      <c r="O4396" s="22" t="s">
        <v>250</v>
      </c>
    </row>
    <row r="4397" spans="1:15" s="43" customFormat="1">
      <c r="A4397" s="42"/>
      <c r="B4397" s="42"/>
      <c r="C4397" s="16">
        <v>2018001111</v>
      </c>
      <c r="D4397" s="7">
        <v>43405</v>
      </c>
      <c r="E4397" s="3" t="s">
        <v>200</v>
      </c>
      <c r="F4397" s="17">
        <v>99.2</v>
      </c>
      <c r="G4397" s="18">
        <v>67960</v>
      </c>
      <c r="H4397" s="18">
        <v>158982</v>
      </c>
      <c r="I4397" s="18">
        <v>77582</v>
      </c>
      <c r="J4397" s="18">
        <v>81400</v>
      </c>
      <c r="K4397" s="19" t="s">
        <v>65</v>
      </c>
      <c r="L4397" s="19">
        <v>95.309582309582311</v>
      </c>
      <c r="M4397" s="20">
        <v>2.3393466745144202</v>
      </c>
      <c r="N4397" s="18">
        <v>1602.641129032258</v>
      </c>
      <c r="O4397" s="22" t="s">
        <v>250</v>
      </c>
    </row>
    <row r="4398" spans="1:15" s="43" customFormat="1">
      <c r="A4398" s="42"/>
      <c r="B4398" s="42"/>
      <c r="C4398" s="16">
        <v>2018001111</v>
      </c>
      <c r="D4398" s="7">
        <v>43405</v>
      </c>
      <c r="E4398" s="3" t="s">
        <v>201</v>
      </c>
      <c r="F4398" s="17">
        <v>38.81</v>
      </c>
      <c r="G4398" s="18">
        <v>31256</v>
      </c>
      <c r="H4398" s="18">
        <v>83221</v>
      </c>
      <c r="I4398" s="18">
        <v>39116</v>
      </c>
      <c r="J4398" s="18">
        <v>44105</v>
      </c>
      <c r="K4398" s="19" t="s">
        <v>65</v>
      </c>
      <c r="L4398" s="19">
        <v>88.688357329101009</v>
      </c>
      <c r="M4398" s="20">
        <v>2.6625607883286411</v>
      </c>
      <c r="N4398" s="18">
        <v>2144.3184746199431</v>
      </c>
      <c r="O4398" s="22" t="s">
        <v>250</v>
      </c>
    </row>
    <row r="4399" spans="1:15" s="43" customFormat="1">
      <c r="A4399" s="42"/>
      <c r="B4399" s="42"/>
      <c r="C4399" s="16">
        <v>2018001212</v>
      </c>
      <c r="D4399" s="7">
        <v>43435</v>
      </c>
      <c r="E4399" s="6" t="s">
        <v>183</v>
      </c>
      <c r="F4399" s="17">
        <v>557.02</v>
      </c>
      <c r="G4399" s="18">
        <v>724673</v>
      </c>
      <c r="H4399" s="18">
        <v>1532782</v>
      </c>
      <c r="I4399" s="18">
        <v>722161</v>
      </c>
      <c r="J4399" s="18">
        <v>810621</v>
      </c>
      <c r="K4399" s="19">
        <f>H4399/$H$46*100</f>
        <v>251.83555576001737</v>
      </c>
      <c r="L4399" s="19">
        <v>89.087378688684353</v>
      </c>
      <c r="M4399" s="20">
        <v>2.1151360682680327</v>
      </c>
      <c r="N4399" s="18">
        <v>2751.753976517899</v>
      </c>
      <c r="O4399" s="22" t="s">
        <v>250</v>
      </c>
    </row>
    <row r="4400" spans="1:15" s="43" customFormat="1">
      <c r="A4400" s="42"/>
      <c r="B4400" s="42"/>
      <c r="C4400" s="16">
        <v>2018001212</v>
      </c>
      <c r="D4400" s="7">
        <v>43435</v>
      </c>
      <c r="E4400" s="3" t="s">
        <v>184</v>
      </c>
      <c r="F4400" s="17">
        <v>34.020000000000003</v>
      </c>
      <c r="G4400" s="18">
        <v>100423</v>
      </c>
      <c r="H4400" s="18">
        <v>213893</v>
      </c>
      <c r="I4400" s="18">
        <v>100152</v>
      </c>
      <c r="J4400" s="18">
        <v>113741</v>
      </c>
      <c r="K4400" s="19" t="s">
        <v>65</v>
      </c>
      <c r="L4400" s="19">
        <v>88.052681091251173</v>
      </c>
      <c r="M4400" s="20">
        <v>2.129920436553379</v>
      </c>
      <c r="N4400" s="18">
        <v>6287.2721928277479</v>
      </c>
      <c r="O4400" s="22" t="s">
        <v>250</v>
      </c>
    </row>
    <row r="4401" spans="1:15" s="43" customFormat="1">
      <c r="A4401" s="42"/>
      <c r="B4401" s="42"/>
      <c r="C4401" s="16">
        <v>2018001212</v>
      </c>
      <c r="D4401" s="7">
        <v>43435</v>
      </c>
      <c r="E4401" s="3" t="s">
        <v>185</v>
      </c>
      <c r="F4401" s="17">
        <v>32.659999999999997</v>
      </c>
      <c r="G4401" s="18">
        <v>69350</v>
      </c>
      <c r="H4401" s="18">
        <v>137183</v>
      </c>
      <c r="I4401" s="18">
        <v>64149</v>
      </c>
      <c r="J4401" s="18">
        <v>73034</v>
      </c>
      <c r="K4401" s="19" t="s">
        <v>65</v>
      </c>
      <c r="L4401" s="19">
        <v>87.834433277651499</v>
      </c>
      <c r="M4401" s="20">
        <v>1.9781254506128334</v>
      </c>
      <c r="N4401" s="18">
        <v>4200.3368034292716</v>
      </c>
      <c r="O4401" s="22" t="s">
        <v>250</v>
      </c>
    </row>
    <row r="4402" spans="1:15" s="43" customFormat="1">
      <c r="A4402" s="42"/>
      <c r="B4402" s="42"/>
      <c r="C4402" s="16">
        <v>2018001212</v>
      </c>
      <c r="D4402" s="7">
        <v>43435</v>
      </c>
      <c r="E4402" s="3" t="s">
        <v>186</v>
      </c>
      <c r="F4402" s="17">
        <v>28.97</v>
      </c>
      <c r="G4402" s="18">
        <v>87949</v>
      </c>
      <c r="H4402" s="18">
        <v>144016</v>
      </c>
      <c r="I4402" s="18">
        <v>66885</v>
      </c>
      <c r="J4402" s="18">
        <v>77131</v>
      </c>
      <c r="K4402" s="19" t="s">
        <v>65</v>
      </c>
      <c r="L4402" s="19">
        <v>86.716106364496767</v>
      </c>
      <c r="M4402" s="20">
        <v>1.6374944570148608</v>
      </c>
      <c r="N4402" s="18">
        <v>4971.21159820504</v>
      </c>
      <c r="O4402" s="22" t="s">
        <v>250</v>
      </c>
    </row>
    <row r="4403" spans="1:15" s="43" customFormat="1">
      <c r="A4403" s="42"/>
      <c r="B4403" s="42"/>
      <c r="C4403" s="16">
        <v>2018001212</v>
      </c>
      <c r="D4403" s="7">
        <v>43435</v>
      </c>
      <c r="E4403" s="3" t="s">
        <v>187</v>
      </c>
      <c r="F4403" s="17">
        <v>14.68</v>
      </c>
      <c r="G4403" s="18">
        <v>60332</v>
      </c>
      <c r="H4403" s="18">
        <v>108773</v>
      </c>
      <c r="I4403" s="18">
        <v>53175</v>
      </c>
      <c r="J4403" s="18">
        <v>55598</v>
      </c>
      <c r="K4403" s="19" t="s">
        <v>65</v>
      </c>
      <c r="L4403" s="19">
        <v>95.641929565811722</v>
      </c>
      <c r="M4403" s="20">
        <v>1.802907246568985</v>
      </c>
      <c r="N4403" s="18">
        <v>7409.6049046321523</v>
      </c>
      <c r="O4403" s="22" t="s">
        <v>250</v>
      </c>
    </row>
    <row r="4404" spans="1:15" s="43" customFormat="1">
      <c r="A4404" s="42"/>
      <c r="B4404" s="42"/>
      <c r="C4404" s="16">
        <v>2018001212</v>
      </c>
      <c r="D4404" s="7">
        <v>43435</v>
      </c>
      <c r="E4404" s="3" t="s">
        <v>193</v>
      </c>
      <c r="F4404" s="17">
        <v>240.29</v>
      </c>
      <c r="G4404" s="18">
        <v>87646</v>
      </c>
      <c r="H4404" s="18">
        <v>213577</v>
      </c>
      <c r="I4404" s="18">
        <v>100891</v>
      </c>
      <c r="J4404" s="18">
        <v>112686</v>
      </c>
      <c r="K4404" s="19" t="s">
        <v>65</v>
      </c>
      <c r="L4404" s="19">
        <v>89.532861224996893</v>
      </c>
      <c r="M4404" s="20">
        <v>2.4368140017798874</v>
      </c>
      <c r="N4404" s="18">
        <v>888.83016355237419</v>
      </c>
      <c r="O4404" s="22" t="s">
        <v>250</v>
      </c>
    </row>
    <row r="4405" spans="1:15" s="43" customFormat="1">
      <c r="A4405" s="42"/>
      <c r="B4405" s="42"/>
      <c r="C4405" s="16">
        <v>2018001212</v>
      </c>
      <c r="D4405" s="7">
        <v>43435</v>
      </c>
      <c r="E4405" s="3" t="s">
        <v>194</v>
      </c>
      <c r="F4405" s="17">
        <v>95.24</v>
      </c>
      <c r="G4405" s="18">
        <v>54669</v>
      </c>
      <c r="H4405" s="18">
        <v>129924</v>
      </c>
      <c r="I4405" s="18">
        <v>60719</v>
      </c>
      <c r="J4405" s="18">
        <v>69205</v>
      </c>
      <c r="K4405" s="19" t="s">
        <v>65</v>
      </c>
      <c r="L4405" s="19">
        <v>87.737880210967418</v>
      </c>
      <c r="M4405" s="20">
        <v>2.3765570981726389</v>
      </c>
      <c r="N4405" s="18">
        <v>1364.1747165056699</v>
      </c>
      <c r="O4405" s="22" t="s">
        <v>250</v>
      </c>
    </row>
    <row r="4406" spans="1:15" s="43" customFormat="1">
      <c r="A4406" s="42"/>
      <c r="B4406" s="42"/>
      <c r="C4406" s="16">
        <v>2018001212</v>
      </c>
      <c r="D4406" s="7">
        <v>43435</v>
      </c>
      <c r="E4406" s="3" t="s">
        <v>195</v>
      </c>
      <c r="F4406" s="17">
        <v>145.05000000000001</v>
      </c>
      <c r="G4406" s="18">
        <v>32977</v>
      </c>
      <c r="H4406" s="18">
        <v>83653</v>
      </c>
      <c r="I4406" s="18">
        <v>40172</v>
      </c>
      <c r="J4406" s="18">
        <v>43481</v>
      </c>
      <c r="K4406" s="19" t="s">
        <v>65</v>
      </c>
      <c r="L4406" s="19">
        <v>92.389779443895037</v>
      </c>
      <c r="M4406" s="20">
        <v>2.5367074021287563</v>
      </c>
      <c r="N4406" s="18">
        <v>576.71837297483626</v>
      </c>
      <c r="O4406" s="22" t="s">
        <v>250</v>
      </c>
    </row>
    <row r="4407" spans="1:15" s="43" customFormat="1">
      <c r="A4407" s="42"/>
      <c r="B4407" s="42"/>
      <c r="C4407" s="16">
        <v>2018001212</v>
      </c>
      <c r="D4407" s="7">
        <v>43435</v>
      </c>
      <c r="E4407" s="3" t="s">
        <v>189</v>
      </c>
      <c r="F4407" s="17">
        <v>11.36</v>
      </c>
      <c r="G4407" s="18">
        <v>49370</v>
      </c>
      <c r="H4407" s="18">
        <v>96003</v>
      </c>
      <c r="I4407" s="18">
        <v>45230</v>
      </c>
      <c r="J4407" s="18">
        <v>50773</v>
      </c>
      <c r="K4407" s="19" t="s">
        <v>65</v>
      </c>
      <c r="L4407" s="19">
        <v>89.082780217832308</v>
      </c>
      <c r="M4407" s="20">
        <v>1.9445614745797042</v>
      </c>
      <c r="N4407" s="18">
        <v>8450.9683098591559</v>
      </c>
      <c r="O4407" s="22" t="s">
        <v>250</v>
      </c>
    </row>
    <row r="4408" spans="1:15" s="43" customFormat="1">
      <c r="A4408" s="42"/>
      <c r="B4408" s="42"/>
      <c r="C4408" s="16">
        <v>2018001212</v>
      </c>
      <c r="D4408" s="7">
        <v>43435</v>
      </c>
      <c r="E4408" s="3" t="s">
        <v>196</v>
      </c>
      <c r="F4408" s="17">
        <v>28.93</v>
      </c>
      <c r="G4408" s="18">
        <v>73569</v>
      </c>
      <c r="H4408" s="18">
        <v>159757</v>
      </c>
      <c r="I4408" s="18">
        <v>73512</v>
      </c>
      <c r="J4408" s="18">
        <v>86245</v>
      </c>
      <c r="K4408" s="19" t="s">
        <v>65</v>
      </c>
      <c r="L4408" s="19">
        <v>85.236245579453879</v>
      </c>
      <c r="M4408" s="20">
        <v>2.1715260503744784</v>
      </c>
      <c r="N4408" s="18">
        <v>5522.191496716212</v>
      </c>
      <c r="O4408" s="22" t="s">
        <v>250</v>
      </c>
    </row>
    <row r="4409" spans="1:15" s="43" customFormat="1">
      <c r="A4409" s="42"/>
      <c r="B4409" s="42"/>
      <c r="C4409" s="16">
        <v>2018001212</v>
      </c>
      <c r="D4409" s="7">
        <v>43435</v>
      </c>
      <c r="E4409" s="3" t="s">
        <v>197</v>
      </c>
      <c r="F4409" s="17">
        <v>12.1</v>
      </c>
      <c r="G4409" s="18">
        <v>34304</v>
      </c>
      <c r="H4409" s="18">
        <v>71797</v>
      </c>
      <c r="I4409" s="18">
        <v>32782</v>
      </c>
      <c r="J4409" s="18">
        <v>39015</v>
      </c>
      <c r="K4409" s="19" t="s">
        <v>65</v>
      </c>
      <c r="L4409" s="19">
        <v>84.024093297449696</v>
      </c>
      <c r="M4409" s="20">
        <v>2.0929629197761193</v>
      </c>
      <c r="N4409" s="18">
        <v>5933.636363636364</v>
      </c>
      <c r="O4409" s="22" t="s">
        <v>250</v>
      </c>
    </row>
    <row r="4410" spans="1:15" s="43" customFormat="1">
      <c r="A4410" s="42"/>
      <c r="B4410" s="42"/>
      <c r="C4410" s="16">
        <v>2018001212</v>
      </c>
      <c r="D4410" s="7">
        <v>43435</v>
      </c>
      <c r="E4410" s="3" t="s">
        <v>198</v>
      </c>
      <c r="F4410" s="17">
        <v>16.829999999999998</v>
      </c>
      <c r="G4410" s="18">
        <v>39265</v>
      </c>
      <c r="H4410" s="18">
        <v>87960</v>
      </c>
      <c r="I4410" s="18">
        <v>40730</v>
      </c>
      <c r="J4410" s="18">
        <v>47230</v>
      </c>
      <c r="K4410" s="19" t="s">
        <v>65</v>
      </c>
      <c r="L4410" s="19">
        <v>86.23756087232691</v>
      </c>
      <c r="M4410" s="20">
        <v>2.2401629950337449</v>
      </c>
      <c r="N4410" s="18">
        <v>5226.3814616755799</v>
      </c>
      <c r="O4410" s="22" t="s">
        <v>250</v>
      </c>
    </row>
    <row r="4411" spans="1:15" s="43" customFormat="1">
      <c r="A4411" s="42"/>
      <c r="B4411" s="42"/>
      <c r="C4411" s="16">
        <v>2018001212</v>
      </c>
      <c r="D4411" s="7">
        <v>43435</v>
      </c>
      <c r="E4411" s="3" t="s">
        <v>191</v>
      </c>
      <c r="F4411" s="17">
        <v>28.11</v>
      </c>
      <c r="G4411" s="18">
        <v>96847</v>
      </c>
      <c r="H4411" s="18">
        <v>217572</v>
      </c>
      <c r="I4411" s="18">
        <v>101535</v>
      </c>
      <c r="J4411" s="18">
        <v>116037</v>
      </c>
      <c r="K4411" s="19" t="s">
        <v>65</v>
      </c>
      <c r="L4411" s="19">
        <v>87.502262209467673</v>
      </c>
      <c r="M4411" s="20">
        <v>2.2465538426590395</v>
      </c>
      <c r="N4411" s="18">
        <v>7740.0213447171827</v>
      </c>
      <c r="O4411" s="22" t="s">
        <v>250</v>
      </c>
    </row>
    <row r="4412" spans="1:15" s="43" customFormat="1">
      <c r="A4412" s="42"/>
      <c r="B4412" s="42"/>
      <c r="C4412" s="16">
        <v>2018001212</v>
      </c>
      <c r="D4412" s="7">
        <v>43435</v>
      </c>
      <c r="E4412" s="3" t="s">
        <v>199</v>
      </c>
      <c r="F4412" s="17">
        <v>138.01</v>
      </c>
      <c r="G4412" s="18">
        <v>99187</v>
      </c>
      <c r="H4412" s="18">
        <v>242008</v>
      </c>
      <c r="I4412" s="18">
        <v>116632</v>
      </c>
      <c r="J4412" s="18">
        <v>125376</v>
      </c>
      <c r="K4412" s="19" t="s">
        <v>65</v>
      </c>
      <c r="L4412" s="19">
        <v>93.025778458397141</v>
      </c>
      <c r="M4412" s="20">
        <v>2.439916521318318</v>
      </c>
      <c r="N4412" s="18">
        <v>1753.5540902833129</v>
      </c>
      <c r="O4412" s="22" t="s">
        <v>250</v>
      </c>
    </row>
    <row r="4413" spans="1:15" s="43" customFormat="1">
      <c r="A4413" s="42"/>
      <c r="B4413" s="42"/>
      <c r="C4413" s="16">
        <v>2018001212</v>
      </c>
      <c r="D4413" s="7">
        <v>43435</v>
      </c>
      <c r="E4413" s="3" t="s">
        <v>200</v>
      </c>
      <c r="F4413" s="17">
        <v>99.2</v>
      </c>
      <c r="G4413" s="18">
        <v>67953</v>
      </c>
      <c r="H4413" s="18">
        <v>158856</v>
      </c>
      <c r="I4413" s="18">
        <v>77532</v>
      </c>
      <c r="J4413" s="18">
        <v>81324</v>
      </c>
      <c r="K4413" s="19" t="s">
        <v>65</v>
      </c>
      <c r="L4413" s="19">
        <v>95.337169839161874</v>
      </c>
      <c r="M4413" s="20">
        <v>2.3377334334024988</v>
      </c>
      <c r="N4413" s="18">
        <v>1601.3709677419354</v>
      </c>
      <c r="O4413" s="22" t="s">
        <v>250</v>
      </c>
    </row>
    <row r="4414" spans="1:15" s="43" customFormat="1">
      <c r="A4414" s="42"/>
      <c r="B4414" s="42"/>
      <c r="C4414" s="16">
        <v>2018001212</v>
      </c>
      <c r="D4414" s="7">
        <v>43435</v>
      </c>
      <c r="E4414" s="3" t="s">
        <v>201</v>
      </c>
      <c r="F4414" s="17">
        <v>38.81</v>
      </c>
      <c r="G4414" s="18">
        <v>31234</v>
      </c>
      <c r="H4414" s="18">
        <v>83152</v>
      </c>
      <c r="I4414" s="18">
        <v>39100</v>
      </c>
      <c r="J4414" s="18">
        <v>44052</v>
      </c>
      <c r="K4414" s="19" t="s">
        <v>65</v>
      </c>
      <c r="L4414" s="19">
        <v>88.758739671297562</v>
      </c>
      <c r="M4414" s="20">
        <v>2.6622270602548506</v>
      </c>
      <c r="N4414" s="18">
        <v>2142.5405823241431</v>
      </c>
      <c r="O4414" s="22" t="s">
        <v>250</v>
      </c>
    </row>
    <row r="4415" spans="1:15" s="43" customFormat="1">
      <c r="A4415" s="42"/>
      <c r="B4415" s="42"/>
      <c r="C4415" s="16">
        <v>2019000101</v>
      </c>
      <c r="D4415" s="7">
        <v>43466</v>
      </c>
      <c r="E4415" s="6" t="s">
        <v>183</v>
      </c>
      <c r="F4415" s="17">
        <v>557.02</v>
      </c>
      <c r="G4415" s="18">
        <v>724394</v>
      </c>
      <c r="H4415" s="18">
        <v>1532173</v>
      </c>
      <c r="I4415" s="18">
        <v>721815</v>
      </c>
      <c r="J4415" s="18">
        <v>810358</v>
      </c>
      <c r="K4415" s="19">
        <f>H4415/$H$46*100</f>
        <v>251.7354972693397</v>
      </c>
      <c r="L4415" s="19">
        <v>89.073594633482983</v>
      </c>
      <c r="M4415" s="20">
        <v>2.1151100091938919</v>
      </c>
      <c r="N4415" s="18">
        <v>2750.6606585041832</v>
      </c>
      <c r="O4415" s="22" t="s">
        <v>250</v>
      </c>
    </row>
    <row r="4416" spans="1:15" s="43" customFormat="1">
      <c r="A4416" s="42"/>
      <c r="B4416" s="42"/>
      <c r="C4416" s="16">
        <v>2019000101</v>
      </c>
      <c r="D4416" s="7">
        <v>43466</v>
      </c>
      <c r="E4416" s="3" t="s">
        <v>184</v>
      </c>
      <c r="F4416" s="17">
        <v>34.020000000000003</v>
      </c>
      <c r="G4416" s="18">
        <v>100492</v>
      </c>
      <c r="H4416" s="18">
        <v>214004</v>
      </c>
      <c r="I4416" s="18">
        <v>100198</v>
      </c>
      <c r="J4416" s="18">
        <v>113806</v>
      </c>
      <c r="K4416" s="19" t="s">
        <v>65</v>
      </c>
      <c r="L4416" s="19">
        <v>88.042809693689264</v>
      </c>
      <c r="M4416" s="20">
        <v>2.1295625522429646</v>
      </c>
      <c r="N4416" s="18">
        <v>6290.5349794238673</v>
      </c>
      <c r="O4416" s="22" t="s">
        <v>250</v>
      </c>
    </row>
    <row r="4417" spans="1:15" s="43" customFormat="1">
      <c r="A4417" s="42"/>
      <c r="B4417" s="42"/>
      <c r="C4417" s="16">
        <v>2019000101</v>
      </c>
      <c r="D4417" s="7">
        <v>43466</v>
      </c>
      <c r="E4417" s="3" t="s">
        <v>185</v>
      </c>
      <c r="F4417" s="17">
        <v>32.659999999999997</v>
      </c>
      <c r="G4417" s="18">
        <v>69264</v>
      </c>
      <c r="H4417" s="18">
        <v>137050</v>
      </c>
      <c r="I4417" s="18">
        <v>64090</v>
      </c>
      <c r="J4417" s="18">
        <v>72960</v>
      </c>
      <c r="K4417" s="19" t="s">
        <v>65</v>
      </c>
      <c r="L4417" s="19">
        <v>87.842653508771932</v>
      </c>
      <c r="M4417" s="20">
        <v>1.9786613536613538</v>
      </c>
      <c r="N4417" s="18">
        <v>4196.2645437844467</v>
      </c>
      <c r="O4417" s="22" t="s">
        <v>250</v>
      </c>
    </row>
    <row r="4418" spans="1:15" s="43" customFormat="1">
      <c r="A4418" s="42"/>
      <c r="B4418" s="42"/>
      <c r="C4418" s="16">
        <v>2019000101</v>
      </c>
      <c r="D4418" s="7">
        <v>43466</v>
      </c>
      <c r="E4418" s="3" t="s">
        <v>186</v>
      </c>
      <c r="F4418" s="17">
        <v>28.97</v>
      </c>
      <c r="G4418" s="18">
        <v>87898</v>
      </c>
      <c r="H4418" s="18">
        <v>143997</v>
      </c>
      <c r="I4418" s="18">
        <v>66873</v>
      </c>
      <c r="J4418" s="18">
        <v>77124</v>
      </c>
      <c r="K4418" s="19" t="s">
        <v>65</v>
      </c>
      <c r="L4418" s="19">
        <v>86.708417613194328</v>
      </c>
      <c r="M4418" s="20">
        <v>1.6382284011012764</v>
      </c>
      <c r="N4418" s="18">
        <v>4970.5557473248191</v>
      </c>
      <c r="O4418" s="22" t="s">
        <v>250</v>
      </c>
    </row>
    <row r="4419" spans="1:15" s="43" customFormat="1">
      <c r="A4419" s="42"/>
      <c r="B4419" s="42"/>
      <c r="C4419" s="16">
        <v>2019000101</v>
      </c>
      <c r="D4419" s="7">
        <v>43466</v>
      </c>
      <c r="E4419" s="3" t="s">
        <v>187</v>
      </c>
      <c r="F4419" s="17">
        <v>14.68</v>
      </c>
      <c r="G4419" s="18">
        <v>60253</v>
      </c>
      <c r="H4419" s="18">
        <v>108689</v>
      </c>
      <c r="I4419" s="18">
        <v>53129</v>
      </c>
      <c r="J4419" s="18">
        <v>55560</v>
      </c>
      <c r="K4419" s="19" t="s">
        <v>65</v>
      </c>
      <c r="L4419" s="19">
        <v>95.624550035997117</v>
      </c>
      <c r="M4419" s="20">
        <v>1.8038769853783214</v>
      </c>
      <c r="N4419" s="18">
        <v>7403.8828337874656</v>
      </c>
      <c r="O4419" s="22" t="s">
        <v>250</v>
      </c>
    </row>
    <row r="4420" spans="1:15" s="43" customFormat="1">
      <c r="A4420" s="42"/>
      <c r="B4420" s="42"/>
      <c r="C4420" s="16">
        <v>2019000101</v>
      </c>
      <c r="D4420" s="7">
        <v>43466</v>
      </c>
      <c r="E4420" s="3" t="s">
        <v>193</v>
      </c>
      <c r="F4420" s="17">
        <v>240.29</v>
      </c>
      <c r="G4420" s="18">
        <v>87589</v>
      </c>
      <c r="H4420" s="18">
        <v>213440</v>
      </c>
      <c r="I4420" s="18">
        <v>100845</v>
      </c>
      <c r="J4420" s="18">
        <v>112595</v>
      </c>
      <c r="K4420" s="19" t="s">
        <v>65</v>
      </c>
      <c r="L4420" s="19">
        <v>89.564367867134422</v>
      </c>
      <c r="M4420" s="20">
        <v>2.4368356757127034</v>
      </c>
      <c r="N4420" s="18">
        <v>888.26001914353492</v>
      </c>
      <c r="O4420" s="22" t="s">
        <v>250</v>
      </c>
    </row>
    <row r="4421" spans="1:15" s="43" customFormat="1">
      <c r="A4421" s="42"/>
      <c r="B4421" s="42"/>
      <c r="C4421" s="16">
        <v>2019000101</v>
      </c>
      <c r="D4421" s="7">
        <v>43466</v>
      </c>
      <c r="E4421" s="3" t="s">
        <v>194</v>
      </c>
      <c r="F4421" s="17">
        <v>95.24</v>
      </c>
      <c r="G4421" s="18">
        <v>54599</v>
      </c>
      <c r="H4421" s="18">
        <v>129773</v>
      </c>
      <c r="I4421" s="18">
        <v>60672</v>
      </c>
      <c r="J4421" s="18">
        <v>69101</v>
      </c>
      <c r="K4421" s="19" t="s">
        <v>65</v>
      </c>
      <c r="L4421" s="19">
        <v>87.801913141633264</v>
      </c>
      <c r="M4421" s="20">
        <v>2.3768384036337662</v>
      </c>
      <c r="N4421" s="18">
        <v>1362.5892482150357</v>
      </c>
      <c r="O4421" s="22" t="s">
        <v>250</v>
      </c>
    </row>
    <row r="4422" spans="1:15" s="43" customFormat="1">
      <c r="A4422" s="42"/>
      <c r="B4422" s="42"/>
      <c r="C4422" s="16">
        <v>2019000101</v>
      </c>
      <c r="D4422" s="7">
        <v>43466</v>
      </c>
      <c r="E4422" s="3" t="s">
        <v>195</v>
      </c>
      <c r="F4422" s="17">
        <v>145.05000000000001</v>
      </c>
      <c r="G4422" s="18">
        <v>32990</v>
      </c>
      <c r="H4422" s="18">
        <v>83667</v>
      </c>
      <c r="I4422" s="18">
        <v>40173</v>
      </c>
      <c r="J4422" s="18">
        <v>43494</v>
      </c>
      <c r="K4422" s="19" t="s">
        <v>65</v>
      </c>
      <c r="L4422" s="19">
        <v>92.364464064008828</v>
      </c>
      <c r="M4422" s="20">
        <v>2.5361321612609884</v>
      </c>
      <c r="N4422" s="18">
        <v>576.81489141675274</v>
      </c>
      <c r="O4422" s="22" t="s">
        <v>250</v>
      </c>
    </row>
    <row r="4423" spans="1:15" s="43" customFormat="1">
      <c r="A4423" s="42"/>
      <c r="B4423" s="42"/>
      <c r="C4423" s="16">
        <v>2019000101</v>
      </c>
      <c r="D4423" s="7">
        <v>43466</v>
      </c>
      <c r="E4423" s="3" t="s">
        <v>189</v>
      </c>
      <c r="F4423" s="17">
        <v>11.36</v>
      </c>
      <c r="G4423" s="18">
        <v>49355</v>
      </c>
      <c r="H4423" s="18">
        <v>95959</v>
      </c>
      <c r="I4423" s="18">
        <v>45218</v>
      </c>
      <c r="J4423" s="18">
        <v>50741</v>
      </c>
      <c r="K4423" s="19" t="s">
        <v>65</v>
      </c>
      <c r="L4423" s="19">
        <v>89.115311089651371</v>
      </c>
      <c r="M4423" s="20">
        <v>1.9442609664674297</v>
      </c>
      <c r="N4423" s="18">
        <v>8447.0950704225361</v>
      </c>
      <c r="O4423" s="22" t="s">
        <v>250</v>
      </c>
    </row>
    <row r="4424" spans="1:15" s="43" customFormat="1">
      <c r="A4424" s="42"/>
      <c r="B4424" s="42"/>
      <c r="C4424" s="16">
        <v>2019000101</v>
      </c>
      <c r="D4424" s="7">
        <v>43466</v>
      </c>
      <c r="E4424" s="3" t="s">
        <v>196</v>
      </c>
      <c r="F4424" s="17">
        <v>28.93</v>
      </c>
      <c r="G4424" s="18">
        <v>73564</v>
      </c>
      <c r="H4424" s="18">
        <v>159697</v>
      </c>
      <c r="I4424" s="18">
        <v>73475</v>
      </c>
      <c r="J4424" s="18">
        <v>86222</v>
      </c>
      <c r="K4424" s="19" t="s">
        <v>65</v>
      </c>
      <c r="L4424" s="19">
        <v>85.216070144510681</v>
      </c>
      <c r="M4424" s="20">
        <v>2.1708580283834484</v>
      </c>
      <c r="N4424" s="18">
        <v>5520.1175250604911</v>
      </c>
      <c r="O4424" s="22" t="s">
        <v>250</v>
      </c>
    </row>
    <row r="4425" spans="1:15" s="43" customFormat="1">
      <c r="A4425" s="42"/>
      <c r="B4425" s="42"/>
      <c r="C4425" s="16">
        <v>2019000101</v>
      </c>
      <c r="D4425" s="7">
        <v>43466</v>
      </c>
      <c r="E4425" s="3" t="s">
        <v>197</v>
      </c>
      <c r="F4425" s="17">
        <v>12.1</v>
      </c>
      <c r="G4425" s="18">
        <v>34289</v>
      </c>
      <c r="H4425" s="18">
        <v>71779</v>
      </c>
      <c r="I4425" s="18">
        <v>32773</v>
      </c>
      <c r="J4425" s="18">
        <v>39006</v>
      </c>
      <c r="K4425" s="19" t="s">
        <v>65</v>
      </c>
      <c r="L4425" s="19">
        <v>84.020407116853818</v>
      </c>
      <c r="M4425" s="20">
        <v>2.0933535536177783</v>
      </c>
      <c r="N4425" s="18">
        <v>5932.1487603305786</v>
      </c>
      <c r="O4425" s="22" t="s">
        <v>250</v>
      </c>
    </row>
    <row r="4426" spans="1:15" s="43" customFormat="1">
      <c r="A4426" s="42"/>
      <c r="B4426" s="42"/>
      <c r="C4426" s="16">
        <v>2019000101</v>
      </c>
      <c r="D4426" s="7">
        <v>43466</v>
      </c>
      <c r="E4426" s="3" t="s">
        <v>198</v>
      </c>
      <c r="F4426" s="17">
        <v>16.829999999999998</v>
      </c>
      <c r="G4426" s="18">
        <v>39275</v>
      </c>
      <c r="H4426" s="18">
        <v>87918</v>
      </c>
      <c r="I4426" s="18">
        <v>40702</v>
      </c>
      <c r="J4426" s="18">
        <v>47216</v>
      </c>
      <c r="K4426" s="19" t="s">
        <v>65</v>
      </c>
      <c r="L4426" s="19">
        <v>86.203829210437149</v>
      </c>
      <c r="M4426" s="20">
        <v>2.2385232336091661</v>
      </c>
      <c r="N4426" s="18">
        <v>5223.8859180035652</v>
      </c>
      <c r="O4426" s="22" t="s">
        <v>250</v>
      </c>
    </row>
    <row r="4427" spans="1:15" s="43" customFormat="1">
      <c r="A4427" s="42"/>
      <c r="B4427" s="42"/>
      <c r="C4427" s="16">
        <v>2019000101</v>
      </c>
      <c r="D4427" s="7">
        <v>43466</v>
      </c>
      <c r="E4427" s="3" t="s">
        <v>191</v>
      </c>
      <c r="F4427" s="17">
        <v>28.11</v>
      </c>
      <c r="G4427" s="18">
        <v>96807</v>
      </c>
      <c r="H4427" s="18">
        <v>217445</v>
      </c>
      <c r="I4427" s="18">
        <v>101422</v>
      </c>
      <c r="J4427" s="18">
        <v>116023</v>
      </c>
      <c r="K4427" s="19" t="s">
        <v>65</v>
      </c>
      <c r="L4427" s="19">
        <v>87.415426251691471</v>
      </c>
      <c r="M4427" s="20">
        <v>2.2461702149637941</v>
      </c>
      <c r="N4427" s="18">
        <v>7735.503379580221</v>
      </c>
      <c r="O4427" s="22" t="s">
        <v>250</v>
      </c>
    </row>
    <row r="4428" spans="1:15" s="43" customFormat="1">
      <c r="A4428" s="42"/>
      <c r="B4428" s="42"/>
      <c r="C4428" s="16">
        <v>2019000101</v>
      </c>
      <c r="D4428" s="7">
        <v>43466</v>
      </c>
      <c r="E4428" s="3" t="s">
        <v>199</v>
      </c>
      <c r="F4428" s="17">
        <v>138.01</v>
      </c>
      <c r="G4428" s="18">
        <v>99172</v>
      </c>
      <c r="H4428" s="18">
        <v>241892</v>
      </c>
      <c r="I4428" s="18">
        <v>116565</v>
      </c>
      <c r="J4428" s="18">
        <v>125327</v>
      </c>
      <c r="K4428" s="19" t="s">
        <v>65</v>
      </c>
      <c r="L4428" s="19">
        <v>93.008689268872629</v>
      </c>
      <c r="M4428" s="20">
        <v>2.4391158794821117</v>
      </c>
      <c r="N4428" s="18">
        <v>1752.7135714803276</v>
      </c>
      <c r="O4428" s="22" t="s">
        <v>250</v>
      </c>
    </row>
    <row r="4429" spans="1:15" s="43" customFormat="1">
      <c r="A4429" s="42"/>
      <c r="B4429" s="42"/>
      <c r="C4429" s="16">
        <v>2019000101</v>
      </c>
      <c r="D4429" s="7">
        <v>43466</v>
      </c>
      <c r="E4429" s="3" t="s">
        <v>200</v>
      </c>
      <c r="F4429" s="17">
        <v>99.2</v>
      </c>
      <c r="G4429" s="18">
        <v>67920</v>
      </c>
      <c r="H4429" s="18">
        <v>158718</v>
      </c>
      <c r="I4429" s="18">
        <v>77453</v>
      </c>
      <c r="J4429" s="18">
        <v>81265</v>
      </c>
      <c r="K4429" s="19" t="s">
        <v>65</v>
      </c>
      <c r="L4429" s="19">
        <v>95.309173691010898</v>
      </c>
      <c r="M4429" s="20">
        <v>2.3368374558303886</v>
      </c>
      <c r="N4429" s="18">
        <v>1599.9798387096773</v>
      </c>
      <c r="O4429" s="22" t="s">
        <v>250</v>
      </c>
    </row>
    <row r="4430" spans="1:15" s="43" customFormat="1">
      <c r="A4430" s="42"/>
      <c r="B4430" s="42"/>
      <c r="C4430" s="16">
        <v>2019000101</v>
      </c>
      <c r="D4430" s="7">
        <v>43466</v>
      </c>
      <c r="E4430" s="3" t="s">
        <v>201</v>
      </c>
      <c r="F4430" s="17">
        <v>38.81</v>
      </c>
      <c r="G4430" s="18">
        <v>31252</v>
      </c>
      <c r="H4430" s="18">
        <v>83174</v>
      </c>
      <c r="I4430" s="18">
        <v>39112</v>
      </c>
      <c r="J4430" s="18">
        <v>44062</v>
      </c>
      <c r="K4430" s="19" t="s">
        <v>65</v>
      </c>
      <c r="L4430" s="19">
        <v>88.765829966864871</v>
      </c>
      <c r="M4430" s="20">
        <v>2.6613976705490847</v>
      </c>
      <c r="N4430" s="18">
        <v>2143.1074465343982</v>
      </c>
      <c r="O4430" s="22" t="s">
        <v>250</v>
      </c>
    </row>
    <row r="4431" spans="1:15" s="43" customFormat="1">
      <c r="A4431" s="42"/>
      <c r="B4431" s="42"/>
      <c r="C4431" s="16">
        <v>2019000202</v>
      </c>
      <c r="D4431" s="7">
        <v>43497</v>
      </c>
      <c r="E4431" s="6" t="s">
        <v>183</v>
      </c>
      <c r="F4431" s="17">
        <v>557.02</v>
      </c>
      <c r="G4431" s="18">
        <v>724181</v>
      </c>
      <c r="H4431" s="18">
        <v>1531292</v>
      </c>
      <c r="I4431" s="18">
        <v>721335</v>
      </c>
      <c r="J4431" s="18">
        <v>809957</v>
      </c>
      <c r="K4431" s="19">
        <f>H4431/$H$46*100</f>
        <v>251.59074927215252</v>
      </c>
      <c r="L4431" s="19">
        <v>89.058431496980702</v>
      </c>
      <c r="M4431" s="20">
        <v>2.1145155700025269</v>
      </c>
      <c r="N4431" s="18">
        <v>2749.0790276830276</v>
      </c>
      <c r="O4431" s="22" t="s">
        <v>250</v>
      </c>
    </row>
    <row r="4432" spans="1:15" s="43" customFormat="1">
      <c r="A4432" s="42"/>
      <c r="B4432" s="42"/>
      <c r="C4432" s="16">
        <v>2019000202</v>
      </c>
      <c r="D4432" s="7">
        <v>43497</v>
      </c>
      <c r="E4432" s="3" t="s">
        <v>184</v>
      </c>
      <c r="F4432" s="17">
        <v>34.020000000000003</v>
      </c>
      <c r="G4432" s="18">
        <v>100513</v>
      </c>
      <c r="H4432" s="18">
        <v>213990</v>
      </c>
      <c r="I4432" s="18">
        <v>100150</v>
      </c>
      <c r="J4432" s="18">
        <v>113840</v>
      </c>
      <c r="K4432" s="19" t="s">
        <v>65</v>
      </c>
      <c r="L4432" s="19">
        <v>87.974349964862967</v>
      </c>
      <c r="M4432" s="20">
        <v>2.1289783411101051</v>
      </c>
      <c r="N4432" s="18">
        <v>6290.1234567901229</v>
      </c>
      <c r="O4432" s="22" t="s">
        <v>250</v>
      </c>
    </row>
    <row r="4433" spans="1:15" s="43" customFormat="1">
      <c r="A4433" s="42"/>
      <c r="B4433" s="42"/>
      <c r="C4433" s="16">
        <v>2019000202</v>
      </c>
      <c r="D4433" s="7">
        <v>43497</v>
      </c>
      <c r="E4433" s="3" t="s">
        <v>185</v>
      </c>
      <c r="F4433" s="17">
        <v>32.659999999999997</v>
      </c>
      <c r="G4433" s="18">
        <v>69277</v>
      </c>
      <c r="H4433" s="18">
        <v>137009</v>
      </c>
      <c r="I4433" s="18">
        <v>64067</v>
      </c>
      <c r="J4433" s="18">
        <v>72942</v>
      </c>
      <c r="K4433" s="19" t="s">
        <v>65</v>
      </c>
      <c r="L4433" s="19">
        <v>87.832798661950591</v>
      </c>
      <c r="M4433" s="20">
        <v>1.9776982259624407</v>
      </c>
      <c r="N4433" s="18">
        <v>4195.0091855480714</v>
      </c>
      <c r="O4433" s="22" t="s">
        <v>250</v>
      </c>
    </row>
    <row r="4434" spans="1:15" s="43" customFormat="1">
      <c r="A4434" s="42"/>
      <c r="B4434" s="42"/>
      <c r="C4434" s="16">
        <v>2019000202</v>
      </c>
      <c r="D4434" s="7">
        <v>43497</v>
      </c>
      <c r="E4434" s="3" t="s">
        <v>186</v>
      </c>
      <c r="F4434" s="17">
        <v>28.97</v>
      </c>
      <c r="G4434" s="18">
        <v>87891</v>
      </c>
      <c r="H4434" s="18">
        <v>144012</v>
      </c>
      <c r="I4434" s="18">
        <v>66870</v>
      </c>
      <c r="J4434" s="18">
        <v>77142</v>
      </c>
      <c r="K4434" s="19" t="s">
        <v>65</v>
      </c>
      <c r="L4434" s="19">
        <v>86.68429649218325</v>
      </c>
      <c r="M4434" s="20">
        <v>1.638529542273953</v>
      </c>
      <c r="N4434" s="18">
        <v>4971.0735243355193</v>
      </c>
      <c r="O4434" s="22" t="s">
        <v>250</v>
      </c>
    </row>
    <row r="4435" spans="1:15" s="43" customFormat="1">
      <c r="A4435" s="42"/>
      <c r="B4435" s="42"/>
      <c r="C4435" s="16">
        <v>2019000202</v>
      </c>
      <c r="D4435" s="7">
        <v>43497</v>
      </c>
      <c r="E4435" s="3" t="s">
        <v>187</v>
      </c>
      <c r="F4435" s="17">
        <v>14.68</v>
      </c>
      <c r="G4435" s="18">
        <v>60201</v>
      </c>
      <c r="H4435" s="18">
        <v>108640</v>
      </c>
      <c r="I4435" s="18">
        <v>53093</v>
      </c>
      <c r="J4435" s="18">
        <v>55547</v>
      </c>
      <c r="K4435" s="19" t="s">
        <v>65</v>
      </c>
      <c r="L4435" s="19">
        <v>95.582119646425539</v>
      </c>
      <c r="M4435" s="20">
        <v>1.8046211856945897</v>
      </c>
      <c r="N4435" s="18">
        <v>7400.5449591280658</v>
      </c>
      <c r="O4435" s="22" t="s">
        <v>250</v>
      </c>
    </row>
    <row r="4436" spans="1:15" s="43" customFormat="1">
      <c r="A4436" s="42"/>
      <c r="B4436" s="42"/>
      <c r="C4436" s="16">
        <v>2019000202</v>
      </c>
      <c r="D4436" s="7">
        <v>43497</v>
      </c>
      <c r="E4436" s="3" t="s">
        <v>193</v>
      </c>
      <c r="F4436" s="17">
        <v>240.29</v>
      </c>
      <c r="G4436" s="18">
        <v>87544</v>
      </c>
      <c r="H4436" s="18">
        <v>213242</v>
      </c>
      <c r="I4436" s="18">
        <v>100732</v>
      </c>
      <c r="J4436" s="18">
        <v>112510</v>
      </c>
      <c r="K4436" s="19" t="s">
        <v>65</v>
      </c>
      <c r="L4436" s="19">
        <v>89.531597191360774</v>
      </c>
      <c r="M4436" s="20">
        <v>2.435826555789089</v>
      </c>
      <c r="N4436" s="18">
        <v>887.43601481543135</v>
      </c>
      <c r="O4436" s="22" t="s">
        <v>250</v>
      </c>
    </row>
    <row r="4437" spans="1:15" s="43" customFormat="1">
      <c r="A4437" s="42"/>
      <c r="B4437" s="42"/>
      <c r="C4437" s="16">
        <v>2019000202</v>
      </c>
      <c r="D4437" s="7">
        <v>43497</v>
      </c>
      <c r="E4437" s="3" t="s">
        <v>194</v>
      </c>
      <c r="F4437" s="17">
        <v>95.24</v>
      </c>
      <c r="G4437" s="18">
        <v>54560</v>
      </c>
      <c r="H4437" s="18">
        <v>129586</v>
      </c>
      <c r="I4437" s="18">
        <v>60559</v>
      </c>
      <c r="J4437" s="18">
        <v>69027</v>
      </c>
      <c r="K4437" s="19" t="s">
        <v>65</v>
      </c>
      <c r="L4437" s="19">
        <v>87.732336621901581</v>
      </c>
      <c r="M4437" s="20">
        <v>2.3751099706744867</v>
      </c>
      <c r="N4437" s="18">
        <v>1360.6257874842504</v>
      </c>
      <c r="O4437" s="22" t="s">
        <v>250</v>
      </c>
    </row>
    <row r="4438" spans="1:15" s="43" customFormat="1">
      <c r="A4438" s="42"/>
      <c r="B4438" s="42"/>
      <c r="C4438" s="16">
        <v>2019000202</v>
      </c>
      <c r="D4438" s="7">
        <v>43497</v>
      </c>
      <c r="E4438" s="3" t="s">
        <v>195</v>
      </c>
      <c r="F4438" s="17">
        <v>145.05000000000001</v>
      </c>
      <c r="G4438" s="18">
        <v>32984</v>
      </c>
      <c r="H4438" s="18">
        <v>83656</v>
      </c>
      <c r="I4438" s="18">
        <v>40173</v>
      </c>
      <c r="J4438" s="18">
        <v>43483</v>
      </c>
      <c r="K4438" s="19" t="s">
        <v>65</v>
      </c>
      <c r="L4438" s="19">
        <v>92.387829726559801</v>
      </c>
      <c r="M4438" s="20">
        <v>2.5362600048508366</v>
      </c>
      <c r="N4438" s="18">
        <v>576.73905549810411</v>
      </c>
      <c r="O4438" s="22" t="s">
        <v>250</v>
      </c>
    </row>
    <row r="4439" spans="1:15" s="43" customFormat="1">
      <c r="A4439" s="42"/>
      <c r="B4439" s="42"/>
      <c r="C4439" s="16">
        <v>2019000202</v>
      </c>
      <c r="D4439" s="7">
        <v>43497</v>
      </c>
      <c r="E4439" s="3" t="s">
        <v>189</v>
      </c>
      <c r="F4439" s="17">
        <v>11.36</v>
      </c>
      <c r="G4439" s="18">
        <v>49290</v>
      </c>
      <c r="H4439" s="18">
        <v>95817</v>
      </c>
      <c r="I4439" s="18">
        <v>45139</v>
      </c>
      <c r="J4439" s="18">
        <v>50678</v>
      </c>
      <c r="K4439" s="19" t="s">
        <v>65</v>
      </c>
      <c r="L4439" s="19">
        <v>89.070207979793992</v>
      </c>
      <c r="M4439" s="20">
        <v>1.9439440048691419</v>
      </c>
      <c r="N4439" s="18">
        <v>8434.5950704225361</v>
      </c>
      <c r="O4439" s="22" t="s">
        <v>250</v>
      </c>
    </row>
    <row r="4440" spans="1:15" s="43" customFormat="1">
      <c r="A4440" s="42"/>
      <c r="B4440" s="42"/>
      <c r="C4440" s="16">
        <v>2019000202</v>
      </c>
      <c r="D4440" s="7">
        <v>43497</v>
      </c>
      <c r="E4440" s="3" t="s">
        <v>196</v>
      </c>
      <c r="F4440" s="17">
        <v>28.93</v>
      </c>
      <c r="G4440" s="18">
        <v>73535</v>
      </c>
      <c r="H4440" s="18">
        <v>159579</v>
      </c>
      <c r="I4440" s="18">
        <v>73483</v>
      </c>
      <c r="J4440" s="18">
        <v>86096</v>
      </c>
      <c r="K4440" s="19" t="s">
        <v>65</v>
      </c>
      <c r="L4440" s="19">
        <v>85.350074335625351</v>
      </c>
      <c r="M4440" s="20">
        <v>2.1701094716801523</v>
      </c>
      <c r="N4440" s="18">
        <v>5516.0387141375732</v>
      </c>
      <c r="O4440" s="22" t="s">
        <v>250</v>
      </c>
    </row>
    <row r="4441" spans="1:15" s="43" customFormat="1">
      <c r="A4441" s="42"/>
      <c r="B4441" s="42"/>
      <c r="C4441" s="16">
        <v>2019000202</v>
      </c>
      <c r="D4441" s="7">
        <v>43497</v>
      </c>
      <c r="E4441" s="3" t="s">
        <v>197</v>
      </c>
      <c r="F4441" s="17">
        <v>12.1</v>
      </c>
      <c r="G4441" s="18">
        <v>34282</v>
      </c>
      <c r="H4441" s="18">
        <v>71744</v>
      </c>
      <c r="I4441" s="18">
        <v>32800</v>
      </c>
      <c r="J4441" s="18">
        <v>38944</v>
      </c>
      <c r="K4441" s="19" t="s">
        <v>65</v>
      </c>
      <c r="L4441" s="19">
        <v>84.223500410846341</v>
      </c>
      <c r="M4441" s="20">
        <v>2.0927600490053089</v>
      </c>
      <c r="N4441" s="18">
        <v>5929.2561983471078</v>
      </c>
      <c r="O4441" s="22" t="s">
        <v>250</v>
      </c>
    </row>
    <row r="4442" spans="1:15" s="43" customFormat="1">
      <c r="A4442" s="42"/>
      <c r="B4442" s="42"/>
      <c r="C4442" s="16">
        <v>2019000202</v>
      </c>
      <c r="D4442" s="7">
        <v>43497</v>
      </c>
      <c r="E4442" s="3" t="s">
        <v>198</v>
      </c>
      <c r="F4442" s="17">
        <v>16.829999999999998</v>
      </c>
      <c r="G4442" s="18">
        <v>39253</v>
      </c>
      <c r="H4442" s="18">
        <v>87835</v>
      </c>
      <c r="I4442" s="18">
        <v>40683</v>
      </c>
      <c r="J4442" s="18">
        <v>47152</v>
      </c>
      <c r="K4442" s="19" t="s">
        <v>65</v>
      </c>
      <c r="L4442" s="19">
        <v>86.280539531727186</v>
      </c>
      <c r="M4442" s="20">
        <v>2.2376633633098106</v>
      </c>
      <c r="N4442" s="18">
        <v>5218.9542483660134</v>
      </c>
      <c r="O4442" s="22" t="s">
        <v>250</v>
      </c>
    </row>
    <row r="4443" spans="1:15" s="43" customFormat="1">
      <c r="A4443" s="42"/>
      <c r="B4443" s="42"/>
      <c r="C4443" s="16">
        <v>2019000202</v>
      </c>
      <c r="D4443" s="7">
        <v>43497</v>
      </c>
      <c r="E4443" s="3" t="s">
        <v>191</v>
      </c>
      <c r="F4443" s="17">
        <v>28.11</v>
      </c>
      <c r="G4443" s="18">
        <v>96794</v>
      </c>
      <c r="H4443" s="18">
        <v>217343</v>
      </c>
      <c r="I4443" s="18">
        <v>101334</v>
      </c>
      <c r="J4443" s="18">
        <v>116009</v>
      </c>
      <c r="K4443" s="19" t="s">
        <v>65</v>
      </c>
      <c r="L4443" s="19">
        <v>87.350119387288913</v>
      </c>
      <c r="M4443" s="20">
        <v>2.2454181044279604</v>
      </c>
      <c r="N4443" s="18">
        <v>7731.8747776591963</v>
      </c>
      <c r="O4443" s="22" t="s">
        <v>250</v>
      </c>
    </row>
    <row r="4444" spans="1:15" s="43" customFormat="1">
      <c r="A4444" s="42"/>
      <c r="B4444" s="42"/>
      <c r="C4444" s="16">
        <v>2019000202</v>
      </c>
      <c r="D4444" s="7">
        <v>43497</v>
      </c>
      <c r="E4444" s="3" t="s">
        <v>199</v>
      </c>
      <c r="F4444" s="17">
        <v>138.01</v>
      </c>
      <c r="G4444" s="18">
        <v>99136</v>
      </c>
      <c r="H4444" s="18">
        <v>241660</v>
      </c>
      <c r="I4444" s="18">
        <v>116467</v>
      </c>
      <c r="J4444" s="18">
        <v>125193</v>
      </c>
      <c r="K4444" s="19" t="s">
        <v>65</v>
      </c>
      <c r="L4444" s="19">
        <v>93.029961739074878</v>
      </c>
      <c r="M4444" s="20">
        <v>2.437661394448031</v>
      </c>
      <c r="N4444" s="18">
        <v>1751.0325338743571</v>
      </c>
      <c r="O4444" s="22" t="s">
        <v>250</v>
      </c>
    </row>
    <row r="4445" spans="1:15" s="43" customFormat="1">
      <c r="A4445" s="42"/>
      <c r="B4445" s="42"/>
      <c r="C4445" s="16">
        <v>2019000202</v>
      </c>
      <c r="D4445" s="7">
        <v>43497</v>
      </c>
      <c r="E4445" s="3" t="s">
        <v>200</v>
      </c>
      <c r="F4445" s="17">
        <v>99.2</v>
      </c>
      <c r="G4445" s="18">
        <v>67889</v>
      </c>
      <c r="H4445" s="18">
        <v>158577</v>
      </c>
      <c r="I4445" s="18">
        <v>77400</v>
      </c>
      <c r="J4445" s="18">
        <v>81177</v>
      </c>
      <c r="K4445" s="19" t="s">
        <v>65</v>
      </c>
      <c r="L4445" s="19">
        <v>95.347204257363543</v>
      </c>
      <c r="M4445" s="20">
        <v>2.3358276009368235</v>
      </c>
      <c r="N4445" s="18">
        <v>1598.5584677419354</v>
      </c>
      <c r="O4445" s="22" t="s">
        <v>250</v>
      </c>
    </row>
    <row r="4446" spans="1:15" s="43" customFormat="1">
      <c r="A4446" s="42"/>
      <c r="B4446" s="42"/>
      <c r="C4446" s="16">
        <v>2019000202</v>
      </c>
      <c r="D4446" s="7">
        <v>43497</v>
      </c>
      <c r="E4446" s="3" t="s">
        <v>201</v>
      </c>
      <c r="F4446" s="17">
        <v>38.81</v>
      </c>
      <c r="G4446" s="18">
        <v>31247</v>
      </c>
      <c r="H4446" s="18">
        <v>83083</v>
      </c>
      <c r="I4446" s="18">
        <v>39067</v>
      </c>
      <c r="J4446" s="18">
        <v>44016</v>
      </c>
      <c r="K4446" s="19" t="s">
        <v>65</v>
      </c>
      <c r="L4446" s="19">
        <v>88.756361323155218</v>
      </c>
      <c r="M4446" s="20">
        <v>2.6589112554805263</v>
      </c>
      <c r="N4446" s="18">
        <v>2140.7626900283431</v>
      </c>
      <c r="O4446" s="22" t="s">
        <v>250</v>
      </c>
    </row>
    <row r="4447" spans="1:15" s="43" customFormat="1">
      <c r="A4447" s="42"/>
      <c r="B4447" s="42"/>
      <c r="C4447" s="16">
        <v>2019000303</v>
      </c>
      <c r="D4447" s="7">
        <v>43525</v>
      </c>
      <c r="E4447" s="6" t="s">
        <v>183</v>
      </c>
      <c r="F4447" s="17">
        <v>557.02</v>
      </c>
      <c r="G4447" s="18">
        <v>723897</v>
      </c>
      <c r="H4447" s="18">
        <v>1530240</v>
      </c>
      <c r="I4447" s="18">
        <v>720788</v>
      </c>
      <c r="J4447" s="18">
        <v>809452</v>
      </c>
      <c r="K4447" s="19">
        <f>H4447/$H$46*100</f>
        <v>251.41790603374056</v>
      </c>
      <c r="L4447" s="19">
        <v>89.046416588012633</v>
      </c>
      <c r="M4447" s="20">
        <v>2.1138918934599813</v>
      </c>
      <c r="N4447" s="18">
        <v>2747.1904060895481</v>
      </c>
      <c r="O4447" s="22" t="s">
        <v>250</v>
      </c>
    </row>
    <row r="4448" spans="1:15" s="43" customFormat="1">
      <c r="A4448" s="42"/>
      <c r="B4448" s="42"/>
      <c r="C4448" s="16">
        <v>2019000303</v>
      </c>
      <c r="D4448" s="7">
        <v>43525</v>
      </c>
      <c r="E4448" s="3" t="s">
        <v>184</v>
      </c>
      <c r="F4448" s="17">
        <v>34.020000000000003</v>
      </c>
      <c r="G4448" s="18">
        <v>100513</v>
      </c>
      <c r="H4448" s="18">
        <v>213958</v>
      </c>
      <c r="I4448" s="18">
        <v>100090</v>
      </c>
      <c r="J4448" s="18">
        <v>113868</v>
      </c>
      <c r="K4448" s="19" t="s">
        <v>65</v>
      </c>
      <c r="L4448" s="19">
        <v>87.900024589875997</v>
      </c>
      <c r="M4448" s="20">
        <v>2.1286599743316783</v>
      </c>
      <c r="N4448" s="18">
        <v>6289.1828336272774</v>
      </c>
      <c r="O4448" s="22" t="s">
        <v>250</v>
      </c>
    </row>
    <row r="4449" spans="1:15" s="43" customFormat="1">
      <c r="A4449" s="42"/>
      <c r="B4449" s="42"/>
      <c r="C4449" s="16">
        <v>2019000303</v>
      </c>
      <c r="D4449" s="7">
        <v>43525</v>
      </c>
      <c r="E4449" s="3" t="s">
        <v>185</v>
      </c>
      <c r="F4449" s="17">
        <v>32.659999999999997</v>
      </c>
      <c r="G4449" s="18">
        <v>69209</v>
      </c>
      <c r="H4449" s="18">
        <v>136815</v>
      </c>
      <c r="I4449" s="18">
        <v>63954</v>
      </c>
      <c r="J4449" s="18">
        <v>72861</v>
      </c>
      <c r="K4449" s="19" t="s">
        <v>65</v>
      </c>
      <c r="L4449" s="19">
        <v>87.775353069543385</v>
      </c>
      <c r="M4449" s="20">
        <v>1.9768382724790128</v>
      </c>
      <c r="N4449" s="18">
        <v>4189.0691977954693</v>
      </c>
      <c r="O4449" s="22" t="s">
        <v>250</v>
      </c>
    </row>
    <row r="4450" spans="1:15" s="43" customFormat="1">
      <c r="A4450" s="42"/>
      <c r="B4450" s="42"/>
      <c r="C4450" s="16">
        <v>2019000303</v>
      </c>
      <c r="D4450" s="7">
        <v>43525</v>
      </c>
      <c r="E4450" s="3" t="s">
        <v>186</v>
      </c>
      <c r="F4450" s="17">
        <v>28.97</v>
      </c>
      <c r="G4450" s="18">
        <v>87837</v>
      </c>
      <c r="H4450" s="18">
        <v>143980</v>
      </c>
      <c r="I4450" s="18">
        <v>66828</v>
      </c>
      <c r="J4450" s="18">
        <v>77152</v>
      </c>
      <c r="K4450" s="19" t="s">
        <v>65</v>
      </c>
      <c r="L4450" s="19">
        <v>86.618622978017427</v>
      </c>
      <c r="M4450" s="20">
        <v>1.639172558261325</v>
      </c>
      <c r="N4450" s="18">
        <v>4969.9689333793585</v>
      </c>
      <c r="O4450" s="22" t="s">
        <v>250</v>
      </c>
    </row>
    <row r="4451" spans="1:15" s="43" customFormat="1">
      <c r="A4451" s="42"/>
      <c r="B4451" s="42"/>
      <c r="C4451" s="16">
        <v>2019000303</v>
      </c>
      <c r="D4451" s="7">
        <v>43525</v>
      </c>
      <c r="E4451" s="3" t="s">
        <v>187</v>
      </c>
      <c r="F4451" s="17">
        <v>14.68</v>
      </c>
      <c r="G4451" s="18">
        <v>60217</v>
      </c>
      <c r="H4451" s="18">
        <v>108630</v>
      </c>
      <c r="I4451" s="18">
        <v>53062</v>
      </c>
      <c r="J4451" s="18">
        <v>55568</v>
      </c>
      <c r="K4451" s="19" t="s">
        <v>65</v>
      </c>
      <c r="L4451" s="19">
        <v>95.490210192916791</v>
      </c>
      <c r="M4451" s="20">
        <v>1.8039756215022336</v>
      </c>
      <c r="N4451" s="18">
        <v>7399.8637602179842</v>
      </c>
      <c r="O4451" s="22" t="s">
        <v>250</v>
      </c>
    </row>
    <row r="4452" spans="1:15" s="43" customFormat="1">
      <c r="A4452" s="42"/>
      <c r="B4452" s="42"/>
      <c r="C4452" s="16">
        <v>2019000303</v>
      </c>
      <c r="D4452" s="7">
        <v>43525</v>
      </c>
      <c r="E4452" s="3" t="s">
        <v>193</v>
      </c>
      <c r="F4452" s="17">
        <v>240.29</v>
      </c>
      <c r="G4452" s="18">
        <v>87476</v>
      </c>
      <c r="H4452" s="18">
        <v>212958</v>
      </c>
      <c r="I4452" s="18">
        <v>100612</v>
      </c>
      <c r="J4452" s="18">
        <v>112346</v>
      </c>
      <c r="K4452" s="19" t="s">
        <v>65</v>
      </c>
      <c r="L4452" s="19">
        <v>89.555480390935145</v>
      </c>
      <c r="M4452" s="20">
        <v>2.4344734555763865</v>
      </c>
      <c r="N4452" s="18">
        <v>886.25410961754551</v>
      </c>
      <c r="O4452" s="22" t="s">
        <v>250</v>
      </c>
    </row>
    <row r="4453" spans="1:15" s="43" customFormat="1">
      <c r="A4453" s="42"/>
      <c r="B4453" s="42"/>
      <c r="C4453" s="16">
        <v>2019000303</v>
      </c>
      <c r="D4453" s="7">
        <v>43525</v>
      </c>
      <c r="E4453" s="3" t="s">
        <v>194</v>
      </c>
      <c r="F4453" s="17">
        <v>95.24</v>
      </c>
      <c r="G4453" s="18">
        <v>54483</v>
      </c>
      <c r="H4453" s="18">
        <v>129344</v>
      </c>
      <c r="I4453" s="18">
        <v>60448</v>
      </c>
      <c r="J4453" s="18">
        <v>68896</v>
      </c>
      <c r="K4453" s="19" t="s">
        <v>65</v>
      </c>
      <c r="L4453" s="19">
        <v>87.738039944263818</v>
      </c>
      <c r="M4453" s="20">
        <v>2.3740249252060277</v>
      </c>
      <c r="N4453" s="18">
        <v>1358.0848383032339</v>
      </c>
      <c r="O4453" s="22" t="s">
        <v>250</v>
      </c>
    </row>
    <row r="4454" spans="1:15" s="43" customFormat="1">
      <c r="A4454" s="42"/>
      <c r="B4454" s="42"/>
      <c r="C4454" s="16">
        <v>2019000303</v>
      </c>
      <c r="D4454" s="7">
        <v>43525</v>
      </c>
      <c r="E4454" s="3" t="s">
        <v>195</v>
      </c>
      <c r="F4454" s="17">
        <v>145.05000000000001</v>
      </c>
      <c r="G4454" s="18">
        <v>32993</v>
      </c>
      <c r="H4454" s="18">
        <v>83614</v>
      </c>
      <c r="I4454" s="18">
        <v>40164</v>
      </c>
      <c r="J4454" s="18">
        <v>43450</v>
      </c>
      <c r="K4454" s="19" t="s">
        <v>65</v>
      </c>
      <c r="L4454" s="19">
        <v>92.437284234752596</v>
      </c>
      <c r="M4454" s="20">
        <v>2.5342951535174127</v>
      </c>
      <c r="N4454" s="18">
        <v>576.44950017235431</v>
      </c>
      <c r="O4454" s="22" t="s">
        <v>250</v>
      </c>
    </row>
    <row r="4455" spans="1:15" s="43" customFormat="1">
      <c r="A4455" s="42"/>
      <c r="B4455" s="42"/>
      <c r="C4455" s="16">
        <v>2019000303</v>
      </c>
      <c r="D4455" s="7">
        <v>43525</v>
      </c>
      <c r="E4455" s="3" t="s">
        <v>189</v>
      </c>
      <c r="F4455" s="17">
        <v>11.36</v>
      </c>
      <c r="G4455" s="18">
        <v>49321</v>
      </c>
      <c r="H4455" s="18">
        <v>95819</v>
      </c>
      <c r="I4455" s="18">
        <v>45156</v>
      </c>
      <c r="J4455" s="18">
        <v>50663</v>
      </c>
      <c r="K4455" s="19" t="s">
        <v>65</v>
      </c>
      <c r="L4455" s="19">
        <v>89.13013441762233</v>
      </c>
      <c r="M4455" s="20">
        <v>1.9427627177064537</v>
      </c>
      <c r="N4455" s="18">
        <v>8434.7711267605646</v>
      </c>
      <c r="O4455" s="22" t="s">
        <v>250</v>
      </c>
    </row>
    <row r="4456" spans="1:15" s="43" customFormat="1">
      <c r="A4456" s="42"/>
      <c r="B4456" s="42"/>
      <c r="C4456" s="16">
        <v>2019000303</v>
      </c>
      <c r="D4456" s="7">
        <v>43525</v>
      </c>
      <c r="E4456" s="3" t="s">
        <v>196</v>
      </c>
      <c r="F4456" s="17">
        <v>28.93</v>
      </c>
      <c r="G4456" s="18">
        <v>73459</v>
      </c>
      <c r="H4456" s="18">
        <v>159376</v>
      </c>
      <c r="I4456" s="18">
        <v>73395</v>
      </c>
      <c r="J4456" s="18">
        <v>85981</v>
      </c>
      <c r="K4456" s="19" t="s">
        <v>65</v>
      </c>
      <c r="L4456" s="19">
        <v>85.361882276316862</v>
      </c>
      <c r="M4456" s="20">
        <v>2.1695912005336311</v>
      </c>
      <c r="N4456" s="18">
        <v>5509.0217767023851</v>
      </c>
      <c r="O4456" s="22" t="s">
        <v>250</v>
      </c>
    </row>
    <row r="4457" spans="1:15" s="43" customFormat="1">
      <c r="A4457" s="42"/>
      <c r="B4457" s="42"/>
      <c r="C4457" s="16">
        <v>2019000303</v>
      </c>
      <c r="D4457" s="7">
        <v>43525</v>
      </c>
      <c r="E4457" s="3" t="s">
        <v>197</v>
      </c>
      <c r="F4457" s="17">
        <v>12.1</v>
      </c>
      <c r="G4457" s="18">
        <v>34236</v>
      </c>
      <c r="H4457" s="18">
        <v>71639</v>
      </c>
      <c r="I4457" s="18">
        <v>32762</v>
      </c>
      <c r="J4457" s="18">
        <v>38877</v>
      </c>
      <c r="K4457" s="19" t="s">
        <v>65</v>
      </c>
      <c r="L4457" s="19">
        <v>84.270905676878357</v>
      </c>
      <c r="M4457" s="20">
        <v>2.0925049655333567</v>
      </c>
      <c r="N4457" s="18">
        <v>5920.5785123966944</v>
      </c>
      <c r="O4457" s="22" t="s">
        <v>250</v>
      </c>
    </row>
    <row r="4458" spans="1:15" s="43" customFormat="1">
      <c r="A4458" s="42"/>
      <c r="B4458" s="42"/>
      <c r="C4458" s="16">
        <v>2019000303</v>
      </c>
      <c r="D4458" s="7">
        <v>43525</v>
      </c>
      <c r="E4458" s="3" t="s">
        <v>198</v>
      </c>
      <c r="F4458" s="17">
        <v>16.829999999999998</v>
      </c>
      <c r="G4458" s="18">
        <v>39223</v>
      </c>
      <c r="H4458" s="18">
        <v>87737</v>
      </c>
      <c r="I4458" s="18">
        <v>40633</v>
      </c>
      <c r="J4458" s="18">
        <v>47104</v>
      </c>
      <c r="K4458" s="19" t="s">
        <v>65</v>
      </c>
      <c r="L4458" s="19">
        <v>86.262313179347828</v>
      </c>
      <c r="M4458" s="20">
        <v>2.2368763225658417</v>
      </c>
      <c r="N4458" s="18">
        <v>5213.1313131313136</v>
      </c>
      <c r="O4458" s="22" t="s">
        <v>250</v>
      </c>
    </row>
    <row r="4459" spans="1:15" s="43" customFormat="1">
      <c r="A4459" s="42"/>
      <c r="B4459" s="42"/>
      <c r="C4459" s="16">
        <v>2019000303</v>
      </c>
      <c r="D4459" s="7">
        <v>43525</v>
      </c>
      <c r="E4459" s="3" t="s">
        <v>191</v>
      </c>
      <c r="F4459" s="17">
        <v>28.11</v>
      </c>
      <c r="G4459" s="18">
        <v>96762</v>
      </c>
      <c r="H4459" s="18">
        <v>217220</v>
      </c>
      <c r="I4459" s="18">
        <v>101286</v>
      </c>
      <c r="J4459" s="18">
        <v>115934</v>
      </c>
      <c r="K4459" s="19" t="s">
        <v>65</v>
      </c>
      <c r="L4459" s="19">
        <v>87.365225041834151</v>
      </c>
      <c r="M4459" s="20">
        <v>2.2448895227465329</v>
      </c>
      <c r="N4459" s="18">
        <v>7727.4991106367843</v>
      </c>
      <c r="O4459" s="22" t="s">
        <v>250</v>
      </c>
    </row>
    <row r="4460" spans="1:15" s="43" customFormat="1">
      <c r="A4460" s="42"/>
      <c r="B4460" s="42"/>
      <c r="C4460" s="16">
        <v>2019000303</v>
      </c>
      <c r="D4460" s="7">
        <v>43525</v>
      </c>
      <c r="E4460" s="3" t="s">
        <v>199</v>
      </c>
      <c r="F4460" s="17">
        <v>138.01</v>
      </c>
      <c r="G4460" s="18">
        <v>99103</v>
      </c>
      <c r="H4460" s="18">
        <v>241484</v>
      </c>
      <c r="I4460" s="18">
        <v>116405</v>
      </c>
      <c r="J4460" s="18">
        <v>125079</v>
      </c>
      <c r="K4460" s="19" t="s">
        <v>65</v>
      </c>
      <c r="L4460" s="19">
        <v>93.065182804467568</v>
      </c>
      <c r="M4460" s="20">
        <v>2.4366971736476191</v>
      </c>
      <c r="N4460" s="18">
        <v>1749.7572639663795</v>
      </c>
      <c r="O4460" s="22" t="s">
        <v>250</v>
      </c>
    </row>
    <row r="4461" spans="1:15" s="43" customFormat="1">
      <c r="A4461" s="42"/>
      <c r="B4461" s="42"/>
      <c r="C4461" s="16">
        <v>2019000303</v>
      </c>
      <c r="D4461" s="7">
        <v>43525</v>
      </c>
      <c r="E4461" s="3" t="s">
        <v>200</v>
      </c>
      <c r="F4461" s="17">
        <v>99.2</v>
      </c>
      <c r="G4461" s="18">
        <v>67846</v>
      </c>
      <c r="H4461" s="18">
        <v>158447</v>
      </c>
      <c r="I4461" s="18">
        <v>77353</v>
      </c>
      <c r="J4461" s="18">
        <v>81094</v>
      </c>
      <c r="K4461" s="19" t="s">
        <v>65</v>
      </c>
      <c r="L4461" s="19">
        <v>95.38683503095173</v>
      </c>
      <c r="M4461" s="20">
        <v>2.335391916988474</v>
      </c>
      <c r="N4461" s="18">
        <v>1597.2479838709678</v>
      </c>
      <c r="O4461" s="22" t="s">
        <v>250</v>
      </c>
    </row>
    <row r="4462" spans="1:15" s="43" customFormat="1">
      <c r="A4462" s="42"/>
      <c r="B4462" s="42"/>
      <c r="C4462" s="16">
        <v>2019000303</v>
      </c>
      <c r="D4462" s="7">
        <v>43525</v>
      </c>
      <c r="E4462" s="3" t="s">
        <v>201</v>
      </c>
      <c r="F4462" s="17">
        <v>38.81</v>
      </c>
      <c r="G4462" s="18">
        <v>31257</v>
      </c>
      <c r="H4462" s="18">
        <v>83037</v>
      </c>
      <c r="I4462" s="18">
        <v>39052</v>
      </c>
      <c r="J4462" s="18">
        <v>43985</v>
      </c>
      <c r="K4462" s="19" t="s">
        <v>65</v>
      </c>
      <c r="L4462" s="19">
        <v>88.784813004433332</v>
      </c>
      <c r="M4462" s="20">
        <v>2.6565889240810057</v>
      </c>
      <c r="N4462" s="18">
        <v>2139.5774284978097</v>
      </c>
      <c r="O4462" s="22" t="s">
        <v>250</v>
      </c>
    </row>
    <row r="4463" spans="1:15" s="43" customFormat="1">
      <c r="A4463" s="42"/>
      <c r="B4463" s="42"/>
      <c r="C4463" s="16">
        <v>2019000404</v>
      </c>
      <c r="D4463" s="7">
        <v>43556</v>
      </c>
      <c r="E4463" s="6" t="s">
        <v>183</v>
      </c>
      <c r="F4463" s="17">
        <v>557.02</v>
      </c>
      <c r="G4463" s="18">
        <v>725646</v>
      </c>
      <c r="H4463" s="18">
        <v>1528594</v>
      </c>
      <c r="I4463" s="18">
        <v>719539</v>
      </c>
      <c r="J4463" s="18">
        <v>809055</v>
      </c>
      <c r="K4463" s="19">
        <f>H4463/$H$46*100</f>
        <v>251.14746879949527</v>
      </c>
      <c r="L4463" s="19">
        <v>88.935733664583992</v>
      </c>
      <c r="M4463" s="20">
        <v>2.106528527684298</v>
      </c>
      <c r="N4463" s="18">
        <v>2744.2353954974687</v>
      </c>
      <c r="O4463" s="22" t="s">
        <v>250</v>
      </c>
    </row>
    <row r="4464" spans="1:15" s="43" customFormat="1">
      <c r="A4464" s="42"/>
      <c r="B4464" s="42"/>
      <c r="C4464" s="16">
        <v>2019000404</v>
      </c>
      <c r="D4464" s="7">
        <v>43556</v>
      </c>
      <c r="E4464" s="3" t="s">
        <v>184</v>
      </c>
      <c r="F4464" s="17">
        <v>34.020000000000003</v>
      </c>
      <c r="G4464" s="18">
        <v>100822</v>
      </c>
      <c r="H4464" s="18">
        <v>213677</v>
      </c>
      <c r="I4464" s="18">
        <v>99853</v>
      </c>
      <c r="J4464" s="18">
        <v>113824</v>
      </c>
      <c r="K4464" s="19" t="s">
        <v>65</v>
      </c>
      <c r="L4464" s="19">
        <v>87.72578718020803</v>
      </c>
      <c r="M4464" s="20">
        <v>2.1193489516177024</v>
      </c>
      <c r="N4464" s="18">
        <v>6280.9229864785411</v>
      </c>
      <c r="O4464" s="22" t="s">
        <v>250</v>
      </c>
    </row>
    <row r="4465" spans="1:15" s="43" customFormat="1">
      <c r="A4465" s="42"/>
      <c r="B4465" s="42"/>
      <c r="C4465" s="16">
        <v>2019000404</v>
      </c>
      <c r="D4465" s="7">
        <v>43556</v>
      </c>
      <c r="E4465" s="3" t="s">
        <v>185</v>
      </c>
      <c r="F4465" s="17">
        <v>32.659999999999997</v>
      </c>
      <c r="G4465" s="18">
        <v>69301</v>
      </c>
      <c r="H4465" s="18">
        <v>136666</v>
      </c>
      <c r="I4465" s="18">
        <v>63841</v>
      </c>
      <c r="J4465" s="18">
        <v>72825</v>
      </c>
      <c r="K4465" s="19" t="s">
        <v>65</v>
      </c>
      <c r="L4465" s="19">
        <v>87.663577068314453</v>
      </c>
      <c r="M4465" s="20">
        <v>1.9720638951818876</v>
      </c>
      <c r="N4465" s="18">
        <v>4184.5070422535218</v>
      </c>
      <c r="O4465" s="22" t="s">
        <v>250</v>
      </c>
    </row>
    <row r="4466" spans="1:15" s="43" customFormat="1">
      <c r="A4466" s="42"/>
      <c r="B4466" s="42"/>
      <c r="C4466" s="16">
        <v>2019000404</v>
      </c>
      <c r="D4466" s="7">
        <v>43556</v>
      </c>
      <c r="E4466" s="3" t="s">
        <v>186</v>
      </c>
      <c r="F4466" s="17">
        <v>28.97</v>
      </c>
      <c r="G4466" s="18">
        <v>88213</v>
      </c>
      <c r="H4466" s="18">
        <v>144174</v>
      </c>
      <c r="I4466" s="18">
        <v>66818</v>
      </c>
      <c r="J4466" s="18">
        <v>77356</v>
      </c>
      <c r="K4466" s="19" t="s">
        <v>65</v>
      </c>
      <c r="L4466" s="19">
        <v>86.377268731578667</v>
      </c>
      <c r="M4466" s="20">
        <v>1.6343849545985285</v>
      </c>
      <c r="N4466" s="18">
        <v>4976.6655160510873</v>
      </c>
      <c r="O4466" s="22" t="s">
        <v>250</v>
      </c>
    </row>
    <row r="4467" spans="1:15" s="43" customFormat="1">
      <c r="A4467" s="42"/>
      <c r="B4467" s="42"/>
      <c r="C4467" s="16">
        <v>2019000404</v>
      </c>
      <c r="D4467" s="7">
        <v>43556</v>
      </c>
      <c r="E4467" s="3" t="s">
        <v>187</v>
      </c>
      <c r="F4467" s="17">
        <v>14.68</v>
      </c>
      <c r="G4467" s="18">
        <v>60314</v>
      </c>
      <c r="H4467" s="18">
        <v>108600</v>
      </c>
      <c r="I4467" s="18">
        <v>52998</v>
      </c>
      <c r="J4467" s="18">
        <v>55602</v>
      </c>
      <c r="K4467" s="19" t="s">
        <v>65</v>
      </c>
      <c r="L4467" s="19">
        <v>95.316715226070997</v>
      </c>
      <c r="M4467" s="20">
        <v>1.8005769804688796</v>
      </c>
      <c r="N4467" s="18">
        <v>7397.8201634877387</v>
      </c>
      <c r="O4467" s="22" t="s">
        <v>250</v>
      </c>
    </row>
    <row r="4468" spans="1:15" s="43" customFormat="1">
      <c r="A4468" s="42"/>
      <c r="B4468" s="42"/>
      <c r="C4468" s="16">
        <v>2019000404</v>
      </c>
      <c r="D4468" s="7">
        <v>43556</v>
      </c>
      <c r="E4468" s="3" t="s">
        <v>193</v>
      </c>
      <c r="F4468" s="17">
        <v>240.29</v>
      </c>
      <c r="G4468" s="18">
        <v>87641</v>
      </c>
      <c r="H4468" s="18">
        <v>212466</v>
      </c>
      <c r="I4468" s="18">
        <v>100300</v>
      </c>
      <c r="J4468" s="18">
        <v>112166</v>
      </c>
      <c r="K4468" s="19" t="s">
        <v>65</v>
      </c>
      <c r="L4468" s="19">
        <v>89.421036677781146</v>
      </c>
      <c r="M4468" s="20">
        <v>2.4242763090334432</v>
      </c>
      <c r="N4468" s="18">
        <v>884.2065837113488</v>
      </c>
      <c r="O4468" s="22" t="s">
        <v>250</v>
      </c>
    </row>
    <row r="4469" spans="1:15" s="43" customFormat="1">
      <c r="A4469" s="42"/>
      <c r="B4469" s="42"/>
      <c r="C4469" s="16">
        <v>2019000404</v>
      </c>
      <c r="D4469" s="7">
        <v>43556</v>
      </c>
      <c r="E4469" s="3" t="s">
        <v>194</v>
      </c>
      <c r="F4469" s="17">
        <v>95.24</v>
      </c>
      <c r="G4469" s="18">
        <v>54540</v>
      </c>
      <c r="H4469" s="18">
        <v>128940</v>
      </c>
      <c r="I4469" s="18">
        <v>60240</v>
      </c>
      <c r="J4469" s="18">
        <v>68700</v>
      </c>
      <c r="K4469" s="19" t="s">
        <v>65</v>
      </c>
      <c r="L4469" s="19">
        <v>87.685589519650648</v>
      </c>
      <c r="M4469" s="20">
        <v>2.3641364136413641</v>
      </c>
      <c r="N4469" s="18">
        <v>1353.8429231415373</v>
      </c>
      <c r="O4469" s="22" t="s">
        <v>250</v>
      </c>
    </row>
    <row r="4470" spans="1:15" s="43" customFormat="1">
      <c r="A4470" s="42"/>
      <c r="B4470" s="42"/>
      <c r="C4470" s="16">
        <v>2019000404</v>
      </c>
      <c r="D4470" s="7">
        <v>43556</v>
      </c>
      <c r="E4470" s="3" t="s">
        <v>195</v>
      </c>
      <c r="F4470" s="17">
        <v>145.05000000000001</v>
      </c>
      <c r="G4470" s="18">
        <v>33101</v>
      </c>
      <c r="H4470" s="18">
        <v>83526</v>
      </c>
      <c r="I4470" s="18">
        <v>40060</v>
      </c>
      <c r="J4470" s="18">
        <v>43466</v>
      </c>
      <c r="K4470" s="19" t="s">
        <v>65</v>
      </c>
      <c r="L4470" s="19">
        <v>92.163990245249167</v>
      </c>
      <c r="M4470" s="20">
        <v>2.523367874082354</v>
      </c>
      <c r="N4470" s="18">
        <v>575.84281282316442</v>
      </c>
      <c r="O4470" s="22" t="s">
        <v>250</v>
      </c>
    </row>
    <row r="4471" spans="1:15" s="43" customFormat="1">
      <c r="A4471" s="42"/>
      <c r="B4471" s="42"/>
      <c r="C4471" s="16">
        <v>2019000404</v>
      </c>
      <c r="D4471" s="7">
        <v>43556</v>
      </c>
      <c r="E4471" s="3" t="s">
        <v>189</v>
      </c>
      <c r="F4471" s="17">
        <v>11.36</v>
      </c>
      <c r="G4471" s="18">
        <v>49484</v>
      </c>
      <c r="H4471" s="18">
        <v>95837</v>
      </c>
      <c r="I4471" s="18">
        <v>45192</v>
      </c>
      <c r="J4471" s="18">
        <v>50645</v>
      </c>
      <c r="K4471" s="19" t="s">
        <v>65</v>
      </c>
      <c r="L4471" s="19">
        <v>89.232895646164479</v>
      </c>
      <c r="M4471" s="20">
        <v>1.9367270228760811</v>
      </c>
      <c r="N4471" s="18">
        <v>8436.3556338028175</v>
      </c>
      <c r="O4471" s="22" t="s">
        <v>250</v>
      </c>
    </row>
    <row r="4472" spans="1:15" s="43" customFormat="1">
      <c r="A4472" s="42"/>
      <c r="B4472" s="42"/>
      <c r="C4472" s="16">
        <v>2019000404</v>
      </c>
      <c r="D4472" s="7">
        <v>43556</v>
      </c>
      <c r="E4472" s="3" t="s">
        <v>196</v>
      </c>
      <c r="F4472" s="17">
        <v>28.93</v>
      </c>
      <c r="G4472" s="18">
        <v>73639</v>
      </c>
      <c r="H4472" s="18">
        <v>159252</v>
      </c>
      <c r="I4472" s="18">
        <v>73290</v>
      </c>
      <c r="J4472" s="18">
        <v>85962</v>
      </c>
      <c r="K4472" s="19" t="s">
        <v>65</v>
      </c>
      <c r="L4472" s="19">
        <v>85.258602638375095</v>
      </c>
      <c r="M4472" s="20">
        <v>2.1626040549165522</v>
      </c>
      <c r="N4472" s="18">
        <v>5504.7355686138953</v>
      </c>
      <c r="O4472" s="22" t="s">
        <v>250</v>
      </c>
    </row>
    <row r="4473" spans="1:15" s="43" customFormat="1">
      <c r="A4473" s="42"/>
      <c r="B4473" s="42"/>
      <c r="C4473" s="16">
        <v>2019000404</v>
      </c>
      <c r="D4473" s="7">
        <v>43556</v>
      </c>
      <c r="E4473" s="3" t="s">
        <v>197</v>
      </c>
      <c r="F4473" s="17">
        <v>12.1</v>
      </c>
      <c r="G4473" s="18">
        <v>34359</v>
      </c>
      <c r="H4473" s="18">
        <v>71636</v>
      </c>
      <c r="I4473" s="18">
        <v>32738</v>
      </c>
      <c r="J4473" s="18">
        <v>38898</v>
      </c>
      <c r="K4473" s="19" t="s">
        <v>65</v>
      </c>
      <c r="L4473" s="19">
        <v>84.163710216463571</v>
      </c>
      <c r="M4473" s="20">
        <v>2.0849268022934311</v>
      </c>
      <c r="N4473" s="18">
        <v>5920.3305785123966</v>
      </c>
      <c r="O4473" s="22" t="s">
        <v>250</v>
      </c>
    </row>
    <row r="4474" spans="1:15" s="43" customFormat="1">
      <c r="A4474" s="42"/>
      <c r="B4474" s="42"/>
      <c r="C4474" s="16">
        <v>2019000404</v>
      </c>
      <c r="D4474" s="7">
        <v>43556</v>
      </c>
      <c r="E4474" s="3" t="s">
        <v>198</v>
      </c>
      <c r="F4474" s="17">
        <v>16.829999999999998</v>
      </c>
      <c r="G4474" s="18">
        <v>39280</v>
      </c>
      <c r="H4474" s="18">
        <v>87616</v>
      </c>
      <c r="I4474" s="18">
        <v>40552</v>
      </c>
      <c r="J4474" s="18">
        <v>47064</v>
      </c>
      <c r="K4474" s="19" t="s">
        <v>65</v>
      </c>
      <c r="L4474" s="19">
        <v>86.163522012578625</v>
      </c>
      <c r="M4474" s="20">
        <v>2.230549898167006</v>
      </c>
      <c r="N4474" s="18">
        <v>5205.9417706476534</v>
      </c>
      <c r="O4474" s="22" t="s">
        <v>250</v>
      </c>
    </row>
    <row r="4475" spans="1:15" s="43" customFormat="1">
      <c r="A4475" s="42"/>
      <c r="B4475" s="42"/>
      <c r="C4475" s="16">
        <v>2019000404</v>
      </c>
      <c r="D4475" s="7">
        <v>43556</v>
      </c>
      <c r="E4475" s="3" t="s">
        <v>191</v>
      </c>
      <c r="F4475" s="17">
        <v>28.11</v>
      </c>
      <c r="G4475" s="18">
        <v>96957</v>
      </c>
      <c r="H4475" s="18">
        <v>216898</v>
      </c>
      <c r="I4475" s="18">
        <v>101123</v>
      </c>
      <c r="J4475" s="18">
        <v>115775</v>
      </c>
      <c r="K4475" s="19" t="s">
        <v>65</v>
      </c>
      <c r="L4475" s="19">
        <v>87.344418052256529</v>
      </c>
      <c r="M4475" s="20">
        <v>2.2370535391977886</v>
      </c>
      <c r="N4475" s="18">
        <v>7716.0441124155104</v>
      </c>
      <c r="O4475" s="22" t="s">
        <v>250</v>
      </c>
    </row>
    <row r="4476" spans="1:15" s="43" customFormat="1">
      <c r="A4476" s="42"/>
      <c r="B4476" s="42"/>
      <c r="C4476" s="16">
        <v>2019000404</v>
      </c>
      <c r="D4476" s="7">
        <v>43556</v>
      </c>
      <c r="E4476" s="3" t="s">
        <v>199</v>
      </c>
      <c r="F4476" s="17">
        <v>138.01</v>
      </c>
      <c r="G4476" s="18">
        <v>99275</v>
      </c>
      <c r="H4476" s="18">
        <v>241024</v>
      </c>
      <c r="I4476" s="18">
        <v>116124</v>
      </c>
      <c r="J4476" s="18">
        <v>124900</v>
      </c>
      <c r="K4476" s="19" t="s">
        <v>65</v>
      </c>
      <c r="L4476" s="19">
        <v>92.973578863090466</v>
      </c>
      <c r="M4476" s="20">
        <v>2.4278418534374211</v>
      </c>
      <c r="N4476" s="18">
        <v>1746.4241721614376</v>
      </c>
      <c r="O4476" s="22" t="s">
        <v>250</v>
      </c>
    </row>
    <row r="4477" spans="1:15" s="43" customFormat="1">
      <c r="A4477" s="42"/>
      <c r="B4477" s="42"/>
      <c r="C4477" s="16">
        <v>2019000404</v>
      </c>
      <c r="D4477" s="7">
        <v>43556</v>
      </c>
      <c r="E4477" s="3" t="s">
        <v>200</v>
      </c>
      <c r="F4477" s="17">
        <v>99.2</v>
      </c>
      <c r="G4477" s="18">
        <v>67949</v>
      </c>
      <c r="H4477" s="18">
        <v>158155</v>
      </c>
      <c r="I4477" s="18">
        <v>77181</v>
      </c>
      <c r="J4477" s="18">
        <v>80974</v>
      </c>
      <c r="K4477" s="19" t="s">
        <v>65</v>
      </c>
      <c r="L4477" s="19">
        <v>95.315780373947192</v>
      </c>
      <c r="M4477" s="20">
        <v>2.327554489396459</v>
      </c>
      <c r="N4477" s="18">
        <v>1594.304435483871</v>
      </c>
      <c r="O4477" s="22" t="s">
        <v>250</v>
      </c>
    </row>
    <row r="4478" spans="1:15" s="43" customFormat="1">
      <c r="A4478" s="42"/>
      <c r="B4478" s="42"/>
      <c r="C4478" s="16">
        <v>2019000404</v>
      </c>
      <c r="D4478" s="7">
        <v>43556</v>
      </c>
      <c r="E4478" s="3" t="s">
        <v>201</v>
      </c>
      <c r="F4478" s="17">
        <v>38.81</v>
      </c>
      <c r="G4478" s="18">
        <v>31326</v>
      </c>
      <c r="H4478" s="18">
        <v>82869</v>
      </c>
      <c r="I4478" s="18">
        <v>38943</v>
      </c>
      <c r="J4478" s="18">
        <v>43926</v>
      </c>
      <c r="K4478" s="19" t="s">
        <v>65</v>
      </c>
      <c r="L4478" s="19">
        <v>88.655921322223747</v>
      </c>
      <c r="M4478" s="20">
        <v>2.6453744493392071</v>
      </c>
      <c r="N4478" s="18">
        <v>2135.2486472558617</v>
      </c>
      <c r="O4478" s="22" t="s">
        <v>250</v>
      </c>
    </row>
    <row r="4479" spans="1:15" s="43" customFormat="1">
      <c r="A4479" s="42"/>
      <c r="B4479" s="42"/>
      <c r="C4479" s="16">
        <v>2019000505</v>
      </c>
      <c r="D4479" s="8">
        <v>43586</v>
      </c>
      <c r="E4479" s="6" t="s">
        <v>183</v>
      </c>
      <c r="F4479" s="17">
        <v>557.02</v>
      </c>
      <c r="G4479" s="18">
        <v>728357</v>
      </c>
      <c r="H4479" s="18">
        <v>1530851</v>
      </c>
      <c r="I4479" s="18">
        <v>720666</v>
      </c>
      <c r="J4479" s="18">
        <v>810185</v>
      </c>
      <c r="K4479" s="19">
        <f>H4479/$H$46*100</f>
        <v>251.51829312373079</v>
      </c>
      <c r="L4479" s="19">
        <v>88.95079518875319</v>
      </c>
      <c r="M4479" s="20">
        <v>2.1017866238671421</v>
      </c>
      <c r="N4479" s="18">
        <v>2748.2873146386128</v>
      </c>
      <c r="O4479" s="22" t="s">
        <v>250</v>
      </c>
    </row>
    <row r="4480" spans="1:15" s="43" customFormat="1">
      <c r="A4480" s="42"/>
      <c r="B4480" s="42"/>
      <c r="C4480" s="16">
        <v>2019000505</v>
      </c>
      <c r="D4480" s="8">
        <v>43586</v>
      </c>
      <c r="E4480" s="3" t="s">
        <v>184</v>
      </c>
      <c r="F4480" s="17">
        <v>34.020000000000003</v>
      </c>
      <c r="G4480" s="18">
        <v>101293</v>
      </c>
      <c r="H4480" s="18">
        <v>214209</v>
      </c>
      <c r="I4480" s="18">
        <v>100106</v>
      </c>
      <c r="J4480" s="18">
        <v>114103</v>
      </c>
      <c r="K4480" s="19" t="s">
        <v>65</v>
      </c>
      <c r="L4480" s="19">
        <v>87.733013154781204</v>
      </c>
      <c r="M4480" s="20">
        <v>2.1147463299536988</v>
      </c>
      <c r="N4480" s="18">
        <v>6296.5608465608457</v>
      </c>
      <c r="O4480" s="22" t="s">
        <v>250</v>
      </c>
    </row>
    <row r="4481" spans="1:15" s="43" customFormat="1">
      <c r="A4481" s="42"/>
      <c r="B4481" s="42"/>
      <c r="C4481" s="16">
        <v>2019000505</v>
      </c>
      <c r="D4481" s="8">
        <v>43586</v>
      </c>
      <c r="E4481" s="3" t="s">
        <v>185</v>
      </c>
      <c r="F4481" s="17">
        <v>32.659999999999997</v>
      </c>
      <c r="G4481" s="18">
        <v>69643</v>
      </c>
      <c r="H4481" s="18">
        <v>136947</v>
      </c>
      <c r="I4481" s="18">
        <v>64009</v>
      </c>
      <c r="J4481" s="18">
        <v>72938</v>
      </c>
      <c r="K4481" s="19" t="s">
        <v>65</v>
      </c>
      <c r="L4481" s="19">
        <v>87.758095917080254</v>
      </c>
      <c r="M4481" s="20">
        <v>1.9664144278678404</v>
      </c>
      <c r="N4481" s="18">
        <v>4193.1108389467245</v>
      </c>
      <c r="O4481" s="22" t="s">
        <v>250</v>
      </c>
    </row>
    <row r="4482" spans="1:15" s="43" customFormat="1">
      <c r="A4482" s="42"/>
      <c r="B4482" s="42"/>
      <c r="C4482" s="16">
        <v>2019000505</v>
      </c>
      <c r="D4482" s="8">
        <v>43586</v>
      </c>
      <c r="E4482" s="3" t="s">
        <v>186</v>
      </c>
      <c r="F4482" s="17">
        <v>28.97</v>
      </c>
      <c r="G4482" s="18">
        <v>88879</v>
      </c>
      <c r="H4482" s="18">
        <v>144948</v>
      </c>
      <c r="I4482" s="18">
        <v>67234</v>
      </c>
      <c r="J4482" s="18">
        <v>77714</v>
      </c>
      <c r="K4482" s="19" t="s">
        <v>65</v>
      </c>
      <c r="L4482" s="19">
        <v>86.51465630388347</v>
      </c>
      <c r="M4482" s="20">
        <v>1.6308464316655229</v>
      </c>
      <c r="N4482" s="18">
        <v>5003.3828098032445</v>
      </c>
      <c r="O4482" s="22" t="s">
        <v>250</v>
      </c>
    </row>
    <row r="4483" spans="1:15" s="43" customFormat="1">
      <c r="A4483" s="42"/>
      <c r="B4483" s="42"/>
      <c r="C4483" s="16">
        <v>2019000505</v>
      </c>
      <c r="D4483" s="8">
        <v>43586</v>
      </c>
      <c r="E4483" s="3" t="s">
        <v>187</v>
      </c>
      <c r="F4483" s="17">
        <v>14.68</v>
      </c>
      <c r="G4483" s="18">
        <v>60633</v>
      </c>
      <c r="H4483" s="18">
        <v>108940</v>
      </c>
      <c r="I4483" s="18">
        <v>53098</v>
      </c>
      <c r="J4483" s="18">
        <v>55842</v>
      </c>
      <c r="K4483" s="19" t="s">
        <v>65</v>
      </c>
      <c r="L4483" s="19">
        <v>95.086135883385268</v>
      </c>
      <c r="M4483" s="20">
        <v>1.7967113617996799</v>
      </c>
      <c r="N4483" s="18">
        <v>7420.9809264305177</v>
      </c>
      <c r="O4483" s="22" t="s">
        <v>250</v>
      </c>
    </row>
    <row r="4484" spans="1:15" s="43" customFormat="1">
      <c r="A4484" s="42"/>
      <c r="B4484" s="42"/>
      <c r="C4484" s="16">
        <v>2019000505</v>
      </c>
      <c r="D4484" s="8">
        <v>43586</v>
      </c>
      <c r="E4484" s="3" t="s">
        <v>193</v>
      </c>
      <c r="F4484" s="17">
        <v>240.29</v>
      </c>
      <c r="G4484" s="18">
        <v>87829</v>
      </c>
      <c r="H4484" s="18">
        <v>212448</v>
      </c>
      <c r="I4484" s="18">
        <v>100310</v>
      </c>
      <c r="J4484" s="18">
        <v>112138</v>
      </c>
      <c r="K4484" s="19" t="s">
        <v>65</v>
      </c>
      <c r="L4484" s="19">
        <v>89.452282009666661</v>
      </c>
      <c r="M4484" s="20">
        <v>2.4188821459882273</v>
      </c>
      <c r="N4484" s="18">
        <v>884.13167422697575</v>
      </c>
      <c r="O4484" s="22" t="s">
        <v>250</v>
      </c>
    </row>
    <row r="4485" spans="1:15" s="43" customFormat="1">
      <c r="A4485" s="42"/>
      <c r="B4485" s="42"/>
      <c r="C4485" s="16">
        <v>2019000505</v>
      </c>
      <c r="D4485" s="8">
        <v>43586</v>
      </c>
      <c r="E4485" s="3" t="s">
        <v>194</v>
      </c>
      <c r="F4485" s="17">
        <v>95.24</v>
      </c>
      <c r="G4485" s="18">
        <v>54590</v>
      </c>
      <c r="H4485" s="18">
        <v>128823</v>
      </c>
      <c r="I4485" s="18">
        <v>60204</v>
      </c>
      <c r="J4485" s="18">
        <v>68619</v>
      </c>
      <c r="K4485" s="19" t="s">
        <v>65</v>
      </c>
      <c r="L4485" s="19">
        <v>87.7366327110567</v>
      </c>
      <c r="M4485" s="20">
        <v>2.3598278072907126</v>
      </c>
      <c r="N4485" s="18">
        <v>1352.6144477110458</v>
      </c>
      <c r="O4485" s="22" t="s">
        <v>250</v>
      </c>
    </row>
    <row r="4486" spans="1:15" s="43" customFormat="1">
      <c r="A4486" s="42"/>
      <c r="B4486" s="42"/>
      <c r="C4486" s="16">
        <v>2019000505</v>
      </c>
      <c r="D4486" s="8">
        <v>43586</v>
      </c>
      <c r="E4486" s="3" t="s">
        <v>195</v>
      </c>
      <c r="F4486" s="17">
        <v>145.05000000000001</v>
      </c>
      <c r="G4486" s="18">
        <v>33239</v>
      </c>
      <c r="H4486" s="18">
        <v>83625</v>
      </c>
      <c r="I4486" s="18">
        <v>40106</v>
      </c>
      <c r="J4486" s="18">
        <v>43519</v>
      </c>
      <c r="K4486" s="19" t="s">
        <v>65</v>
      </c>
      <c r="L4486" s="19">
        <v>92.157448470782882</v>
      </c>
      <c r="M4486" s="20">
        <v>2.5158699118505372</v>
      </c>
      <c r="N4486" s="18">
        <v>576.52533609100306</v>
      </c>
      <c r="O4486" s="22" t="s">
        <v>250</v>
      </c>
    </row>
    <row r="4487" spans="1:15" s="43" customFormat="1">
      <c r="A4487" s="42"/>
      <c r="B4487" s="42"/>
      <c r="C4487" s="16">
        <v>2019000505</v>
      </c>
      <c r="D4487" s="8">
        <v>43586</v>
      </c>
      <c r="E4487" s="3" t="s">
        <v>189</v>
      </c>
      <c r="F4487" s="17">
        <v>11.36</v>
      </c>
      <c r="G4487" s="18">
        <v>49606</v>
      </c>
      <c r="H4487" s="18">
        <v>95881</v>
      </c>
      <c r="I4487" s="18">
        <v>45196</v>
      </c>
      <c r="J4487" s="18">
        <v>50685</v>
      </c>
      <c r="K4487" s="19" t="s">
        <v>65</v>
      </c>
      <c r="L4487" s="19">
        <v>89.170365985991907</v>
      </c>
      <c r="M4487" s="20">
        <v>1.9328508648147402</v>
      </c>
      <c r="N4487" s="18">
        <v>8440.2288732394372</v>
      </c>
      <c r="O4487" s="22" t="s">
        <v>250</v>
      </c>
    </row>
    <row r="4488" spans="1:15" s="43" customFormat="1">
      <c r="A4488" s="42"/>
      <c r="B4488" s="42"/>
      <c r="C4488" s="16">
        <v>2019000505</v>
      </c>
      <c r="D4488" s="8">
        <v>43586</v>
      </c>
      <c r="E4488" s="3" t="s">
        <v>196</v>
      </c>
      <c r="F4488" s="17">
        <v>28.93</v>
      </c>
      <c r="G4488" s="18">
        <v>73828</v>
      </c>
      <c r="H4488" s="18">
        <v>159433</v>
      </c>
      <c r="I4488" s="18">
        <v>73354</v>
      </c>
      <c r="J4488" s="18">
        <v>86079</v>
      </c>
      <c r="K4488" s="19" t="s">
        <v>65</v>
      </c>
      <c r="L4488" s="19">
        <v>85.217068042147332</v>
      </c>
      <c r="M4488" s="20">
        <v>2.1595194235249497</v>
      </c>
      <c r="N4488" s="18">
        <v>5510.9920497753201</v>
      </c>
      <c r="O4488" s="22" t="s">
        <v>250</v>
      </c>
    </row>
    <row r="4489" spans="1:15" s="43" customFormat="1">
      <c r="A4489" s="42"/>
      <c r="B4489" s="42"/>
      <c r="C4489" s="16">
        <v>2019000505</v>
      </c>
      <c r="D4489" s="8">
        <v>43586</v>
      </c>
      <c r="E4489" s="3" t="s">
        <v>197</v>
      </c>
      <c r="F4489" s="17">
        <v>12.1</v>
      </c>
      <c r="G4489" s="18">
        <v>34500</v>
      </c>
      <c r="H4489" s="18">
        <v>71812</v>
      </c>
      <c r="I4489" s="18">
        <v>32823</v>
      </c>
      <c r="J4489" s="18">
        <v>38989</v>
      </c>
      <c r="K4489" s="19" t="s">
        <v>65</v>
      </c>
      <c r="L4489" s="19">
        <v>84.185283028546507</v>
      </c>
      <c r="M4489" s="20">
        <v>2.0815072463768116</v>
      </c>
      <c r="N4489" s="18">
        <v>5934.8760330578516</v>
      </c>
      <c r="O4489" s="22" t="s">
        <v>250</v>
      </c>
    </row>
    <row r="4490" spans="1:15" s="43" customFormat="1">
      <c r="A4490" s="42"/>
      <c r="B4490" s="42"/>
      <c r="C4490" s="16">
        <v>2019000505</v>
      </c>
      <c r="D4490" s="8">
        <v>43586</v>
      </c>
      <c r="E4490" s="3" t="s">
        <v>198</v>
      </c>
      <c r="F4490" s="17">
        <v>16.829999999999998</v>
      </c>
      <c r="G4490" s="18">
        <v>39328</v>
      </c>
      <c r="H4490" s="18">
        <v>87621</v>
      </c>
      <c r="I4490" s="18">
        <v>40531</v>
      </c>
      <c r="J4490" s="18">
        <v>47090</v>
      </c>
      <c r="K4490" s="19" t="s">
        <v>65</v>
      </c>
      <c r="L4490" s="19">
        <v>86.07135272881716</v>
      </c>
      <c r="M4490" s="20">
        <v>2.2279546379170059</v>
      </c>
      <c r="N4490" s="18">
        <v>5206.2388591800363</v>
      </c>
      <c r="O4490" s="22" t="s">
        <v>250</v>
      </c>
    </row>
    <row r="4491" spans="1:15" s="43" customFormat="1">
      <c r="A4491" s="42"/>
      <c r="B4491" s="42"/>
      <c r="C4491" s="16">
        <v>2019000505</v>
      </c>
      <c r="D4491" s="8">
        <v>43586</v>
      </c>
      <c r="E4491" s="3" t="s">
        <v>191</v>
      </c>
      <c r="F4491" s="17">
        <v>28.11</v>
      </c>
      <c r="G4491" s="18">
        <v>97215</v>
      </c>
      <c r="H4491" s="18">
        <v>217056</v>
      </c>
      <c r="I4491" s="18">
        <v>101237</v>
      </c>
      <c r="J4491" s="18">
        <v>115819</v>
      </c>
      <c r="K4491" s="19" t="s">
        <v>65</v>
      </c>
      <c r="L4491" s="19">
        <v>87.409665080858929</v>
      </c>
      <c r="M4491" s="20">
        <v>2.2327418608239471</v>
      </c>
      <c r="N4491" s="18">
        <v>7721.6648879402346</v>
      </c>
      <c r="O4491" s="22" t="s">
        <v>250</v>
      </c>
    </row>
    <row r="4492" spans="1:15" s="43" customFormat="1">
      <c r="A4492" s="42"/>
      <c r="B4492" s="42"/>
      <c r="C4492" s="16">
        <v>2019000505</v>
      </c>
      <c r="D4492" s="8">
        <v>43586</v>
      </c>
      <c r="E4492" s="3" t="s">
        <v>199</v>
      </c>
      <c r="F4492" s="17">
        <v>138.01</v>
      </c>
      <c r="G4492" s="18">
        <v>99431</v>
      </c>
      <c r="H4492" s="18">
        <v>240989</v>
      </c>
      <c r="I4492" s="18">
        <v>116122</v>
      </c>
      <c r="J4492" s="18">
        <v>124867</v>
      </c>
      <c r="K4492" s="19" t="s">
        <v>65</v>
      </c>
      <c r="L4492" s="19">
        <v>92.996548327420385</v>
      </c>
      <c r="M4492" s="20">
        <v>2.4236807434301175</v>
      </c>
      <c r="N4492" s="18">
        <v>1746.1705673501922</v>
      </c>
      <c r="O4492" s="22" t="s">
        <v>250</v>
      </c>
    </row>
    <row r="4493" spans="1:15" s="43" customFormat="1">
      <c r="A4493" s="42"/>
      <c r="B4493" s="42"/>
      <c r="C4493" s="16">
        <v>2019000505</v>
      </c>
      <c r="D4493" s="8">
        <v>43586</v>
      </c>
      <c r="E4493" s="3" t="s">
        <v>200</v>
      </c>
      <c r="F4493" s="17">
        <v>99.2</v>
      </c>
      <c r="G4493" s="18">
        <v>68079</v>
      </c>
      <c r="H4493" s="18">
        <v>158152</v>
      </c>
      <c r="I4493" s="18">
        <v>77180</v>
      </c>
      <c r="J4493" s="18">
        <v>80972</v>
      </c>
      <c r="K4493" s="19" t="s">
        <v>65</v>
      </c>
      <c r="L4493" s="19">
        <v>95.316899669021396</v>
      </c>
      <c r="M4493" s="20">
        <v>2.3230658499684189</v>
      </c>
      <c r="N4493" s="18">
        <v>1594.2741935483871</v>
      </c>
      <c r="O4493" s="22" t="s">
        <v>250</v>
      </c>
    </row>
    <row r="4494" spans="1:15" s="43" customFormat="1">
      <c r="A4494" s="42"/>
      <c r="B4494" s="42"/>
      <c r="C4494" s="16">
        <v>2019000505</v>
      </c>
      <c r="D4494" s="8">
        <v>43586</v>
      </c>
      <c r="E4494" s="3" t="s">
        <v>201</v>
      </c>
      <c r="F4494" s="17">
        <v>38.81</v>
      </c>
      <c r="G4494" s="18">
        <v>31352</v>
      </c>
      <c r="H4494" s="18">
        <v>82837</v>
      </c>
      <c r="I4494" s="18">
        <v>38942</v>
      </c>
      <c r="J4494" s="18">
        <v>43895</v>
      </c>
      <c r="K4494" s="19" t="s">
        <v>65</v>
      </c>
      <c r="L4494" s="19">
        <v>88.716254698712831</v>
      </c>
      <c r="M4494" s="20">
        <v>2.6421599897933148</v>
      </c>
      <c r="N4494" s="18">
        <v>2134.4241174954909</v>
      </c>
      <c r="O4494" s="22" t="s">
        <v>250</v>
      </c>
    </row>
    <row r="4495" spans="1:15" s="43" customFormat="1">
      <c r="A4495" s="42"/>
      <c r="B4495" s="42"/>
      <c r="C4495" s="16">
        <v>2019000606</v>
      </c>
      <c r="D4495" s="8">
        <v>43617</v>
      </c>
      <c r="E4495" s="6" t="s">
        <v>183</v>
      </c>
      <c r="F4495" s="17">
        <v>557.02</v>
      </c>
      <c r="G4495" s="18">
        <v>728646</v>
      </c>
      <c r="H4495" s="18">
        <v>1530845</v>
      </c>
      <c r="I4495" s="18">
        <v>720641</v>
      </c>
      <c r="J4495" s="18">
        <v>810204</v>
      </c>
      <c r="K4495" s="19">
        <f>H4495/$H$46*100</f>
        <v>251.51730732579307</v>
      </c>
      <c r="L4495" s="19">
        <v>88.945623571347468</v>
      </c>
      <c r="M4495" s="20">
        <v>2.1009447660455147</v>
      </c>
      <c r="N4495" s="18">
        <v>2748.2765430325662</v>
      </c>
      <c r="O4495" s="22" t="s">
        <v>250</v>
      </c>
    </row>
    <row r="4496" spans="1:15" s="43" customFormat="1">
      <c r="A4496" s="42"/>
      <c r="B4496" s="42"/>
      <c r="C4496" s="16">
        <v>2019000606</v>
      </c>
      <c r="D4496" s="8">
        <v>43617</v>
      </c>
      <c r="E4496" s="3" t="s">
        <v>184</v>
      </c>
      <c r="F4496" s="17">
        <v>34.020000000000003</v>
      </c>
      <c r="G4496" s="18">
        <v>101364</v>
      </c>
      <c r="H4496" s="18">
        <v>214298</v>
      </c>
      <c r="I4496" s="18">
        <v>100127</v>
      </c>
      <c r="J4496" s="18">
        <v>114171</v>
      </c>
      <c r="K4496" s="19" t="s">
        <v>65</v>
      </c>
      <c r="L4496" s="19">
        <v>87.699153024848698</v>
      </c>
      <c r="M4496" s="20">
        <v>2.1141430882759167</v>
      </c>
      <c r="N4496" s="18">
        <v>6299.1769547325093</v>
      </c>
      <c r="O4496" s="22" t="s">
        <v>250</v>
      </c>
    </row>
    <row r="4497" spans="1:15" s="43" customFormat="1">
      <c r="A4497" s="42"/>
      <c r="B4497" s="42"/>
      <c r="C4497" s="16">
        <v>2019000606</v>
      </c>
      <c r="D4497" s="8">
        <v>43617</v>
      </c>
      <c r="E4497" s="3" t="s">
        <v>185</v>
      </c>
      <c r="F4497" s="17">
        <v>32.659999999999997</v>
      </c>
      <c r="G4497" s="18">
        <v>69594</v>
      </c>
      <c r="H4497" s="18">
        <v>136835</v>
      </c>
      <c r="I4497" s="18">
        <v>63960</v>
      </c>
      <c r="J4497" s="18">
        <v>72875</v>
      </c>
      <c r="K4497" s="19" t="s">
        <v>65</v>
      </c>
      <c r="L4497" s="19">
        <v>87.766723842195532</v>
      </c>
      <c r="M4497" s="20">
        <v>1.966189614047188</v>
      </c>
      <c r="N4497" s="18">
        <v>4189.6815676668712</v>
      </c>
      <c r="O4497" s="22" t="s">
        <v>250</v>
      </c>
    </row>
    <row r="4498" spans="1:15" s="43" customFormat="1">
      <c r="A4498" s="42"/>
      <c r="B4498" s="42"/>
      <c r="C4498" s="16">
        <v>2019000606</v>
      </c>
      <c r="D4498" s="8">
        <v>43617</v>
      </c>
      <c r="E4498" s="3" t="s">
        <v>186</v>
      </c>
      <c r="F4498" s="17">
        <v>28.97</v>
      </c>
      <c r="G4498" s="18">
        <v>89021</v>
      </c>
      <c r="H4498" s="18">
        <v>145164</v>
      </c>
      <c r="I4498" s="18">
        <v>67287</v>
      </c>
      <c r="J4498" s="18">
        <v>77877</v>
      </c>
      <c r="K4498" s="19" t="s">
        <v>65</v>
      </c>
      <c r="L4498" s="19">
        <v>86.401633344890016</v>
      </c>
      <c r="M4498" s="20">
        <v>1.6306714146100358</v>
      </c>
      <c r="N4498" s="18">
        <v>5010.8387987573351</v>
      </c>
      <c r="O4498" s="22" t="s">
        <v>250</v>
      </c>
    </row>
    <row r="4499" spans="1:15" s="43" customFormat="1">
      <c r="A4499" s="42"/>
      <c r="B4499" s="42"/>
      <c r="C4499" s="16">
        <v>2019000606</v>
      </c>
      <c r="D4499" s="8">
        <v>43617</v>
      </c>
      <c r="E4499" s="3" t="s">
        <v>187</v>
      </c>
      <c r="F4499" s="17">
        <v>14.68</v>
      </c>
      <c r="G4499" s="18">
        <v>60755</v>
      </c>
      <c r="H4499" s="18">
        <v>109125</v>
      </c>
      <c r="I4499" s="18">
        <v>53218</v>
      </c>
      <c r="J4499" s="18">
        <v>55907</v>
      </c>
      <c r="K4499" s="19" t="s">
        <v>65</v>
      </c>
      <c r="L4499" s="19">
        <v>95.190226626361635</v>
      </c>
      <c r="M4499" s="20">
        <v>1.7961484651469015</v>
      </c>
      <c r="N4499" s="18">
        <v>7433.5831062670304</v>
      </c>
      <c r="O4499" s="22" t="s">
        <v>250</v>
      </c>
    </row>
    <row r="4500" spans="1:15" s="43" customFormat="1">
      <c r="A4500" s="42"/>
      <c r="B4500" s="42"/>
      <c r="C4500" s="16">
        <v>2019000606</v>
      </c>
      <c r="D4500" s="8">
        <v>43617</v>
      </c>
      <c r="E4500" s="3" t="s">
        <v>193</v>
      </c>
      <c r="F4500" s="17">
        <v>240.29</v>
      </c>
      <c r="G4500" s="18">
        <v>87843</v>
      </c>
      <c r="H4500" s="18">
        <v>212328</v>
      </c>
      <c r="I4500" s="18">
        <v>100250</v>
      </c>
      <c r="J4500" s="18">
        <v>112078</v>
      </c>
      <c r="K4500" s="19" t="s">
        <v>65</v>
      </c>
      <c r="L4500" s="19">
        <v>89.446635378932527</v>
      </c>
      <c r="M4500" s="20">
        <v>2.4171305624807897</v>
      </c>
      <c r="N4500" s="18">
        <v>883.63227766448881</v>
      </c>
      <c r="O4500" s="22" t="s">
        <v>250</v>
      </c>
    </row>
    <row r="4501" spans="1:15" s="43" customFormat="1">
      <c r="A4501" s="42"/>
      <c r="B4501" s="42"/>
      <c r="C4501" s="16">
        <v>2019000606</v>
      </c>
      <c r="D4501" s="8">
        <v>43617</v>
      </c>
      <c r="E4501" s="3" t="s">
        <v>194</v>
      </c>
      <c r="F4501" s="17">
        <v>95.24</v>
      </c>
      <c r="G4501" s="18">
        <v>54608</v>
      </c>
      <c r="H4501" s="18">
        <v>128698</v>
      </c>
      <c r="I4501" s="18">
        <v>60136</v>
      </c>
      <c r="J4501" s="18">
        <v>68562</v>
      </c>
      <c r="K4501" s="19" t="s">
        <v>65</v>
      </c>
      <c r="L4501" s="19">
        <v>87.7103935124413</v>
      </c>
      <c r="M4501" s="20">
        <v>2.3567609141517725</v>
      </c>
      <c r="N4501" s="18">
        <v>1351.3019739605209</v>
      </c>
      <c r="O4501" s="22" t="s">
        <v>250</v>
      </c>
    </row>
    <row r="4502" spans="1:15" s="43" customFormat="1">
      <c r="A4502" s="42"/>
      <c r="B4502" s="42"/>
      <c r="C4502" s="16">
        <v>2019000606</v>
      </c>
      <c r="D4502" s="8">
        <v>43617</v>
      </c>
      <c r="E4502" s="3" t="s">
        <v>195</v>
      </c>
      <c r="F4502" s="17">
        <v>145.05000000000001</v>
      </c>
      <c r="G4502" s="18">
        <v>33235</v>
      </c>
      <c r="H4502" s="18">
        <v>83630</v>
      </c>
      <c r="I4502" s="18">
        <v>40114</v>
      </c>
      <c r="J4502" s="18">
        <v>43516</v>
      </c>
      <c r="K4502" s="19" t="s">
        <v>65</v>
      </c>
      <c r="L4502" s="19">
        <v>92.182185862671204</v>
      </c>
      <c r="M4502" s="20">
        <v>2.5163231533022414</v>
      </c>
      <c r="N4502" s="18">
        <v>576.5598069631161</v>
      </c>
      <c r="O4502" s="22" t="s">
        <v>250</v>
      </c>
    </row>
    <row r="4503" spans="1:15" s="43" customFormat="1">
      <c r="A4503" s="42"/>
      <c r="B4503" s="42"/>
      <c r="C4503" s="16">
        <v>2019000606</v>
      </c>
      <c r="D4503" s="8">
        <v>43617</v>
      </c>
      <c r="E4503" s="3" t="s">
        <v>189</v>
      </c>
      <c r="F4503" s="17">
        <v>11.36</v>
      </c>
      <c r="G4503" s="18">
        <v>49609</v>
      </c>
      <c r="H4503" s="18">
        <v>95890</v>
      </c>
      <c r="I4503" s="18">
        <v>45207</v>
      </c>
      <c r="J4503" s="18">
        <v>50683</v>
      </c>
      <c r="K4503" s="19" t="s">
        <v>65</v>
      </c>
      <c r="L4503" s="19">
        <v>89.195588264309535</v>
      </c>
      <c r="M4503" s="20">
        <v>1.93291539841561</v>
      </c>
      <c r="N4503" s="18">
        <v>8441.0211267605646</v>
      </c>
      <c r="O4503" s="22" t="s">
        <v>250</v>
      </c>
    </row>
    <row r="4504" spans="1:15" s="43" customFormat="1">
      <c r="A4504" s="42"/>
      <c r="B4504" s="42"/>
      <c r="C4504" s="16">
        <v>2019000606</v>
      </c>
      <c r="D4504" s="8">
        <v>43617</v>
      </c>
      <c r="E4504" s="3" t="s">
        <v>196</v>
      </c>
      <c r="F4504" s="17">
        <v>28.93</v>
      </c>
      <c r="G4504" s="18">
        <v>73804</v>
      </c>
      <c r="H4504" s="18">
        <v>159376</v>
      </c>
      <c r="I4504" s="18">
        <v>73325</v>
      </c>
      <c r="J4504" s="18">
        <v>86051</v>
      </c>
      <c r="K4504" s="19" t="s">
        <v>65</v>
      </c>
      <c r="L4504" s="19">
        <v>85.211095745546245</v>
      </c>
      <c r="M4504" s="20">
        <v>2.1594493523386267</v>
      </c>
      <c r="N4504" s="18">
        <v>5509.0217767023851</v>
      </c>
      <c r="O4504" s="22" t="s">
        <v>250</v>
      </c>
    </row>
    <row r="4505" spans="1:15" s="43" customFormat="1">
      <c r="A4505" s="42"/>
      <c r="B4505" s="42"/>
      <c r="C4505" s="16">
        <v>2019000606</v>
      </c>
      <c r="D4505" s="8">
        <v>43617</v>
      </c>
      <c r="E4505" s="3" t="s">
        <v>197</v>
      </c>
      <c r="F4505" s="17">
        <v>12.1</v>
      </c>
      <c r="G4505" s="18">
        <v>34511</v>
      </c>
      <c r="H4505" s="18">
        <v>71840</v>
      </c>
      <c r="I4505" s="18">
        <v>32825</v>
      </c>
      <c r="J4505" s="18">
        <v>39015</v>
      </c>
      <c r="K4505" s="19" t="s">
        <v>65</v>
      </c>
      <c r="L4505" s="19">
        <v>84.134307317698315</v>
      </c>
      <c r="M4505" s="20">
        <v>2.0816551244530728</v>
      </c>
      <c r="N4505" s="18">
        <v>5937.1900826446281</v>
      </c>
      <c r="O4505" s="22" t="s">
        <v>250</v>
      </c>
    </row>
    <row r="4506" spans="1:15" s="43" customFormat="1">
      <c r="A4506" s="42"/>
      <c r="B4506" s="42"/>
      <c r="C4506" s="16">
        <v>2019000606</v>
      </c>
      <c r="D4506" s="8">
        <v>43617</v>
      </c>
      <c r="E4506" s="3" t="s">
        <v>198</v>
      </c>
      <c r="F4506" s="17">
        <v>16.829999999999998</v>
      </c>
      <c r="G4506" s="18">
        <v>39293</v>
      </c>
      <c r="H4506" s="18">
        <v>87536</v>
      </c>
      <c r="I4506" s="18">
        <v>40500</v>
      </c>
      <c r="J4506" s="18">
        <v>47036</v>
      </c>
      <c r="K4506" s="19" t="s">
        <v>65</v>
      </c>
      <c r="L4506" s="19">
        <v>86.104260566374691</v>
      </c>
      <c r="M4506" s="20">
        <v>2.2277759397348129</v>
      </c>
      <c r="N4506" s="18">
        <v>5201.188354129531</v>
      </c>
      <c r="O4506" s="22" t="s">
        <v>250</v>
      </c>
    </row>
    <row r="4507" spans="1:15" s="43" customFormat="1">
      <c r="A4507" s="42"/>
      <c r="B4507" s="42"/>
      <c r="C4507" s="16">
        <v>2019000606</v>
      </c>
      <c r="D4507" s="8">
        <v>43617</v>
      </c>
      <c r="E4507" s="3" t="s">
        <v>191</v>
      </c>
      <c r="F4507" s="17">
        <v>28.11</v>
      </c>
      <c r="G4507" s="18">
        <v>97230</v>
      </c>
      <c r="H4507" s="18">
        <v>216968</v>
      </c>
      <c r="I4507" s="18">
        <v>101218</v>
      </c>
      <c r="J4507" s="18">
        <v>115750</v>
      </c>
      <c r="K4507" s="19" t="s">
        <v>65</v>
      </c>
      <c r="L4507" s="19">
        <v>87.445356371490277</v>
      </c>
      <c r="M4507" s="20">
        <v>2.2314923377558369</v>
      </c>
      <c r="N4507" s="18">
        <v>7718.5343294201357</v>
      </c>
      <c r="O4507" s="22" t="s">
        <v>250</v>
      </c>
    </row>
    <row r="4508" spans="1:15" s="43" customFormat="1">
      <c r="A4508" s="42"/>
      <c r="B4508" s="42"/>
      <c r="C4508" s="16">
        <v>2019000606</v>
      </c>
      <c r="D4508" s="8">
        <v>43617</v>
      </c>
      <c r="E4508" s="3" t="s">
        <v>199</v>
      </c>
      <c r="F4508" s="17">
        <v>138.01</v>
      </c>
      <c r="G4508" s="18">
        <v>99426</v>
      </c>
      <c r="H4508" s="18">
        <v>240861</v>
      </c>
      <c r="I4508" s="18">
        <v>116049</v>
      </c>
      <c r="J4508" s="18">
        <v>124812</v>
      </c>
      <c r="K4508" s="19" t="s">
        <v>65</v>
      </c>
      <c r="L4508" s="19">
        <v>92.979040476877231</v>
      </c>
      <c r="M4508" s="20">
        <v>2.4225152374630379</v>
      </c>
      <c r="N4508" s="18">
        <v>1745.2430983262084</v>
      </c>
      <c r="O4508" s="22" t="s">
        <v>250</v>
      </c>
    </row>
    <row r="4509" spans="1:15" s="43" customFormat="1">
      <c r="A4509" s="42"/>
      <c r="B4509" s="42"/>
      <c r="C4509" s="16">
        <v>2019000606</v>
      </c>
      <c r="D4509" s="8">
        <v>43617</v>
      </c>
      <c r="E4509" s="3" t="s">
        <v>200</v>
      </c>
      <c r="F4509" s="17">
        <v>99.2</v>
      </c>
      <c r="G4509" s="18">
        <v>68073</v>
      </c>
      <c r="H4509" s="18">
        <v>158058</v>
      </c>
      <c r="I4509" s="18">
        <v>77119</v>
      </c>
      <c r="J4509" s="18">
        <v>80939</v>
      </c>
      <c r="K4509" s="19" t="s">
        <v>65</v>
      </c>
      <c r="L4509" s="19">
        <v>95.280396347866912</v>
      </c>
      <c r="M4509" s="20">
        <v>2.3218897360186856</v>
      </c>
      <c r="N4509" s="18">
        <v>1593.3266129032259</v>
      </c>
      <c r="O4509" s="22" t="s">
        <v>250</v>
      </c>
    </row>
    <row r="4510" spans="1:15" s="43" customFormat="1">
      <c r="A4510" s="42"/>
      <c r="B4510" s="42"/>
      <c r="C4510" s="16">
        <v>2019000606</v>
      </c>
      <c r="D4510" s="8">
        <v>43617</v>
      </c>
      <c r="E4510" s="3" t="s">
        <v>201</v>
      </c>
      <c r="F4510" s="17">
        <v>38.81</v>
      </c>
      <c r="G4510" s="18">
        <v>31353</v>
      </c>
      <c r="H4510" s="18">
        <v>82803</v>
      </c>
      <c r="I4510" s="18">
        <v>38930</v>
      </c>
      <c r="J4510" s="18">
        <v>43873</v>
      </c>
      <c r="K4510" s="19" t="s">
        <v>65</v>
      </c>
      <c r="L4510" s="19">
        <v>88.733389556219095</v>
      </c>
      <c r="M4510" s="20">
        <v>2.6409912926992631</v>
      </c>
      <c r="N4510" s="18">
        <v>2133.5480546250965</v>
      </c>
      <c r="O4510" s="22" t="s">
        <v>250</v>
      </c>
    </row>
    <row r="4511" spans="1:15" s="43" customFormat="1">
      <c r="A4511" s="42"/>
      <c r="B4511" s="42"/>
      <c r="C4511" s="16">
        <v>2019000707</v>
      </c>
      <c r="D4511" s="8">
        <v>43647</v>
      </c>
      <c r="E4511" s="6" t="s">
        <v>183</v>
      </c>
      <c r="F4511" s="17">
        <v>557.01</v>
      </c>
      <c r="G4511" s="18">
        <v>728891</v>
      </c>
      <c r="H4511" s="18">
        <v>1530638</v>
      </c>
      <c r="I4511" s="18">
        <v>720429</v>
      </c>
      <c r="J4511" s="18">
        <v>810209</v>
      </c>
      <c r="K4511" s="19">
        <f>H4511/$H$46*100</f>
        <v>251.48329729694208</v>
      </c>
      <c r="L4511" s="19">
        <v>88.918908577910145</v>
      </c>
      <c r="M4511" s="20">
        <v>2.099954588546161</v>
      </c>
      <c r="N4511" s="18">
        <v>2747.9542557584246</v>
      </c>
      <c r="O4511" s="22" t="s">
        <v>250</v>
      </c>
    </row>
    <row r="4512" spans="1:15" s="43" customFormat="1">
      <c r="A4512" s="42"/>
      <c r="B4512" s="42"/>
      <c r="C4512" s="16">
        <v>2019000707</v>
      </c>
      <c r="D4512" s="8">
        <v>43647</v>
      </c>
      <c r="E4512" s="3" t="s">
        <v>184</v>
      </c>
      <c r="F4512" s="17">
        <v>34.020000000000003</v>
      </c>
      <c r="G4512" s="18">
        <v>101428</v>
      </c>
      <c r="H4512" s="18">
        <v>214283</v>
      </c>
      <c r="I4512" s="18">
        <v>100110</v>
      </c>
      <c r="J4512" s="18">
        <v>114173</v>
      </c>
      <c r="K4512" s="19" t="s">
        <v>65</v>
      </c>
      <c r="L4512" s="19">
        <v>87.682727089592106</v>
      </c>
      <c r="M4512" s="20">
        <v>2.1126611980912569</v>
      </c>
      <c r="N4512" s="18">
        <v>6298.7360376249262</v>
      </c>
      <c r="O4512" s="22" t="s">
        <v>250</v>
      </c>
    </row>
    <row r="4513" spans="1:15" s="43" customFormat="1">
      <c r="A4513" s="42"/>
      <c r="B4513" s="42"/>
      <c r="C4513" s="16">
        <v>2019000707</v>
      </c>
      <c r="D4513" s="8">
        <v>43647</v>
      </c>
      <c r="E4513" s="3" t="s">
        <v>185</v>
      </c>
      <c r="F4513" s="17">
        <v>32.659999999999997</v>
      </c>
      <c r="G4513" s="18">
        <v>69601</v>
      </c>
      <c r="H4513" s="18">
        <v>136828</v>
      </c>
      <c r="I4513" s="18">
        <v>63922</v>
      </c>
      <c r="J4513" s="18">
        <v>72906</v>
      </c>
      <c r="K4513" s="19" t="s">
        <v>65</v>
      </c>
      <c r="L4513" s="19">
        <v>87.677283076838663</v>
      </c>
      <c r="M4513" s="20">
        <v>1.9658912946653064</v>
      </c>
      <c r="N4513" s="18">
        <v>4189.4672382118806</v>
      </c>
      <c r="O4513" s="22" t="s">
        <v>250</v>
      </c>
    </row>
    <row r="4514" spans="1:15" s="43" customFormat="1">
      <c r="A4514" s="42"/>
      <c r="B4514" s="42"/>
      <c r="C4514" s="16">
        <v>2019000707</v>
      </c>
      <c r="D4514" s="8">
        <v>43647</v>
      </c>
      <c r="E4514" s="3" t="s">
        <v>186</v>
      </c>
      <c r="F4514" s="17">
        <v>28.97</v>
      </c>
      <c r="G4514" s="18">
        <v>89106</v>
      </c>
      <c r="H4514" s="18">
        <v>145276</v>
      </c>
      <c r="I4514" s="18">
        <v>67327</v>
      </c>
      <c r="J4514" s="18">
        <v>77949</v>
      </c>
      <c r="K4514" s="19" t="s">
        <v>65</v>
      </c>
      <c r="L4514" s="19">
        <v>86.373141412975158</v>
      </c>
      <c r="M4514" s="20">
        <v>1.630372814400826</v>
      </c>
      <c r="N4514" s="18">
        <v>5014.7048671039011</v>
      </c>
      <c r="O4514" s="22" t="s">
        <v>250</v>
      </c>
    </row>
    <row r="4515" spans="1:15" s="43" customFormat="1">
      <c r="A4515" s="42"/>
      <c r="B4515" s="42"/>
      <c r="C4515" s="16">
        <v>2019000707</v>
      </c>
      <c r="D4515" s="8">
        <v>43647</v>
      </c>
      <c r="E4515" s="3" t="s">
        <v>187</v>
      </c>
      <c r="F4515" s="17">
        <v>14.67</v>
      </c>
      <c r="G4515" s="18">
        <v>60788</v>
      </c>
      <c r="H4515" s="18">
        <v>109219</v>
      </c>
      <c r="I4515" s="18">
        <v>53263</v>
      </c>
      <c r="J4515" s="18">
        <v>55956</v>
      </c>
      <c r="K4515" s="19" t="s">
        <v>65</v>
      </c>
      <c r="L4515" s="19">
        <v>95.1872900135821</v>
      </c>
      <c r="M4515" s="20">
        <v>1.7967197473185497</v>
      </c>
      <c r="N4515" s="18">
        <v>7445.0579413769601</v>
      </c>
      <c r="O4515" s="22" t="s">
        <v>250</v>
      </c>
    </row>
    <row r="4516" spans="1:15" s="43" customFormat="1">
      <c r="A4516" s="42"/>
      <c r="B4516" s="42"/>
      <c r="C4516" s="16">
        <v>2019000707</v>
      </c>
      <c r="D4516" s="8">
        <v>43647</v>
      </c>
      <c r="E4516" s="3" t="s">
        <v>193</v>
      </c>
      <c r="F4516" s="17">
        <v>240.29</v>
      </c>
      <c r="G4516" s="18">
        <v>87863</v>
      </c>
      <c r="H4516" s="18">
        <v>212221</v>
      </c>
      <c r="I4516" s="18">
        <v>100194</v>
      </c>
      <c r="J4516" s="18">
        <v>112027</v>
      </c>
      <c r="K4516" s="19" t="s">
        <v>65</v>
      </c>
      <c r="L4516" s="19">
        <v>89.437367777410799</v>
      </c>
      <c r="M4516" s="20">
        <v>2.415362553065568</v>
      </c>
      <c r="N4516" s="18">
        <v>883.18698239627122</v>
      </c>
      <c r="O4516" s="22" t="s">
        <v>250</v>
      </c>
    </row>
    <row r="4517" spans="1:15" s="43" customFormat="1">
      <c r="A4517" s="42"/>
      <c r="B4517" s="42"/>
      <c r="C4517" s="16">
        <v>2019000707</v>
      </c>
      <c r="D4517" s="8">
        <v>43647</v>
      </c>
      <c r="E4517" s="3" t="s">
        <v>194</v>
      </c>
      <c r="F4517" s="17">
        <v>95.24</v>
      </c>
      <c r="G4517" s="18">
        <v>54617</v>
      </c>
      <c r="H4517" s="18">
        <v>128615</v>
      </c>
      <c r="I4517" s="18">
        <v>60091</v>
      </c>
      <c r="J4517" s="18">
        <v>68524</v>
      </c>
      <c r="K4517" s="19" t="s">
        <v>65</v>
      </c>
      <c r="L4517" s="19">
        <v>87.693362909345623</v>
      </c>
      <c r="M4517" s="20">
        <v>2.3548528846329897</v>
      </c>
      <c r="N4517" s="18">
        <v>1350.4304913901722</v>
      </c>
      <c r="O4517" s="22" t="s">
        <v>250</v>
      </c>
    </row>
    <row r="4518" spans="1:15" s="43" customFormat="1">
      <c r="A4518" s="42"/>
      <c r="B4518" s="42"/>
      <c r="C4518" s="16">
        <v>2019000707</v>
      </c>
      <c r="D4518" s="8">
        <v>43647</v>
      </c>
      <c r="E4518" s="3" t="s">
        <v>195</v>
      </c>
      <c r="F4518" s="17">
        <v>145.05000000000001</v>
      </c>
      <c r="G4518" s="18">
        <v>33246</v>
      </c>
      <c r="H4518" s="18">
        <v>83606</v>
      </c>
      <c r="I4518" s="18">
        <v>40103</v>
      </c>
      <c r="J4518" s="18">
        <v>43503</v>
      </c>
      <c r="K4518" s="19" t="s">
        <v>65</v>
      </c>
      <c r="L4518" s="19">
        <v>92.184447049628758</v>
      </c>
      <c r="M4518" s="20">
        <v>2.514768693978223</v>
      </c>
      <c r="N4518" s="18">
        <v>576.39434677697341</v>
      </c>
      <c r="O4518" s="22" t="s">
        <v>250</v>
      </c>
    </row>
    <row r="4519" spans="1:15" s="43" customFormat="1">
      <c r="A4519" s="42"/>
      <c r="B4519" s="42"/>
      <c r="C4519" s="16">
        <v>2019000707</v>
      </c>
      <c r="D4519" s="8">
        <v>43647</v>
      </c>
      <c r="E4519" s="3" t="s">
        <v>189</v>
      </c>
      <c r="F4519" s="17">
        <v>11.36</v>
      </c>
      <c r="G4519" s="18">
        <v>49586</v>
      </c>
      <c r="H4519" s="18">
        <v>95817</v>
      </c>
      <c r="I4519" s="18">
        <v>45167</v>
      </c>
      <c r="J4519" s="18">
        <v>50650</v>
      </c>
      <c r="K4519" s="19" t="s">
        <v>65</v>
      </c>
      <c r="L4519" s="19">
        <v>89.17472852912141</v>
      </c>
      <c r="M4519" s="20">
        <v>1.9323397733231154</v>
      </c>
      <c r="N4519" s="18">
        <v>8434.5950704225361</v>
      </c>
      <c r="O4519" s="22" t="s">
        <v>250</v>
      </c>
    </row>
    <row r="4520" spans="1:15" s="43" customFormat="1">
      <c r="A4520" s="42"/>
      <c r="B4520" s="42"/>
      <c r="C4520" s="16">
        <v>2019000707</v>
      </c>
      <c r="D4520" s="8">
        <v>43647</v>
      </c>
      <c r="E4520" s="3" t="s">
        <v>196</v>
      </c>
      <c r="F4520" s="17">
        <v>28.93</v>
      </c>
      <c r="G4520" s="18">
        <v>73815</v>
      </c>
      <c r="H4520" s="18">
        <v>159288</v>
      </c>
      <c r="I4520" s="18">
        <v>73293</v>
      </c>
      <c r="J4520" s="18">
        <v>85995</v>
      </c>
      <c r="K4520" s="19" t="s">
        <v>65</v>
      </c>
      <c r="L4520" s="19">
        <v>85.229373800802378</v>
      </c>
      <c r="M4520" s="20">
        <v>2.1579353789880105</v>
      </c>
      <c r="N4520" s="18">
        <v>5505.9799516073281</v>
      </c>
      <c r="O4520" s="22" t="s">
        <v>250</v>
      </c>
    </row>
    <row r="4521" spans="1:15" s="43" customFormat="1">
      <c r="A4521" s="42"/>
      <c r="B4521" s="42"/>
      <c r="C4521" s="16">
        <v>2019000707</v>
      </c>
      <c r="D4521" s="8">
        <v>43647</v>
      </c>
      <c r="E4521" s="3" t="s">
        <v>197</v>
      </c>
      <c r="F4521" s="17">
        <v>12.1</v>
      </c>
      <c r="G4521" s="18">
        <v>34518</v>
      </c>
      <c r="H4521" s="18">
        <v>71785</v>
      </c>
      <c r="I4521" s="18">
        <v>32798</v>
      </c>
      <c r="J4521" s="18">
        <v>38987</v>
      </c>
      <c r="K4521" s="19" t="s">
        <v>65</v>
      </c>
      <c r="L4521" s="19">
        <v>84.125477723343678</v>
      </c>
      <c r="M4521" s="20">
        <v>2.0796396083202966</v>
      </c>
      <c r="N4521" s="18">
        <v>5932.644628099174</v>
      </c>
      <c r="O4521" s="22" t="s">
        <v>250</v>
      </c>
    </row>
    <row r="4522" spans="1:15" s="43" customFormat="1">
      <c r="A4522" s="42"/>
      <c r="B4522" s="42"/>
      <c r="C4522" s="16">
        <v>2019000707</v>
      </c>
      <c r="D4522" s="8">
        <v>43647</v>
      </c>
      <c r="E4522" s="3" t="s">
        <v>198</v>
      </c>
      <c r="F4522" s="17">
        <v>16.829999999999998</v>
      </c>
      <c r="G4522" s="18">
        <v>39297</v>
      </c>
      <c r="H4522" s="18">
        <v>87503</v>
      </c>
      <c r="I4522" s="18">
        <v>40495</v>
      </c>
      <c r="J4522" s="18">
        <v>47008</v>
      </c>
      <c r="K4522" s="19" t="s">
        <v>65</v>
      </c>
      <c r="L4522" s="19">
        <v>86.144911504424783</v>
      </c>
      <c r="M4522" s="20">
        <v>2.2267094180217319</v>
      </c>
      <c r="N4522" s="18">
        <v>5199.2275698158055</v>
      </c>
      <c r="O4522" s="22" t="s">
        <v>250</v>
      </c>
    </row>
    <row r="4523" spans="1:15" s="43" customFormat="1">
      <c r="A4523" s="42"/>
      <c r="B4523" s="42"/>
      <c r="C4523" s="16">
        <v>2019000707</v>
      </c>
      <c r="D4523" s="8">
        <v>43647</v>
      </c>
      <c r="E4523" s="3" t="s">
        <v>191</v>
      </c>
      <c r="F4523" s="17">
        <v>28.11</v>
      </c>
      <c r="G4523" s="18">
        <v>97260</v>
      </c>
      <c r="H4523" s="18">
        <v>216930</v>
      </c>
      <c r="I4523" s="18">
        <v>101146</v>
      </c>
      <c r="J4523" s="18">
        <v>115784</v>
      </c>
      <c r="K4523" s="19" t="s">
        <v>65</v>
      </c>
      <c r="L4523" s="19">
        <v>87.357493263317892</v>
      </c>
      <c r="M4523" s="20">
        <v>2.2304133251079579</v>
      </c>
      <c r="N4523" s="18">
        <v>7717.1824973319108</v>
      </c>
      <c r="O4523" s="22" t="s">
        <v>250</v>
      </c>
    </row>
    <row r="4524" spans="1:15" s="43" customFormat="1">
      <c r="A4524" s="42"/>
      <c r="B4524" s="42"/>
      <c r="C4524" s="16">
        <v>2019000707</v>
      </c>
      <c r="D4524" s="8">
        <v>43647</v>
      </c>
      <c r="E4524" s="3" t="s">
        <v>199</v>
      </c>
      <c r="F4524" s="17">
        <v>138.01</v>
      </c>
      <c r="G4524" s="18">
        <v>99444</v>
      </c>
      <c r="H4524" s="18">
        <v>240776</v>
      </c>
      <c r="I4524" s="18">
        <v>116007</v>
      </c>
      <c r="J4524" s="18">
        <v>124769</v>
      </c>
      <c r="K4524" s="19" t="s">
        <v>65</v>
      </c>
      <c r="L4524" s="19">
        <v>92.977422276366724</v>
      </c>
      <c r="M4524" s="20">
        <v>2.4212219942882425</v>
      </c>
      <c r="N4524" s="18">
        <v>1744.6272009274692</v>
      </c>
      <c r="O4524" s="22" t="s">
        <v>250</v>
      </c>
    </row>
    <row r="4525" spans="1:15" s="43" customFormat="1">
      <c r="A4525" s="42"/>
      <c r="B4525" s="42"/>
      <c r="C4525" s="16">
        <v>2019000707</v>
      </c>
      <c r="D4525" s="8">
        <v>43647</v>
      </c>
      <c r="E4525" s="3" t="s">
        <v>200</v>
      </c>
      <c r="F4525" s="17">
        <v>99.2</v>
      </c>
      <c r="G4525" s="18">
        <v>68061</v>
      </c>
      <c r="H4525" s="18">
        <v>157965</v>
      </c>
      <c r="I4525" s="18">
        <v>77053</v>
      </c>
      <c r="J4525" s="18">
        <v>80912</v>
      </c>
      <c r="K4525" s="19" t="s">
        <v>65</v>
      </c>
      <c r="L4525" s="19">
        <v>95.23062092149496</v>
      </c>
      <c r="M4525" s="20">
        <v>2.3209326927315201</v>
      </c>
      <c r="N4525" s="18">
        <v>1592.3891129032259</v>
      </c>
      <c r="O4525" s="22" t="s">
        <v>250</v>
      </c>
    </row>
    <row r="4526" spans="1:15" s="43" customFormat="1">
      <c r="A4526" s="42"/>
      <c r="B4526" s="42"/>
      <c r="C4526" s="16">
        <v>2019000707</v>
      </c>
      <c r="D4526" s="8">
        <v>43647</v>
      </c>
      <c r="E4526" s="3" t="s">
        <v>201</v>
      </c>
      <c r="F4526" s="17">
        <v>38.81</v>
      </c>
      <c r="G4526" s="18">
        <v>31383</v>
      </c>
      <c r="H4526" s="18">
        <v>82811</v>
      </c>
      <c r="I4526" s="18">
        <v>38954</v>
      </c>
      <c r="J4526" s="18">
        <v>43857</v>
      </c>
      <c r="K4526" s="19" t="s">
        <v>65</v>
      </c>
      <c r="L4526" s="19">
        <v>88.820484757279345</v>
      </c>
      <c r="M4526" s="20">
        <v>2.6387216008667114</v>
      </c>
      <c r="N4526" s="18">
        <v>2133.7541870651894</v>
      </c>
      <c r="O4526" s="22" t="s">
        <v>250</v>
      </c>
    </row>
    <row r="4527" spans="1:15" s="43" customFormat="1">
      <c r="A4527" s="42"/>
      <c r="B4527" s="42"/>
      <c r="C4527" s="16">
        <v>2019000808</v>
      </c>
      <c r="D4527" s="8">
        <v>43678</v>
      </c>
      <c r="E4527" s="6" t="s">
        <v>183</v>
      </c>
      <c r="F4527" s="17">
        <v>557.01</v>
      </c>
      <c r="G4527" s="18">
        <v>728984</v>
      </c>
      <c r="H4527" s="18">
        <v>1530047</v>
      </c>
      <c r="I4527" s="18">
        <v>720062</v>
      </c>
      <c r="J4527" s="18">
        <v>809985</v>
      </c>
      <c r="K4527" s="19">
        <f>H4527/$H$46*100</f>
        <v>251.38619620007753</v>
      </c>
      <c r="L4527" s="19">
        <v>88.898189472644546</v>
      </c>
      <c r="M4527" s="20">
        <v>2.0988759698429593</v>
      </c>
      <c r="N4527" s="18">
        <v>2746.8932335146587</v>
      </c>
      <c r="O4527" s="22" t="s">
        <v>250</v>
      </c>
    </row>
    <row r="4528" spans="1:15" s="43" customFormat="1">
      <c r="A4528" s="42"/>
      <c r="B4528" s="42"/>
      <c r="C4528" s="16">
        <v>2019000808</v>
      </c>
      <c r="D4528" s="8">
        <v>43678</v>
      </c>
      <c r="E4528" s="3" t="s">
        <v>184</v>
      </c>
      <c r="F4528" s="17">
        <v>34.020000000000003</v>
      </c>
      <c r="G4528" s="18">
        <v>101448</v>
      </c>
      <c r="H4528" s="18">
        <v>214132</v>
      </c>
      <c r="I4528" s="18">
        <v>100026</v>
      </c>
      <c r="J4528" s="18">
        <v>114106</v>
      </c>
      <c r="K4528" s="19" t="s">
        <v>65</v>
      </c>
      <c r="L4528" s="19">
        <v>87.660596287662358</v>
      </c>
      <c r="M4528" s="20">
        <v>2.1107562495071366</v>
      </c>
      <c r="N4528" s="18">
        <v>6294.2974720752491</v>
      </c>
      <c r="O4528" s="22" t="s">
        <v>250</v>
      </c>
    </row>
    <row r="4529" spans="1:15" s="43" customFormat="1">
      <c r="A4529" s="42"/>
      <c r="B4529" s="42"/>
      <c r="C4529" s="16">
        <v>2019000808</v>
      </c>
      <c r="D4529" s="8">
        <v>43678</v>
      </c>
      <c r="E4529" s="3" t="s">
        <v>185</v>
      </c>
      <c r="F4529" s="17">
        <v>32.659999999999997</v>
      </c>
      <c r="G4529" s="18">
        <v>69562</v>
      </c>
      <c r="H4529" s="18">
        <v>136737</v>
      </c>
      <c r="I4529" s="18">
        <v>63851</v>
      </c>
      <c r="J4529" s="18">
        <v>72886</v>
      </c>
      <c r="K4529" s="19" t="s">
        <v>65</v>
      </c>
      <c r="L4529" s="19">
        <v>87.603929424032046</v>
      </c>
      <c r="M4529" s="20">
        <v>1.9656852879445674</v>
      </c>
      <c r="N4529" s="18">
        <v>4186.6809552969999</v>
      </c>
      <c r="O4529" s="22" t="s">
        <v>250</v>
      </c>
    </row>
    <row r="4530" spans="1:15" s="43" customFormat="1">
      <c r="A4530" s="42"/>
      <c r="B4530" s="42"/>
      <c r="C4530" s="16">
        <v>2019000808</v>
      </c>
      <c r="D4530" s="8">
        <v>43678</v>
      </c>
      <c r="E4530" s="3" t="s">
        <v>186</v>
      </c>
      <c r="F4530" s="17">
        <v>28.97</v>
      </c>
      <c r="G4530" s="18">
        <v>89061</v>
      </c>
      <c r="H4530" s="18">
        <v>145272</v>
      </c>
      <c r="I4530" s="18">
        <v>67300</v>
      </c>
      <c r="J4530" s="18">
        <v>77972</v>
      </c>
      <c r="K4530" s="19" t="s">
        <v>65</v>
      </c>
      <c r="L4530" s="19">
        <v>86.313035448622571</v>
      </c>
      <c r="M4530" s="20">
        <v>1.6311516825546535</v>
      </c>
      <c r="N4530" s="18">
        <v>5014.5667932343804</v>
      </c>
      <c r="O4530" s="22" t="s">
        <v>250</v>
      </c>
    </row>
    <row r="4531" spans="1:15" s="43" customFormat="1">
      <c r="A4531" s="42"/>
      <c r="B4531" s="42"/>
      <c r="C4531" s="16">
        <v>2019000808</v>
      </c>
      <c r="D4531" s="8">
        <v>43678</v>
      </c>
      <c r="E4531" s="3" t="s">
        <v>187</v>
      </c>
      <c r="F4531" s="17">
        <v>14.67</v>
      </c>
      <c r="G4531" s="18">
        <v>60837</v>
      </c>
      <c r="H4531" s="18">
        <v>109247</v>
      </c>
      <c r="I4531" s="18">
        <v>53238</v>
      </c>
      <c r="J4531" s="18">
        <v>56009</v>
      </c>
      <c r="K4531" s="19" t="s">
        <v>65</v>
      </c>
      <c r="L4531" s="19">
        <v>95.052580835222912</v>
      </c>
      <c r="M4531" s="20">
        <v>1.7957328599372093</v>
      </c>
      <c r="N4531" s="18">
        <v>7446.9665985003412</v>
      </c>
      <c r="O4531" s="22" t="s">
        <v>250</v>
      </c>
    </row>
    <row r="4532" spans="1:15" s="43" customFormat="1">
      <c r="A4532" s="42"/>
      <c r="B4532" s="42"/>
      <c r="C4532" s="16">
        <v>2019000808</v>
      </c>
      <c r="D4532" s="8">
        <v>43678</v>
      </c>
      <c r="E4532" s="3" t="s">
        <v>193</v>
      </c>
      <c r="F4532" s="17">
        <v>240.29</v>
      </c>
      <c r="G4532" s="18">
        <v>87885</v>
      </c>
      <c r="H4532" s="18">
        <v>212160</v>
      </c>
      <c r="I4532" s="18">
        <v>100181</v>
      </c>
      <c r="J4532" s="18">
        <v>111979</v>
      </c>
      <c r="K4532" s="19" t="s">
        <v>65</v>
      </c>
      <c r="L4532" s="19">
        <v>89.4640959465614</v>
      </c>
      <c r="M4532" s="20">
        <v>2.4140638334186719</v>
      </c>
      <c r="N4532" s="18">
        <v>882.93312247700703</v>
      </c>
      <c r="O4532" s="22" t="s">
        <v>250</v>
      </c>
    </row>
    <row r="4533" spans="1:15" s="43" customFormat="1">
      <c r="A4533" s="42"/>
      <c r="B4533" s="42"/>
      <c r="C4533" s="16">
        <v>2019000808</v>
      </c>
      <c r="D4533" s="8">
        <v>43678</v>
      </c>
      <c r="E4533" s="3" t="s">
        <v>194</v>
      </c>
      <c r="F4533" s="17">
        <v>95.24</v>
      </c>
      <c r="G4533" s="18">
        <v>54606</v>
      </c>
      <c r="H4533" s="18">
        <v>128525</v>
      </c>
      <c r="I4533" s="18">
        <v>60068</v>
      </c>
      <c r="J4533" s="18">
        <v>68457</v>
      </c>
      <c r="K4533" s="19" t="s">
        <v>65</v>
      </c>
      <c r="L4533" s="19">
        <v>87.745592123522798</v>
      </c>
      <c r="M4533" s="20">
        <v>2.3536790828846645</v>
      </c>
      <c r="N4533" s="18">
        <v>1349.4855102897943</v>
      </c>
      <c r="O4533" s="22" t="s">
        <v>250</v>
      </c>
    </row>
    <row r="4534" spans="1:15" s="43" customFormat="1">
      <c r="A4534" s="42"/>
      <c r="B4534" s="42"/>
      <c r="C4534" s="16">
        <v>2019000808</v>
      </c>
      <c r="D4534" s="8">
        <v>43678</v>
      </c>
      <c r="E4534" s="3" t="s">
        <v>195</v>
      </c>
      <c r="F4534" s="17">
        <v>145.05000000000001</v>
      </c>
      <c r="G4534" s="18">
        <v>33279</v>
      </c>
      <c r="H4534" s="18">
        <v>83635</v>
      </c>
      <c r="I4534" s="18">
        <v>40113</v>
      </c>
      <c r="J4534" s="18">
        <v>43522</v>
      </c>
      <c r="K4534" s="19" t="s">
        <v>65</v>
      </c>
      <c r="L4534" s="19">
        <v>92.167179817104</v>
      </c>
      <c r="M4534" s="20">
        <v>2.5131464286787462</v>
      </c>
      <c r="N4534" s="18">
        <v>576.59427783522915</v>
      </c>
      <c r="O4534" s="22" t="s">
        <v>250</v>
      </c>
    </row>
    <row r="4535" spans="1:15" s="43" customFormat="1">
      <c r="A4535" s="42"/>
      <c r="B4535" s="42"/>
      <c r="C4535" s="16">
        <v>2019000808</v>
      </c>
      <c r="D4535" s="8">
        <v>43678</v>
      </c>
      <c r="E4535" s="3" t="s">
        <v>189</v>
      </c>
      <c r="F4535" s="17">
        <v>11.36</v>
      </c>
      <c r="G4535" s="18">
        <v>49575</v>
      </c>
      <c r="H4535" s="18">
        <v>95737</v>
      </c>
      <c r="I4535" s="18">
        <v>45133</v>
      </c>
      <c r="J4535" s="18">
        <v>50604</v>
      </c>
      <c r="K4535" s="19" t="s">
        <v>65</v>
      </c>
      <c r="L4535" s="19">
        <v>89.188601691565879</v>
      </c>
      <c r="M4535" s="20">
        <v>1.9311548159354512</v>
      </c>
      <c r="N4535" s="18">
        <v>8427.5528169014087</v>
      </c>
      <c r="O4535" s="22" t="s">
        <v>250</v>
      </c>
    </row>
    <row r="4536" spans="1:15" s="43" customFormat="1">
      <c r="A4536" s="42"/>
      <c r="B4536" s="42"/>
      <c r="C4536" s="16">
        <v>2019000808</v>
      </c>
      <c r="D4536" s="8">
        <v>43678</v>
      </c>
      <c r="E4536" s="3" t="s">
        <v>196</v>
      </c>
      <c r="F4536" s="17">
        <v>28.93</v>
      </c>
      <c r="G4536" s="18">
        <v>73842</v>
      </c>
      <c r="H4536" s="18">
        <v>159245</v>
      </c>
      <c r="I4536" s="18">
        <v>73262</v>
      </c>
      <c r="J4536" s="18">
        <v>85983</v>
      </c>
      <c r="K4536" s="19" t="s">
        <v>65</v>
      </c>
      <c r="L4536" s="19">
        <v>85.205214984357369</v>
      </c>
      <c r="M4536" s="20">
        <v>2.1565640150591805</v>
      </c>
      <c r="N4536" s="18">
        <v>5504.4936052540615</v>
      </c>
      <c r="O4536" s="22" t="s">
        <v>250</v>
      </c>
    </row>
    <row r="4537" spans="1:15" s="43" customFormat="1">
      <c r="A4537" s="42"/>
      <c r="B4537" s="42"/>
      <c r="C4537" s="16">
        <v>2019000808</v>
      </c>
      <c r="D4537" s="8">
        <v>43678</v>
      </c>
      <c r="E4537" s="3" t="s">
        <v>197</v>
      </c>
      <c r="F4537" s="17">
        <v>12.1</v>
      </c>
      <c r="G4537" s="18">
        <v>34520</v>
      </c>
      <c r="H4537" s="18">
        <v>71745</v>
      </c>
      <c r="I4537" s="18">
        <v>32778</v>
      </c>
      <c r="J4537" s="18">
        <v>38967</v>
      </c>
      <c r="K4537" s="19" t="s">
        <v>65</v>
      </c>
      <c r="L4537" s="19">
        <v>84.117330048502581</v>
      </c>
      <c r="M4537" s="20">
        <v>2.0783603707995364</v>
      </c>
      <c r="N4537" s="18">
        <v>5929.3388429752067</v>
      </c>
      <c r="O4537" s="22" t="s">
        <v>250</v>
      </c>
    </row>
    <row r="4538" spans="1:15" s="43" customFormat="1">
      <c r="A4538" s="42"/>
      <c r="B4538" s="42"/>
      <c r="C4538" s="16">
        <v>2019000808</v>
      </c>
      <c r="D4538" s="8">
        <v>43678</v>
      </c>
      <c r="E4538" s="3" t="s">
        <v>198</v>
      </c>
      <c r="F4538" s="17">
        <v>16.829999999999998</v>
      </c>
      <c r="G4538" s="18">
        <v>39322</v>
      </c>
      <c r="H4538" s="18">
        <v>87500</v>
      </c>
      <c r="I4538" s="18">
        <v>40484</v>
      </c>
      <c r="J4538" s="18">
        <v>47016</v>
      </c>
      <c r="K4538" s="19" t="s">
        <v>65</v>
      </c>
      <c r="L4538" s="19">
        <v>86.106857240088488</v>
      </c>
      <c r="M4538" s="20">
        <v>2.2252174355322718</v>
      </c>
      <c r="N4538" s="18">
        <v>5199.0493166963761</v>
      </c>
      <c r="O4538" s="22" t="s">
        <v>250</v>
      </c>
    </row>
    <row r="4539" spans="1:15" s="43" customFormat="1">
      <c r="A4539" s="42"/>
      <c r="B4539" s="42"/>
      <c r="C4539" s="16">
        <v>2019000808</v>
      </c>
      <c r="D4539" s="8">
        <v>43678</v>
      </c>
      <c r="E4539" s="3" t="s">
        <v>191</v>
      </c>
      <c r="F4539" s="17">
        <v>28.11</v>
      </c>
      <c r="G4539" s="18">
        <v>97308</v>
      </c>
      <c r="H4539" s="18">
        <v>216817</v>
      </c>
      <c r="I4539" s="18">
        <v>101114</v>
      </c>
      <c r="J4539" s="18">
        <v>115703</v>
      </c>
      <c r="K4539" s="19" t="s">
        <v>65</v>
      </c>
      <c r="L4539" s="19">
        <v>87.390992454819667</v>
      </c>
      <c r="M4539" s="20">
        <v>2.2281518477411928</v>
      </c>
      <c r="N4539" s="18">
        <v>7713.1625755958739</v>
      </c>
      <c r="O4539" s="22" t="s">
        <v>250</v>
      </c>
    </row>
    <row r="4540" spans="1:15" s="43" customFormat="1">
      <c r="A4540" s="42"/>
      <c r="B4540" s="42"/>
      <c r="C4540" s="16">
        <v>2019000808</v>
      </c>
      <c r="D4540" s="8">
        <v>43678</v>
      </c>
      <c r="E4540" s="3" t="s">
        <v>199</v>
      </c>
      <c r="F4540" s="17">
        <v>138.01</v>
      </c>
      <c r="G4540" s="18">
        <v>99466</v>
      </c>
      <c r="H4540" s="18">
        <v>240700</v>
      </c>
      <c r="I4540" s="18">
        <v>115957</v>
      </c>
      <c r="J4540" s="18">
        <v>124743</v>
      </c>
      <c r="K4540" s="19" t="s">
        <v>65</v>
      </c>
      <c r="L4540" s="19">
        <v>92.956719014293384</v>
      </c>
      <c r="M4540" s="20">
        <v>2.419922385538777</v>
      </c>
      <c r="N4540" s="18">
        <v>1744.0765161944787</v>
      </c>
      <c r="O4540" s="22" t="s">
        <v>250</v>
      </c>
    </row>
    <row r="4541" spans="1:15" s="43" customFormat="1">
      <c r="A4541" s="42"/>
      <c r="B4541" s="42"/>
      <c r="C4541" s="16">
        <v>2019000808</v>
      </c>
      <c r="D4541" s="8">
        <v>43678</v>
      </c>
      <c r="E4541" s="3" t="s">
        <v>200</v>
      </c>
      <c r="F4541" s="17">
        <v>99.2</v>
      </c>
      <c r="G4541" s="18">
        <v>68065</v>
      </c>
      <c r="H4541" s="18">
        <v>157871</v>
      </c>
      <c r="I4541" s="18">
        <v>76987</v>
      </c>
      <c r="J4541" s="18">
        <v>80884</v>
      </c>
      <c r="K4541" s="19" t="s">
        <v>65</v>
      </c>
      <c r="L4541" s="19">
        <v>95.181989021314479</v>
      </c>
      <c r="M4541" s="20">
        <v>2.3194152648203921</v>
      </c>
      <c r="N4541" s="18">
        <v>1591.4415322580644</v>
      </c>
      <c r="O4541" s="22" t="s">
        <v>250</v>
      </c>
    </row>
    <row r="4542" spans="1:15" s="43" customFormat="1">
      <c r="A4542" s="42"/>
      <c r="B4542" s="42"/>
      <c r="C4542" s="16">
        <v>2019000808</v>
      </c>
      <c r="D4542" s="8">
        <v>43678</v>
      </c>
      <c r="E4542" s="3" t="s">
        <v>201</v>
      </c>
      <c r="F4542" s="17">
        <v>38.81</v>
      </c>
      <c r="G4542" s="18">
        <v>31401</v>
      </c>
      <c r="H4542" s="18">
        <v>82829</v>
      </c>
      <c r="I4542" s="18">
        <v>38970</v>
      </c>
      <c r="J4542" s="18">
        <v>43859</v>
      </c>
      <c r="K4542" s="19" t="s">
        <v>65</v>
      </c>
      <c r="L4542" s="19">
        <v>88.852915023142344</v>
      </c>
      <c r="M4542" s="20">
        <v>2.6377822362345147</v>
      </c>
      <c r="N4542" s="18">
        <v>2134.217985055398</v>
      </c>
      <c r="O4542" s="22" t="s">
        <v>250</v>
      </c>
    </row>
    <row r="4543" spans="1:15" s="43" customFormat="1">
      <c r="A4543" s="42"/>
      <c r="B4543" s="42"/>
      <c r="C4543" s="16">
        <v>2019000909</v>
      </c>
      <c r="D4543" s="8">
        <v>43709</v>
      </c>
      <c r="E4543" s="6" t="s">
        <v>183</v>
      </c>
      <c r="F4543" s="17">
        <v>557.01</v>
      </c>
      <c r="G4543" s="18">
        <v>729092</v>
      </c>
      <c r="H4543" s="18">
        <v>1529693</v>
      </c>
      <c r="I4543" s="18">
        <v>719764</v>
      </c>
      <c r="J4543" s="18">
        <v>809929</v>
      </c>
      <c r="K4543" s="19">
        <f>H4543/$H$46*100</f>
        <v>251.32803412175261</v>
      </c>
      <c r="L4543" s="19">
        <v>88.867542710533883</v>
      </c>
      <c r="M4543" s="20">
        <v>2.0980795290580612</v>
      </c>
      <c r="N4543" s="18">
        <v>2746.2576973483419</v>
      </c>
      <c r="O4543" s="22" t="s">
        <v>250</v>
      </c>
    </row>
    <row r="4544" spans="1:15" s="43" customFormat="1">
      <c r="A4544" s="42"/>
      <c r="B4544" s="42"/>
      <c r="C4544" s="16">
        <v>2019000909</v>
      </c>
      <c r="D4544" s="8">
        <v>43709</v>
      </c>
      <c r="E4544" s="3" t="s">
        <v>184</v>
      </c>
      <c r="F4544" s="17">
        <v>34.020000000000003</v>
      </c>
      <c r="G4544" s="18">
        <v>101554</v>
      </c>
      <c r="H4544" s="18">
        <v>214202</v>
      </c>
      <c r="I4544" s="18">
        <v>100005</v>
      </c>
      <c r="J4544" s="18">
        <v>114197</v>
      </c>
      <c r="K4544" s="19" t="s">
        <v>65</v>
      </c>
      <c r="L4544" s="19">
        <v>87.572353039046561</v>
      </c>
      <c r="M4544" s="20">
        <v>2.1092423735155679</v>
      </c>
      <c r="N4544" s="18">
        <v>6296.3550852439739</v>
      </c>
      <c r="O4544" s="22" t="s">
        <v>250</v>
      </c>
    </row>
    <row r="4545" spans="1:15" s="43" customFormat="1">
      <c r="A4545" s="42"/>
      <c r="B4545" s="42"/>
      <c r="C4545" s="16">
        <v>2019000909</v>
      </c>
      <c r="D4545" s="8">
        <v>43709</v>
      </c>
      <c r="E4545" s="3" t="s">
        <v>185</v>
      </c>
      <c r="F4545" s="17">
        <v>32.659999999999997</v>
      </c>
      <c r="G4545" s="18">
        <v>69597</v>
      </c>
      <c r="H4545" s="18">
        <v>136855</v>
      </c>
      <c r="I4545" s="18">
        <v>63908</v>
      </c>
      <c r="J4545" s="18">
        <v>72947</v>
      </c>
      <c r="K4545" s="19" t="s">
        <v>65</v>
      </c>
      <c r="L4545" s="19">
        <v>87.608811877116267</v>
      </c>
      <c r="M4545" s="20">
        <v>1.9663922295501244</v>
      </c>
      <c r="N4545" s="18">
        <v>4190.2939375382739</v>
      </c>
      <c r="O4545" s="22" t="s">
        <v>250</v>
      </c>
    </row>
    <row r="4546" spans="1:15" s="43" customFormat="1">
      <c r="A4546" s="42"/>
      <c r="B4546" s="42"/>
      <c r="C4546" s="16">
        <v>2019000909</v>
      </c>
      <c r="D4546" s="8">
        <v>43709</v>
      </c>
      <c r="E4546" s="3" t="s">
        <v>186</v>
      </c>
      <c r="F4546" s="17">
        <v>28.97</v>
      </c>
      <c r="G4546" s="18">
        <v>89021</v>
      </c>
      <c r="H4546" s="18">
        <v>145274</v>
      </c>
      <c r="I4546" s="18">
        <v>67317</v>
      </c>
      <c r="J4546" s="18">
        <v>77957</v>
      </c>
      <c r="K4546" s="19" t="s">
        <v>65</v>
      </c>
      <c r="L4546" s="19">
        <v>86.351450158420676</v>
      </c>
      <c r="M4546" s="20">
        <v>1.6319070781051661</v>
      </c>
      <c r="N4546" s="18">
        <v>5014.6358301691407</v>
      </c>
      <c r="O4546" s="22" t="s">
        <v>250</v>
      </c>
    </row>
    <row r="4547" spans="1:15" s="43" customFormat="1">
      <c r="A4547" s="42"/>
      <c r="B4547" s="42"/>
      <c r="C4547" s="16">
        <v>2019000909</v>
      </c>
      <c r="D4547" s="8">
        <v>43709</v>
      </c>
      <c r="E4547" s="3" t="s">
        <v>187</v>
      </c>
      <c r="F4547" s="17">
        <v>14.67</v>
      </c>
      <c r="G4547" s="18">
        <v>60797</v>
      </c>
      <c r="H4547" s="18">
        <v>109167</v>
      </c>
      <c r="I4547" s="18">
        <v>53176</v>
      </c>
      <c r="J4547" s="18">
        <v>55991</v>
      </c>
      <c r="K4547" s="19" t="s">
        <v>65</v>
      </c>
      <c r="L4547" s="19">
        <v>94.972406279580639</v>
      </c>
      <c r="M4547" s="20">
        <v>1.7955984670296232</v>
      </c>
      <c r="N4547" s="18">
        <v>7441.5132924335376</v>
      </c>
      <c r="O4547" s="22" t="s">
        <v>250</v>
      </c>
    </row>
    <row r="4548" spans="1:15" s="43" customFormat="1">
      <c r="A4548" s="42"/>
      <c r="B4548" s="42"/>
      <c r="C4548" s="16">
        <v>2019000909</v>
      </c>
      <c r="D4548" s="8">
        <v>43709</v>
      </c>
      <c r="E4548" s="3" t="s">
        <v>193</v>
      </c>
      <c r="F4548" s="17">
        <v>240.29</v>
      </c>
      <c r="G4548" s="18">
        <v>87933</v>
      </c>
      <c r="H4548" s="18">
        <v>212107</v>
      </c>
      <c r="I4548" s="18">
        <v>100150</v>
      </c>
      <c r="J4548" s="18">
        <v>111957</v>
      </c>
      <c r="K4548" s="19" t="s">
        <v>65</v>
      </c>
      <c r="L4548" s="19">
        <v>89.453986798502996</v>
      </c>
      <c r="M4548" s="20">
        <v>2.4121433364038531</v>
      </c>
      <c r="N4548" s="18">
        <v>882.7125556619086</v>
      </c>
      <c r="O4548" s="22" t="s">
        <v>250</v>
      </c>
    </row>
    <row r="4549" spans="1:15" s="43" customFormat="1">
      <c r="A4549" s="42"/>
      <c r="B4549" s="42"/>
      <c r="C4549" s="16">
        <v>2019000909</v>
      </c>
      <c r="D4549" s="8">
        <v>43709</v>
      </c>
      <c r="E4549" s="3" t="s">
        <v>194</v>
      </c>
      <c r="F4549" s="17">
        <v>95.24</v>
      </c>
      <c r="G4549" s="18">
        <v>54632</v>
      </c>
      <c r="H4549" s="18">
        <v>128463</v>
      </c>
      <c r="I4549" s="18">
        <v>60027</v>
      </c>
      <c r="J4549" s="18">
        <v>68436</v>
      </c>
      <c r="K4549" s="19" t="s">
        <v>65</v>
      </c>
      <c r="L4549" s="19">
        <v>87.712607399614242</v>
      </c>
      <c r="M4549" s="20">
        <v>2.3514240738028995</v>
      </c>
      <c r="N4549" s="18">
        <v>1348.8345233095338</v>
      </c>
      <c r="O4549" s="22" t="s">
        <v>250</v>
      </c>
    </row>
    <row r="4550" spans="1:15" s="43" customFormat="1">
      <c r="A4550" s="42"/>
      <c r="B4550" s="42"/>
      <c r="C4550" s="16">
        <v>2019000909</v>
      </c>
      <c r="D4550" s="8">
        <v>43709</v>
      </c>
      <c r="E4550" s="3" t="s">
        <v>195</v>
      </c>
      <c r="F4550" s="17">
        <v>145.05000000000001</v>
      </c>
      <c r="G4550" s="18">
        <v>33301</v>
      </c>
      <c r="H4550" s="18">
        <v>83644</v>
      </c>
      <c r="I4550" s="18">
        <v>40123</v>
      </c>
      <c r="J4550" s="18">
        <v>43521</v>
      </c>
      <c r="K4550" s="19" t="s">
        <v>65</v>
      </c>
      <c r="L4550" s="19">
        <v>92.19227499368121</v>
      </c>
      <c r="M4550" s="20">
        <v>2.5117564037116002</v>
      </c>
      <c r="N4550" s="18">
        <v>576.6563254050327</v>
      </c>
      <c r="O4550" s="22" t="s">
        <v>250</v>
      </c>
    </row>
    <row r="4551" spans="1:15" s="43" customFormat="1">
      <c r="A4551" s="42"/>
      <c r="B4551" s="42"/>
      <c r="C4551" s="16">
        <v>2019000909</v>
      </c>
      <c r="D4551" s="8">
        <v>43709</v>
      </c>
      <c r="E4551" s="3" t="s">
        <v>189</v>
      </c>
      <c r="F4551" s="17">
        <v>11.36</v>
      </c>
      <c r="G4551" s="18">
        <v>49592</v>
      </c>
      <c r="H4551" s="18">
        <v>95722</v>
      </c>
      <c r="I4551" s="18">
        <v>45115</v>
      </c>
      <c r="J4551" s="18">
        <v>50607</v>
      </c>
      <c r="K4551" s="19" t="s">
        <v>65</v>
      </c>
      <c r="L4551" s="19">
        <v>89.147746359199317</v>
      </c>
      <c r="M4551" s="20">
        <v>1.9301903532827875</v>
      </c>
      <c r="N4551" s="18">
        <v>8426.2323943661977</v>
      </c>
      <c r="O4551" s="22" t="s">
        <v>250</v>
      </c>
    </row>
    <row r="4552" spans="1:15" s="43" customFormat="1">
      <c r="A4552" s="42"/>
      <c r="B4552" s="42"/>
      <c r="C4552" s="16">
        <v>2019000909</v>
      </c>
      <c r="D4552" s="8">
        <v>43709</v>
      </c>
      <c r="E4552" s="3" t="s">
        <v>196</v>
      </c>
      <c r="F4552" s="17">
        <v>28.93</v>
      </c>
      <c r="G4552" s="18">
        <v>73836</v>
      </c>
      <c r="H4552" s="18">
        <v>159130</v>
      </c>
      <c r="I4552" s="18">
        <v>73203</v>
      </c>
      <c r="J4552" s="18">
        <v>85927</v>
      </c>
      <c r="K4552" s="19" t="s">
        <v>65</v>
      </c>
      <c r="L4552" s="19">
        <v>85.1920816507035</v>
      </c>
      <c r="M4552" s="20">
        <v>2.1551817541578635</v>
      </c>
      <c r="N4552" s="18">
        <v>5500.5184929139305</v>
      </c>
      <c r="O4552" s="22" t="s">
        <v>250</v>
      </c>
    </row>
    <row r="4553" spans="1:15" s="43" customFormat="1">
      <c r="A4553" s="42"/>
      <c r="B4553" s="42"/>
      <c r="C4553" s="16">
        <v>2019000909</v>
      </c>
      <c r="D4553" s="8">
        <v>43709</v>
      </c>
      <c r="E4553" s="3" t="s">
        <v>197</v>
      </c>
      <c r="F4553" s="17">
        <v>12.1</v>
      </c>
      <c r="G4553" s="18">
        <v>34544</v>
      </c>
      <c r="H4553" s="18">
        <v>71752</v>
      </c>
      <c r="I4553" s="18">
        <v>32768</v>
      </c>
      <c r="J4553" s="18">
        <v>38984</v>
      </c>
      <c r="K4553" s="19" t="s">
        <v>65</v>
      </c>
      <c r="L4553" s="19">
        <v>84.05499692181408</v>
      </c>
      <c r="M4553" s="20">
        <v>2.0771190365910144</v>
      </c>
      <c r="N4553" s="18">
        <v>5929.9173553719011</v>
      </c>
      <c r="O4553" s="22" t="s">
        <v>250</v>
      </c>
    </row>
    <row r="4554" spans="1:15" s="43" customFormat="1">
      <c r="A4554" s="42"/>
      <c r="B4554" s="42"/>
      <c r="C4554" s="16">
        <v>2019000909</v>
      </c>
      <c r="D4554" s="8">
        <v>43709</v>
      </c>
      <c r="E4554" s="3" t="s">
        <v>198</v>
      </c>
      <c r="F4554" s="17">
        <v>16.829999999999998</v>
      </c>
      <c r="G4554" s="18">
        <v>39292</v>
      </c>
      <c r="H4554" s="18">
        <v>87378</v>
      </c>
      <c r="I4554" s="18">
        <v>40435</v>
      </c>
      <c r="J4554" s="18">
        <v>46943</v>
      </c>
      <c r="K4554" s="19" t="s">
        <v>65</v>
      </c>
      <c r="L4554" s="19">
        <v>86.136378160748137</v>
      </c>
      <c r="M4554" s="20">
        <v>2.22381146289321</v>
      </c>
      <c r="N4554" s="18">
        <v>5191.800356506239</v>
      </c>
      <c r="O4554" s="22" t="s">
        <v>250</v>
      </c>
    </row>
    <row r="4555" spans="1:15" s="43" customFormat="1">
      <c r="A4555" s="42"/>
      <c r="B4555" s="42"/>
      <c r="C4555" s="16">
        <v>2019000909</v>
      </c>
      <c r="D4555" s="8">
        <v>43709</v>
      </c>
      <c r="E4555" s="3" t="s">
        <v>191</v>
      </c>
      <c r="F4555" s="17">
        <v>28.11</v>
      </c>
      <c r="G4555" s="18">
        <v>97303</v>
      </c>
      <c r="H4555" s="18">
        <v>216739</v>
      </c>
      <c r="I4555" s="18">
        <v>101072</v>
      </c>
      <c r="J4555" s="18">
        <v>115667</v>
      </c>
      <c r="K4555" s="19" t="s">
        <v>65</v>
      </c>
      <c r="L4555" s="19">
        <v>87.381880743859526</v>
      </c>
      <c r="M4555" s="20">
        <v>2.2274647235953671</v>
      </c>
      <c r="N4555" s="18">
        <v>7710.3877623621493</v>
      </c>
      <c r="O4555" s="22" t="s">
        <v>250</v>
      </c>
    </row>
    <row r="4556" spans="1:15" s="43" customFormat="1">
      <c r="A4556" s="42"/>
      <c r="B4556" s="42"/>
      <c r="C4556" s="16">
        <v>2019000909</v>
      </c>
      <c r="D4556" s="8">
        <v>43709</v>
      </c>
      <c r="E4556" s="3" t="s">
        <v>199</v>
      </c>
      <c r="F4556" s="17">
        <v>138.01</v>
      </c>
      <c r="G4556" s="18">
        <v>99459</v>
      </c>
      <c r="H4556" s="18">
        <v>240497</v>
      </c>
      <c r="I4556" s="18">
        <v>115818</v>
      </c>
      <c r="J4556" s="18">
        <v>124679</v>
      </c>
      <c r="K4556" s="19" t="s">
        <v>65</v>
      </c>
      <c r="L4556" s="19">
        <v>92.892949093271525</v>
      </c>
      <c r="M4556" s="20">
        <v>2.4180516594777748</v>
      </c>
      <c r="N4556" s="18">
        <v>1742.6056082892544</v>
      </c>
      <c r="O4556" s="22" t="s">
        <v>250</v>
      </c>
    </row>
    <row r="4557" spans="1:15" s="43" customFormat="1">
      <c r="A4557" s="42"/>
      <c r="B4557" s="42"/>
      <c r="C4557" s="16">
        <v>2019000909</v>
      </c>
      <c r="D4557" s="8">
        <v>43709</v>
      </c>
      <c r="E4557" s="3" t="s">
        <v>200</v>
      </c>
      <c r="F4557" s="17">
        <v>99.2</v>
      </c>
      <c r="G4557" s="18">
        <v>68042</v>
      </c>
      <c r="H4557" s="18">
        <v>157709</v>
      </c>
      <c r="I4557" s="18">
        <v>76883</v>
      </c>
      <c r="J4557" s="18">
        <v>80826</v>
      </c>
      <c r="K4557" s="19" t="s">
        <v>65</v>
      </c>
      <c r="L4557" s="19">
        <v>95.121619280924449</v>
      </c>
      <c r="M4557" s="20">
        <v>2.3178184062784752</v>
      </c>
      <c r="N4557" s="18">
        <v>1589.8084677419354</v>
      </c>
      <c r="O4557" s="22" t="s">
        <v>250</v>
      </c>
    </row>
    <row r="4558" spans="1:15" s="43" customFormat="1">
      <c r="A4558" s="42"/>
      <c r="B4558" s="42"/>
      <c r="C4558" s="16">
        <v>2019000909</v>
      </c>
      <c r="D4558" s="8">
        <v>43709</v>
      </c>
      <c r="E4558" s="3" t="s">
        <v>201</v>
      </c>
      <c r="F4558" s="17">
        <v>38.81</v>
      </c>
      <c r="G4558" s="18">
        <v>31417</v>
      </c>
      <c r="H4558" s="18">
        <v>82788</v>
      </c>
      <c r="I4558" s="18">
        <v>38935</v>
      </c>
      <c r="J4558" s="18">
        <v>43853</v>
      </c>
      <c r="K4558" s="19" t="s">
        <v>65</v>
      </c>
      <c r="L4558" s="19">
        <v>88.785259845392559</v>
      </c>
      <c r="M4558" s="20">
        <v>2.6351338447337427</v>
      </c>
      <c r="N4558" s="18">
        <v>2133.1615562999227</v>
      </c>
      <c r="O4558" s="22" t="s">
        <v>250</v>
      </c>
    </row>
    <row r="4559" spans="1:15" s="43" customFormat="1">
      <c r="A4559" s="42"/>
      <c r="B4559" s="42"/>
      <c r="C4559" s="16">
        <v>2019001010</v>
      </c>
      <c r="D4559" s="8">
        <v>43739</v>
      </c>
      <c r="E4559" s="6" t="s">
        <v>183</v>
      </c>
      <c r="F4559" s="17">
        <v>557.01</v>
      </c>
      <c r="G4559" s="18">
        <v>729466</v>
      </c>
      <c r="H4559" s="18">
        <v>1529756</v>
      </c>
      <c r="I4559" s="18">
        <v>719669</v>
      </c>
      <c r="J4559" s="18">
        <v>810087</v>
      </c>
      <c r="K4559" s="19">
        <f>H4559/$H$46*100</f>
        <v>251.33838500009858</v>
      </c>
      <c r="L4559" s="19">
        <v>88.83848278024459</v>
      </c>
      <c r="M4559" s="20">
        <v>2.0970902002286604</v>
      </c>
      <c r="N4559" s="18">
        <v>2746.3708012423476</v>
      </c>
      <c r="O4559" s="22" t="s">
        <v>251</v>
      </c>
    </row>
    <row r="4560" spans="1:15" s="43" customFormat="1">
      <c r="A4560" s="42"/>
      <c r="B4560" s="42"/>
      <c r="C4560" s="16">
        <v>2019001010</v>
      </c>
      <c r="D4560" s="8">
        <v>43739</v>
      </c>
      <c r="E4560" s="3" t="s">
        <v>184</v>
      </c>
      <c r="F4560" s="17">
        <v>34.020000000000003</v>
      </c>
      <c r="G4560" s="18">
        <v>101597</v>
      </c>
      <c r="H4560" s="18">
        <v>214167</v>
      </c>
      <c r="I4560" s="18">
        <v>99965</v>
      </c>
      <c r="J4560" s="18">
        <v>114202</v>
      </c>
      <c r="K4560" s="19" t="s">
        <v>65</v>
      </c>
      <c r="L4560" s="19">
        <v>87.53349328383041</v>
      </c>
      <c r="M4560" s="20">
        <v>2.1080051576326073</v>
      </c>
      <c r="N4560" s="18">
        <v>6295.3262786596115</v>
      </c>
      <c r="O4560" s="22" t="s">
        <v>251</v>
      </c>
    </row>
    <row r="4561" spans="1:15" s="43" customFormat="1">
      <c r="A4561" s="42"/>
      <c r="B4561" s="42"/>
      <c r="C4561" s="16">
        <v>2019001010</v>
      </c>
      <c r="D4561" s="8">
        <v>43739</v>
      </c>
      <c r="E4561" s="3" t="s">
        <v>185</v>
      </c>
      <c r="F4561" s="17">
        <v>32.659999999999997</v>
      </c>
      <c r="G4561" s="18">
        <v>69769</v>
      </c>
      <c r="H4561" s="18">
        <v>137122</v>
      </c>
      <c r="I4561" s="18">
        <v>64007</v>
      </c>
      <c r="J4561" s="18">
        <v>73115</v>
      </c>
      <c r="K4561" s="19" t="s">
        <v>65</v>
      </c>
      <c r="L4561" s="19">
        <v>87.542911851193324</v>
      </c>
      <c r="M4561" s="20">
        <v>1.9653714400378393</v>
      </c>
      <c r="N4561" s="18">
        <v>4198.4690753214945</v>
      </c>
      <c r="O4561" s="22" t="s">
        <v>251</v>
      </c>
    </row>
    <row r="4562" spans="1:15" s="43" customFormat="1">
      <c r="A4562" s="42"/>
      <c r="B4562" s="42"/>
      <c r="C4562" s="16">
        <v>2019001010</v>
      </c>
      <c r="D4562" s="8">
        <v>43739</v>
      </c>
      <c r="E4562" s="3" t="s">
        <v>186</v>
      </c>
      <c r="F4562" s="17">
        <v>28.97</v>
      </c>
      <c r="G4562" s="18">
        <v>89168</v>
      </c>
      <c r="H4562" s="18">
        <v>145559</v>
      </c>
      <c r="I4562" s="18">
        <v>67421</v>
      </c>
      <c r="J4562" s="18">
        <v>78138</v>
      </c>
      <c r="K4562" s="19" t="s">
        <v>65</v>
      </c>
      <c r="L4562" s="19">
        <v>86.284522255496682</v>
      </c>
      <c r="M4562" s="20">
        <v>1.6324129732639512</v>
      </c>
      <c r="N4562" s="18">
        <v>5024.4735933724542</v>
      </c>
      <c r="O4562" s="22" t="s">
        <v>251</v>
      </c>
    </row>
    <row r="4563" spans="1:15" s="43" customFormat="1">
      <c r="A4563" s="42"/>
      <c r="B4563" s="42"/>
      <c r="C4563" s="16">
        <v>2019001010</v>
      </c>
      <c r="D4563" s="8">
        <v>43739</v>
      </c>
      <c r="E4563" s="3" t="s">
        <v>187</v>
      </c>
      <c r="F4563" s="17">
        <v>14.67</v>
      </c>
      <c r="G4563" s="18">
        <v>60737</v>
      </c>
      <c r="H4563" s="18">
        <v>109105</v>
      </c>
      <c r="I4563" s="18">
        <v>53093</v>
      </c>
      <c r="J4563" s="18">
        <v>56012</v>
      </c>
      <c r="K4563" s="19" t="s">
        <v>65</v>
      </c>
      <c r="L4563" s="19">
        <v>94.788616724987506</v>
      </c>
      <c r="M4563" s="20">
        <v>1.7963514826217957</v>
      </c>
      <c r="N4563" s="18">
        <v>7437.2869802317655</v>
      </c>
      <c r="O4563" s="22" t="s">
        <v>251</v>
      </c>
    </row>
    <row r="4564" spans="1:15" s="43" customFormat="1">
      <c r="A4564" s="42"/>
      <c r="B4564" s="42"/>
      <c r="C4564" s="16">
        <v>2019001010</v>
      </c>
      <c r="D4564" s="8">
        <v>43739</v>
      </c>
      <c r="E4564" s="3" t="s">
        <v>193</v>
      </c>
      <c r="F4564" s="17">
        <v>240.29</v>
      </c>
      <c r="G4564" s="18">
        <v>87915</v>
      </c>
      <c r="H4564" s="18">
        <v>211984</v>
      </c>
      <c r="I4564" s="18">
        <v>100128</v>
      </c>
      <c r="J4564" s="18">
        <v>111856</v>
      </c>
      <c r="K4564" s="19" t="s">
        <v>65</v>
      </c>
      <c r="L4564" s="19">
        <v>89.515090831068505</v>
      </c>
      <c r="M4564" s="20">
        <v>2.4112381277370187</v>
      </c>
      <c r="N4564" s="18">
        <v>882.20067418535939</v>
      </c>
      <c r="O4564" s="22" t="s">
        <v>251</v>
      </c>
    </row>
    <row r="4565" spans="1:15" s="43" customFormat="1">
      <c r="A4565" s="42"/>
      <c r="B4565" s="42"/>
      <c r="C4565" s="16">
        <v>2019001010</v>
      </c>
      <c r="D4565" s="8">
        <v>43739</v>
      </c>
      <c r="E4565" s="3" t="s">
        <v>194</v>
      </c>
      <c r="F4565" s="17">
        <v>95.24</v>
      </c>
      <c r="G4565" s="18">
        <v>54609</v>
      </c>
      <c r="H4565" s="18">
        <v>128353</v>
      </c>
      <c r="I4565" s="18">
        <v>59993</v>
      </c>
      <c r="J4565" s="18">
        <v>68360</v>
      </c>
      <c r="K4565" s="19" t="s">
        <v>65</v>
      </c>
      <c r="L4565" s="19">
        <v>87.760386190754829</v>
      </c>
      <c r="M4565" s="20">
        <v>2.350400117196799</v>
      </c>
      <c r="N4565" s="18">
        <v>1347.6795464090719</v>
      </c>
      <c r="O4565" s="22" t="s">
        <v>251</v>
      </c>
    </row>
    <row r="4566" spans="1:15" s="43" customFormat="1">
      <c r="A4566" s="42"/>
      <c r="B4566" s="42"/>
      <c r="C4566" s="16">
        <v>2019001010</v>
      </c>
      <c r="D4566" s="8">
        <v>43739</v>
      </c>
      <c r="E4566" s="3" t="s">
        <v>195</v>
      </c>
      <c r="F4566" s="17">
        <v>145.05000000000001</v>
      </c>
      <c r="G4566" s="18">
        <v>33306</v>
      </c>
      <c r="H4566" s="18">
        <v>83631</v>
      </c>
      <c r="I4566" s="18">
        <v>40135</v>
      </c>
      <c r="J4566" s="18">
        <v>43496</v>
      </c>
      <c r="K4566" s="19" t="s">
        <v>65</v>
      </c>
      <c r="L4566" s="19">
        <v>92.272852676108158</v>
      </c>
      <c r="M4566" s="20">
        <v>2.5109890109890109</v>
      </c>
      <c r="N4566" s="18">
        <v>576.56670113753876</v>
      </c>
      <c r="O4566" s="22" t="s">
        <v>251</v>
      </c>
    </row>
    <row r="4567" spans="1:15" s="43" customFormat="1">
      <c r="A4567" s="42"/>
      <c r="B4567" s="42"/>
      <c r="C4567" s="16">
        <v>2019001010</v>
      </c>
      <c r="D4567" s="8">
        <v>43739</v>
      </c>
      <c r="E4567" s="3" t="s">
        <v>189</v>
      </c>
      <c r="F4567" s="17">
        <v>11.36</v>
      </c>
      <c r="G4567" s="18">
        <v>49564</v>
      </c>
      <c r="H4567" s="18">
        <v>95618</v>
      </c>
      <c r="I4567" s="18">
        <v>45056</v>
      </c>
      <c r="J4567" s="18">
        <v>50562</v>
      </c>
      <c r="K4567" s="19" t="s">
        <v>65</v>
      </c>
      <c r="L4567" s="19">
        <v>89.110399113959105</v>
      </c>
      <c r="M4567" s="20">
        <v>1.9291824711484142</v>
      </c>
      <c r="N4567" s="18">
        <v>8417.077464788732</v>
      </c>
      <c r="O4567" s="22" t="s">
        <v>251</v>
      </c>
    </row>
    <row r="4568" spans="1:15" s="43" customFormat="1">
      <c r="A4568" s="42"/>
      <c r="B4568" s="42"/>
      <c r="C4568" s="16">
        <v>2019001010</v>
      </c>
      <c r="D4568" s="8">
        <v>43739</v>
      </c>
      <c r="E4568" s="3" t="s">
        <v>196</v>
      </c>
      <c r="F4568" s="17">
        <v>28.93</v>
      </c>
      <c r="G4568" s="18">
        <v>73886</v>
      </c>
      <c r="H4568" s="18">
        <v>159088</v>
      </c>
      <c r="I4568" s="18">
        <v>73173</v>
      </c>
      <c r="J4568" s="18">
        <v>85915</v>
      </c>
      <c r="K4568" s="19" t="s">
        <v>65</v>
      </c>
      <c r="L4568" s="19">
        <v>85.169062445440261</v>
      </c>
      <c r="M4568" s="20">
        <v>2.1531548601900226</v>
      </c>
      <c r="N4568" s="18">
        <v>5499.0667127549259</v>
      </c>
      <c r="O4568" s="22" t="s">
        <v>251</v>
      </c>
    </row>
    <row r="4569" spans="1:15" s="43" customFormat="1">
      <c r="A4569" s="42"/>
      <c r="B4569" s="42"/>
      <c r="C4569" s="16">
        <v>2019001010</v>
      </c>
      <c r="D4569" s="8">
        <v>43739</v>
      </c>
      <c r="E4569" s="3" t="s">
        <v>197</v>
      </c>
      <c r="F4569" s="17">
        <v>12.1</v>
      </c>
      <c r="G4569" s="18">
        <v>34573</v>
      </c>
      <c r="H4569" s="18">
        <v>71741</v>
      </c>
      <c r="I4569" s="18">
        <v>32770</v>
      </c>
      <c r="J4569" s="18">
        <v>38971</v>
      </c>
      <c r="K4569" s="19" t="s">
        <v>65</v>
      </c>
      <c r="L4569" s="19">
        <v>84.08816812501604</v>
      </c>
      <c r="M4569" s="20">
        <v>2.0750585717178143</v>
      </c>
      <c r="N4569" s="18">
        <v>5929.0082644628101</v>
      </c>
      <c r="O4569" s="22" t="s">
        <v>251</v>
      </c>
    </row>
    <row r="4570" spans="1:15" s="43" customFormat="1">
      <c r="A4570" s="42"/>
      <c r="B4570" s="42"/>
      <c r="C4570" s="16">
        <v>2019001010</v>
      </c>
      <c r="D4570" s="8">
        <v>43739</v>
      </c>
      <c r="E4570" s="3" t="s">
        <v>198</v>
      </c>
      <c r="F4570" s="17">
        <v>16.829999999999998</v>
      </c>
      <c r="G4570" s="18">
        <v>39313</v>
      </c>
      <c r="H4570" s="18">
        <v>87347</v>
      </c>
      <c r="I4570" s="18">
        <v>40403</v>
      </c>
      <c r="J4570" s="18">
        <v>46944</v>
      </c>
      <c r="K4570" s="19" t="s">
        <v>65</v>
      </c>
      <c r="L4570" s="19">
        <v>86.066376959781863</v>
      </c>
      <c r="M4570" s="20">
        <v>2.2218350164067866</v>
      </c>
      <c r="N4570" s="18">
        <v>5189.9584076054671</v>
      </c>
      <c r="O4570" s="22" t="s">
        <v>251</v>
      </c>
    </row>
    <row r="4571" spans="1:15" s="43" customFormat="1">
      <c r="A4571" s="42"/>
      <c r="B4571" s="42"/>
      <c r="C4571" s="16">
        <v>2019001010</v>
      </c>
      <c r="D4571" s="8">
        <v>43739</v>
      </c>
      <c r="E4571" s="3" t="s">
        <v>191</v>
      </c>
      <c r="F4571" s="17">
        <v>28.11</v>
      </c>
      <c r="G4571" s="18">
        <v>97296</v>
      </c>
      <c r="H4571" s="18">
        <v>216630</v>
      </c>
      <c r="I4571" s="18">
        <v>101009</v>
      </c>
      <c r="J4571" s="18">
        <v>115621</v>
      </c>
      <c r="K4571" s="19" t="s">
        <v>65</v>
      </c>
      <c r="L4571" s="19">
        <v>87.362157393553076</v>
      </c>
      <c r="M4571" s="20">
        <v>2.2265046867291565</v>
      </c>
      <c r="N4571" s="18">
        <v>7706.5101387406621</v>
      </c>
      <c r="O4571" s="22" t="s">
        <v>251</v>
      </c>
    </row>
    <row r="4572" spans="1:15" s="43" customFormat="1">
      <c r="A4572" s="42"/>
      <c r="B4572" s="42"/>
      <c r="C4572" s="16">
        <v>2019001010</v>
      </c>
      <c r="D4572" s="8">
        <v>43739</v>
      </c>
      <c r="E4572" s="3" t="s">
        <v>199</v>
      </c>
      <c r="F4572" s="17">
        <v>138.01</v>
      </c>
      <c r="G4572" s="18">
        <v>99534</v>
      </c>
      <c r="H4572" s="18">
        <v>240483</v>
      </c>
      <c r="I4572" s="18">
        <v>115817</v>
      </c>
      <c r="J4572" s="18">
        <v>124666</v>
      </c>
      <c r="K4572" s="19" t="s">
        <v>65</v>
      </c>
      <c r="L4572" s="19">
        <v>92.901833699645451</v>
      </c>
      <c r="M4572" s="20">
        <v>2.4160889746217373</v>
      </c>
      <c r="N4572" s="18">
        <v>1742.5041663647562</v>
      </c>
      <c r="O4572" s="22" t="s">
        <v>251</v>
      </c>
    </row>
    <row r="4573" spans="1:15" s="43" customFormat="1">
      <c r="A4573" s="42"/>
      <c r="B4573" s="42"/>
      <c r="C4573" s="16">
        <v>2019001010</v>
      </c>
      <c r="D4573" s="8">
        <v>43739</v>
      </c>
      <c r="E4573" s="3" t="s">
        <v>200</v>
      </c>
      <c r="F4573" s="17">
        <v>99.2</v>
      </c>
      <c r="G4573" s="18">
        <v>68098</v>
      </c>
      <c r="H4573" s="18">
        <v>157706</v>
      </c>
      <c r="I4573" s="18">
        <v>76882</v>
      </c>
      <c r="J4573" s="18">
        <v>80824</v>
      </c>
      <c r="K4573" s="19" t="s">
        <v>65</v>
      </c>
      <c r="L4573" s="19">
        <v>95.122735821043264</v>
      </c>
      <c r="M4573" s="20">
        <v>2.3158683074392785</v>
      </c>
      <c r="N4573" s="18">
        <v>1589.7782258064515</v>
      </c>
      <c r="O4573" s="22" t="s">
        <v>251</v>
      </c>
    </row>
    <row r="4574" spans="1:15" s="43" customFormat="1">
      <c r="A4574" s="42"/>
      <c r="B4574" s="42"/>
      <c r="C4574" s="16">
        <v>2019001010</v>
      </c>
      <c r="D4574" s="8">
        <v>43739</v>
      </c>
      <c r="E4574" s="3" t="s">
        <v>201</v>
      </c>
      <c r="F4574" s="17">
        <v>38.81</v>
      </c>
      <c r="G4574" s="18">
        <v>31436</v>
      </c>
      <c r="H4574" s="18">
        <v>82777</v>
      </c>
      <c r="I4574" s="18">
        <v>38935</v>
      </c>
      <c r="J4574" s="18">
        <v>43842</v>
      </c>
      <c r="K4574" s="19" t="s">
        <v>65</v>
      </c>
      <c r="L4574" s="19">
        <v>88.807536152547783</v>
      </c>
      <c r="M4574" s="20">
        <v>2.6331912457055604</v>
      </c>
      <c r="N4574" s="18">
        <v>2132.878124194795</v>
      </c>
      <c r="O4574" s="22" t="s">
        <v>251</v>
      </c>
    </row>
    <row r="4575" spans="1:15" s="43" customFormat="1">
      <c r="A4575" s="42"/>
      <c r="B4575" s="42"/>
      <c r="C4575" s="16">
        <v>2019001111</v>
      </c>
      <c r="D4575" s="8">
        <v>43770</v>
      </c>
      <c r="E4575" s="6" t="s">
        <v>183</v>
      </c>
      <c r="F4575" s="17">
        <v>557.01</v>
      </c>
      <c r="G4575" s="18">
        <v>730704</v>
      </c>
      <c r="H4575" s="18">
        <v>1530471</v>
      </c>
      <c r="I4575" s="18">
        <v>720123</v>
      </c>
      <c r="J4575" s="18">
        <v>810348</v>
      </c>
      <c r="K4575" s="19">
        <f>H4575/$H$46*100</f>
        <v>251.45585925434247</v>
      </c>
      <c r="L4575" s="19">
        <v>88.865894652667748</v>
      </c>
      <c r="M4575" s="20">
        <v>2.094515699927741</v>
      </c>
      <c r="N4575" s="18">
        <v>2747.6544406743146</v>
      </c>
      <c r="O4575" s="22" t="s">
        <v>250</v>
      </c>
    </row>
    <row r="4576" spans="1:15" s="43" customFormat="1">
      <c r="A4576" s="42"/>
      <c r="B4576" s="42"/>
      <c r="C4576" s="16">
        <v>2019001111</v>
      </c>
      <c r="D4576" s="8">
        <v>43770</v>
      </c>
      <c r="E4576" s="3" t="s">
        <v>184</v>
      </c>
      <c r="F4576" s="17">
        <v>34.020000000000003</v>
      </c>
      <c r="G4576" s="18">
        <v>101962</v>
      </c>
      <c r="H4576" s="18">
        <v>214452</v>
      </c>
      <c r="I4576" s="18">
        <v>100148</v>
      </c>
      <c r="J4576" s="18">
        <v>114304</v>
      </c>
      <c r="K4576" s="19" t="s">
        <v>65</v>
      </c>
      <c r="L4576" s="19">
        <v>87.61548152295633</v>
      </c>
      <c r="M4576" s="20">
        <v>2.1032541535081699</v>
      </c>
      <c r="N4576" s="18">
        <v>6303.7037037037035</v>
      </c>
      <c r="O4576" s="22" t="s">
        <v>250</v>
      </c>
    </row>
    <row r="4577" spans="1:15" s="43" customFormat="1">
      <c r="A4577" s="42"/>
      <c r="B4577" s="42"/>
      <c r="C4577" s="16">
        <v>2019001111</v>
      </c>
      <c r="D4577" s="8">
        <v>43770</v>
      </c>
      <c r="E4577" s="3" t="s">
        <v>185</v>
      </c>
      <c r="F4577" s="17">
        <v>32.659999999999997</v>
      </c>
      <c r="G4577" s="18">
        <v>69959</v>
      </c>
      <c r="H4577" s="18">
        <v>137298</v>
      </c>
      <c r="I4577" s="18">
        <v>64087</v>
      </c>
      <c r="J4577" s="18">
        <v>73211</v>
      </c>
      <c r="K4577" s="19" t="s">
        <v>65</v>
      </c>
      <c r="L4577" s="19">
        <v>87.537391921978937</v>
      </c>
      <c r="M4577" s="20">
        <v>1.9625494932746324</v>
      </c>
      <c r="N4577" s="18">
        <v>4203.8579301898353</v>
      </c>
      <c r="O4577" s="22" t="s">
        <v>250</v>
      </c>
    </row>
    <row r="4578" spans="1:15" s="43" customFormat="1">
      <c r="A4578" s="42"/>
      <c r="B4578" s="42"/>
      <c r="C4578" s="16">
        <v>2019001111</v>
      </c>
      <c r="D4578" s="8">
        <v>43770</v>
      </c>
      <c r="E4578" s="3" t="s">
        <v>186</v>
      </c>
      <c r="F4578" s="17">
        <v>28.97</v>
      </c>
      <c r="G4578" s="18">
        <v>89485</v>
      </c>
      <c r="H4578" s="18">
        <v>145890</v>
      </c>
      <c r="I4578" s="18">
        <v>67627</v>
      </c>
      <c r="J4578" s="18">
        <v>78263</v>
      </c>
      <c r="K4578" s="19" t="s">
        <v>65</v>
      </c>
      <c r="L4578" s="19">
        <v>86.409925507583409</v>
      </c>
      <c r="M4578" s="20">
        <v>1.6303291054366653</v>
      </c>
      <c r="N4578" s="18">
        <v>5035.8992060752507</v>
      </c>
      <c r="O4578" s="22" t="s">
        <v>250</v>
      </c>
    </row>
    <row r="4579" spans="1:15" s="43" customFormat="1">
      <c r="A4579" s="42"/>
      <c r="B4579" s="42"/>
      <c r="C4579" s="16">
        <v>2019001111</v>
      </c>
      <c r="D4579" s="8">
        <v>43770</v>
      </c>
      <c r="E4579" s="3" t="s">
        <v>187</v>
      </c>
      <c r="F4579" s="17">
        <v>14.67</v>
      </c>
      <c r="G4579" s="18">
        <v>60882</v>
      </c>
      <c r="H4579" s="18">
        <v>109194</v>
      </c>
      <c r="I4579" s="18">
        <v>53116</v>
      </c>
      <c r="J4579" s="18">
        <v>56078</v>
      </c>
      <c r="K4579" s="19" t="s">
        <v>65</v>
      </c>
      <c r="L4579" s="19">
        <v>94.718071257890784</v>
      </c>
      <c r="M4579" s="20">
        <v>1.79353503498571</v>
      </c>
      <c r="N4579" s="18">
        <v>7443.353783231084</v>
      </c>
      <c r="O4579" s="22" t="s">
        <v>250</v>
      </c>
    </row>
    <row r="4580" spans="1:15" s="43" customFormat="1">
      <c r="A4580" s="42"/>
      <c r="B4580" s="42"/>
      <c r="C4580" s="16">
        <v>2019001111</v>
      </c>
      <c r="D4580" s="8">
        <v>43770</v>
      </c>
      <c r="E4580" s="3" t="s">
        <v>193</v>
      </c>
      <c r="F4580" s="17">
        <v>240.29</v>
      </c>
      <c r="G4580" s="18">
        <v>87937</v>
      </c>
      <c r="H4580" s="18">
        <v>211885</v>
      </c>
      <c r="I4580" s="18">
        <v>100065</v>
      </c>
      <c r="J4580" s="18">
        <v>111820</v>
      </c>
      <c r="K4580" s="19" t="s">
        <v>65</v>
      </c>
      <c r="L4580" s="19">
        <v>89.487569307816131</v>
      </c>
      <c r="M4580" s="20">
        <v>2.409509080364352</v>
      </c>
      <c r="N4580" s="18">
        <v>881.78867202130766</v>
      </c>
      <c r="O4580" s="22" t="s">
        <v>250</v>
      </c>
    </row>
    <row r="4581" spans="1:15" s="43" customFormat="1">
      <c r="A4581" s="42"/>
      <c r="B4581" s="42"/>
      <c r="C4581" s="16">
        <v>2019001111</v>
      </c>
      <c r="D4581" s="8">
        <v>43770</v>
      </c>
      <c r="E4581" s="3" t="s">
        <v>194</v>
      </c>
      <c r="F4581" s="17">
        <v>95.24</v>
      </c>
      <c r="G4581" s="18">
        <v>54588</v>
      </c>
      <c r="H4581" s="18">
        <v>128219</v>
      </c>
      <c r="I4581" s="18">
        <v>59923</v>
      </c>
      <c r="J4581" s="18">
        <v>68296</v>
      </c>
      <c r="K4581" s="19" t="s">
        <v>65</v>
      </c>
      <c r="L4581" s="19">
        <v>87.740131193627732</v>
      </c>
      <c r="M4581" s="20">
        <v>2.3488495640067413</v>
      </c>
      <c r="N4581" s="18">
        <v>1346.2725745485091</v>
      </c>
      <c r="O4581" s="22" t="s">
        <v>250</v>
      </c>
    </row>
    <row r="4582" spans="1:15" s="43" customFormat="1">
      <c r="A4582" s="42"/>
      <c r="B4582" s="42"/>
      <c r="C4582" s="16">
        <v>2019001111</v>
      </c>
      <c r="D4582" s="8">
        <v>43770</v>
      </c>
      <c r="E4582" s="3" t="s">
        <v>195</v>
      </c>
      <c r="F4582" s="17">
        <v>145.05000000000001</v>
      </c>
      <c r="G4582" s="18">
        <v>33349</v>
      </c>
      <c r="H4582" s="18">
        <v>83666</v>
      </c>
      <c r="I4582" s="18">
        <v>40142</v>
      </c>
      <c r="J4582" s="18">
        <v>43524</v>
      </c>
      <c r="K4582" s="19" t="s">
        <v>65</v>
      </c>
      <c r="L4582" s="19">
        <v>92.229574487638999</v>
      </c>
      <c r="M4582" s="20">
        <v>2.5088008635941108</v>
      </c>
      <c r="N4582" s="18">
        <v>576.8079972423302</v>
      </c>
      <c r="O4582" s="22" t="s">
        <v>250</v>
      </c>
    </row>
    <row r="4583" spans="1:15" s="43" customFormat="1">
      <c r="A4583" s="42"/>
      <c r="B4583" s="42"/>
      <c r="C4583" s="16">
        <v>2019001111</v>
      </c>
      <c r="D4583" s="8">
        <v>43770</v>
      </c>
      <c r="E4583" s="3" t="s">
        <v>189</v>
      </c>
      <c r="F4583" s="17">
        <v>11.36</v>
      </c>
      <c r="G4583" s="18">
        <v>49642</v>
      </c>
      <c r="H4583" s="18">
        <v>95692</v>
      </c>
      <c r="I4583" s="18">
        <v>45108</v>
      </c>
      <c r="J4583" s="18">
        <v>50584</v>
      </c>
      <c r="K4583" s="19" t="s">
        <v>65</v>
      </c>
      <c r="L4583" s="19">
        <v>89.174442511466083</v>
      </c>
      <c r="M4583" s="20">
        <v>1.9276419161194149</v>
      </c>
      <c r="N4583" s="18">
        <v>8423.5915492957756</v>
      </c>
      <c r="O4583" s="22" t="s">
        <v>250</v>
      </c>
    </row>
    <row r="4584" spans="1:15" s="43" customFormat="1">
      <c r="A4584" s="42"/>
      <c r="B4584" s="42"/>
      <c r="C4584" s="16">
        <v>2019001111</v>
      </c>
      <c r="D4584" s="8">
        <v>43770</v>
      </c>
      <c r="E4584" s="3" t="s">
        <v>196</v>
      </c>
      <c r="F4584" s="17">
        <v>28.93</v>
      </c>
      <c r="G4584" s="18">
        <v>73946</v>
      </c>
      <c r="H4584" s="18">
        <v>159098</v>
      </c>
      <c r="I4584" s="18">
        <v>73210</v>
      </c>
      <c r="J4584" s="18">
        <v>85888</v>
      </c>
      <c r="K4584" s="19" t="s">
        <v>65</v>
      </c>
      <c r="L4584" s="19">
        <v>85.238915797317432</v>
      </c>
      <c r="M4584" s="20">
        <v>2.1515430178779109</v>
      </c>
      <c r="N4584" s="18">
        <v>5499.4123746975456</v>
      </c>
      <c r="O4584" s="22" t="s">
        <v>250</v>
      </c>
    </row>
    <row r="4585" spans="1:15" s="43" customFormat="1">
      <c r="A4585" s="42"/>
      <c r="B4585" s="42"/>
      <c r="C4585" s="16">
        <v>2019001111</v>
      </c>
      <c r="D4585" s="8">
        <v>43770</v>
      </c>
      <c r="E4585" s="3" t="s">
        <v>197</v>
      </c>
      <c r="F4585" s="17">
        <v>12.1</v>
      </c>
      <c r="G4585" s="18">
        <v>34617</v>
      </c>
      <c r="H4585" s="18">
        <v>71771</v>
      </c>
      <c r="I4585" s="18">
        <v>32796</v>
      </c>
      <c r="J4585" s="18">
        <v>38975</v>
      </c>
      <c r="K4585" s="19" t="s">
        <v>65</v>
      </c>
      <c r="L4585" s="19">
        <v>84.146247594611935</v>
      </c>
      <c r="M4585" s="20">
        <v>2.0732876910188636</v>
      </c>
      <c r="N4585" s="18">
        <v>5931.4876033057853</v>
      </c>
      <c r="O4585" s="22" t="s">
        <v>250</v>
      </c>
    </row>
    <row r="4586" spans="1:15" s="43" customFormat="1">
      <c r="A4586" s="42"/>
      <c r="B4586" s="42"/>
      <c r="C4586" s="16">
        <v>2019001111</v>
      </c>
      <c r="D4586" s="8">
        <v>43770</v>
      </c>
      <c r="E4586" s="3" t="s">
        <v>198</v>
      </c>
      <c r="F4586" s="17">
        <v>16.829999999999998</v>
      </c>
      <c r="G4586" s="18">
        <v>39329</v>
      </c>
      <c r="H4586" s="18">
        <v>87327</v>
      </c>
      <c r="I4586" s="18">
        <v>40414</v>
      </c>
      <c r="J4586" s="18">
        <v>46913</v>
      </c>
      <c r="K4586" s="19" t="s">
        <v>65</v>
      </c>
      <c r="L4586" s="19">
        <v>86.146697077569115</v>
      </c>
      <c r="M4586" s="20">
        <v>2.220422588929289</v>
      </c>
      <c r="N4586" s="18">
        <v>5188.770053475936</v>
      </c>
      <c r="O4586" s="22" t="s">
        <v>250</v>
      </c>
    </row>
    <row r="4587" spans="1:15" s="43" customFormat="1">
      <c r="A4587" s="42"/>
      <c r="B4587" s="42"/>
      <c r="C4587" s="16">
        <v>2019001111</v>
      </c>
      <c r="D4587" s="8">
        <v>43770</v>
      </c>
      <c r="E4587" s="3" t="s">
        <v>191</v>
      </c>
      <c r="F4587" s="17">
        <v>28.11</v>
      </c>
      <c r="G4587" s="18">
        <v>97324</v>
      </c>
      <c r="H4587" s="18">
        <v>216585</v>
      </c>
      <c r="I4587" s="18">
        <v>100993</v>
      </c>
      <c r="J4587" s="18">
        <v>115592</v>
      </c>
      <c r="K4587" s="19" t="s">
        <v>65</v>
      </c>
      <c r="L4587" s="19">
        <v>87.370233234133849</v>
      </c>
      <c r="M4587" s="20">
        <v>2.2254017508528214</v>
      </c>
      <c r="N4587" s="18">
        <v>7704.9092849519748</v>
      </c>
      <c r="O4587" s="22" t="s">
        <v>250</v>
      </c>
    </row>
    <row r="4588" spans="1:15" s="43" customFormat="1">
      <c r="A4588" s="42"/>
      <c r="B4588" s="42"/>
      <c r="C4588" s="16">
        <v>2019001111</v>
      </c>
      <c r="D4588" s="8">
        <v>43770</v>
      </c>
      <c r="E4588" s="3" t="s">
        <v>199</v>
      </c>
      <c r="F4588" s="17">
        <v>138.01</v>
      </c>
      <c r="G4588" s="18">
        <v>99567</v>
      </c>
      <c r="H4588" s="18">
        <v>240377</v>
      </c>
      <c r="I4588" s="18">
        <v>115769</v>
      </c>
      <c r="J4588" s="18">
        <v>124608</v>
      </c>
      <c r="K4588" s="19" t="s">
        <v>65</v>
      </c>
      <c r="L4588" s="19">
        <v>92.906554956343086</v>
      </c>
      <c r="M4588" s="20">
        <v>2.4142235881366316</v>
      </c>
      <c r="N4588" s="18">
        <v>1741.7361060792698</v>
      </c>
      <c r="O4588" s="22" t="s">
        <v>250</v>
      </c>
    </row>
    <row r="4589" spans="1:15" s="43" customFormat="1">
      <c r="A4589" s="42"/>
      <c r="B4589" s="42"/>
      <c r="C4589" s="16">
        <v>2019001111</v>
      </c>
      <c r="D4589" s="8">
        <v>43770</v>
      </c>
      <c r="E4589" s="3" t="s">
        <v>200</v>
      </c>
      <c r="F4589" s="17">
        <v>99.2</v>
      </c>
      <c r="G4589" s="18">
        <v>68131</v>
      </c>
      <c r="H4589" s="18">
        <v>157660</v>
      </c>
      <c r="I4589" s="18">
        <v>76853</v>
      </c>
      <c r="J4589" s="18">
        <v>80807</v>
      </c>
      <c r="K4589" s="19" t="s">
        <v>65</v>
      </c>
      <c r="L4589" s="19">
        <v>95.10685955424654</v>
      </c>
      <c r="M4589" s="20">
        <v>2.3140714212326254</v>
      </c>
      <c r="N4589" s="18">
        <v>1589.3145161290322</v>
      </c>
      <c r="O4589" s="22" t="s">
        <v>250</v>
      </c>
    </row>
    <row r="4590" spans="1:15" s="43" customFormat="1">
      <c r="A4590" s="42"/>
      <c r="B4590" s="42"/>
      <c r="C4590" s="16">
        <v>2019001111</v>
      </c>
      <c r="D4590" s="8">
        <v>43770</v>
      </c>
      <c r="E4590" s="3" t="s">
        <v>201</v>
      </c>
      <c r="F4590" s="17">
        <v>38.81</v>
      </c>
      <c r="G4590" s="18">
        <v>31436</v>
      </c>
      <c r="H4590" s="18">
        <v>82717</v>
      </c>
      <c r="I4590" s="18">
        <v>38916</v>
      </c>
      <c r="J4590" s="18">
        <v>43801</v>
      </c>
      <c r="K4590" s="19" t="s">
        <v>65</v>
      </c>
      <c r="L4590" s="19">
        <v>88.847286591630322</v>
      </c>
      <c r="M4590" s="20">
        <v>2.6312826059295076</v>
      </c>
      <c r="N4590" s="18">
        <v>2131.3321308940995</v>
      </c>
      <c r="O4590" s="22" t="s">
        <v>250</v>
      </c>
    </row>
    <row r="4591" spans="1:15" s="43" customFormat="1">
      <c r="A4591" s="42"/>
      <c r="B4591" s="42"/>
      <c r="C4591" s="16">
        <v>2019001212</v>
      </c>
      <c r="D4591" s="8">
        <v>43800</v>
      </c>
      <c r="E4591" s="6" t="s">
        <v>183</v>
      </c>
      <c r="F4591" s="17">
        <v>557.01</v>
      </c>
      <c r="G4591" s="18">
        <v>730722</v>
      </c>
      <c r="H4591" s="18">
        <v>1530062</v>
      </c>
      <c r="I4591" s="18">
        <v>719819</v>
      </c>
      <c r="J4591" s="18">
        <v>810243</v>
      </c>
      <c r="K4591" s="19">
        <f>H4591/$H$46*100</f>
        <v>251.38866069492184</v>
      </c>
      <c r="L4591" s="19">
        <v>88.839891242503782</v>
      </c>
      <c r="M4591" s="20">
        <v>2.0939043849781447</v>
      </c>
      <c r="N4591" s="18">
        <v>2746.9201630132316</v>
      </c>
      <c r="O4591" s="22" t="s">
        <v>250</v>
      </c>
    </row>
    <row r="4592" spans="1:15" s="43" customFormat="1">
      <c r="A4592" s="42"/>
      <c r="B4592" s="42"/>
      <c r="C4592" s="16">
        <v>2019001212</v>
      </c>
      <c r="D4592" s="8">
        <v>43800</v>
      </c>
      <c r="E4592" s="3" t="s">
        <v>184</v>
      </c>
      <c r="F4592" s="17">
        <v>34.020000000000003</v>
      </c>
      <c r="G4592" s="18">
        <v>102003</v>
      </c>
      <c r="H4592" s="18">
        <v>214417</v>
      </c>
      <c r="I4592" s="18">
        <v>100133</v>
      </c>
      <c r="J4592" s="18">
        <v>114284</v>
      </c>
      <c r="K4592" s="19" t="s">
        <v>65</v>
      </c>
      <c r="L4592" s="19">
        <v>87.617689265338981</v>
      </c>
      <c r="M4592" s="20">
        <v>2.1020656255208179</v>
      </c>
      <c r="N4592" s="18">
        <v>6302.674897119341</v>
      </c>
      <c r="O4592" s="22" t="s">
        <v>250</v>
      </c>
    </row>
    <row r="4593" spans="1:15" s="43" customFormat="1">
      <c r="A4593" s="42"/>
      <c r="B4593" s="42"/>
      <c r="C4593" s="16">
        <v>2019001212</v>
      </c>
      <c r="D4593" s="8">
        <v>43800</v>
      </c>
      <c r="E4593" s="3" t="s">
        <v>185</v>
      </c>
      <c r="F4593" s="17">
        <v>32.659999999999997</v>
      </c>
      <c r="G4593" s="18">
        <v>69952</v>
      </c>
      <c r="H4593" s="18">
        <v>137266</v>
      </c>
      <c r="I4593" s="18">
        <v>64030</v>
      </c>
      <c r="J4593" s="18">
        <v>73236</v>
      </c>
      <c r="K4593" s="19" t="s">
        <v>65</v>
      </c>
      <c r="L4593" s="19">
        <v>87.429679392648424</v>
      </c>
      <c r="M4593" s="20">
        <v>1.9622884263494969</v>
      </c>
      <c r="N4593" s="18">
        <v>4202.8781383955911</v>
      </c>
      <c r="O4593" s="22" t="s">
        <v>250</v>
      </c>
    </row>
    <row r="4594" spans="1:15" s="43" customFormat="1">
      <c r="A4594" s="42"/>
      <c r="B4594" s="42"/>
      <c r="C4594" s="16">
        <v>2019001212</v>
      </c>
      <c r="D4594" s="8">
        <v>43800</v>
      </c>
      <c r="E4594" s="3" t="s">
        <v>186</v>
      </c>
      <c r="F4594" s="17">
        <v>28.97</v>
      </c>
      <c r="G4594" s="18">
        <v>89522</v>
      </c>
      <c r="H4594" s="18">
        <v>145979</v>
      </c>
      <c r="I4594" s="18">
        <v>67666</v>
      </c>
      <c r="J4594" s="18">
        <v>78313</v>
      </c>
      <c r="K4594" s="19" t="s">
        <v>65</v>
      </c>
      <c r="L4594" s="19">
        <v>86.404556076258089</v>
      </c>
      <c r="M4594" s="20">
        <v>1.6306494492973793</v>
      </c>
      <c r="N4594" s="18">
        <v>5038.9713496720751</v>
      </c>
      <c r="O4594" s="22" t="s">
        <v>250</v>
      </c>
    </row>
    <row r="4595" spans="1:15" s="43" customFormat="1">
      <c r="A4595" s="42"/>
      <c r="B4595" s="42"/>
      <c r="C4595" s="16">
        <v>2019001212</v>
      </c>
      <c r="D4595" s="8">
        <v>43800</v>
      </c>
      <c r="E4595" s="3" t="s">
        <v>187</v>
      </c>
      <c r="F4595" s="17">
        <v>14.67</v>
      </c>
      <c r="G4595" s="18">
        <v>60836</v>
      </c>
      <c r="H4595" s="18">
        <v>109203</v>
      </c>
      <c r="I4595" s="18">
        <v>53093</v>
      </c>
      <c r="J4595" s="18">
        <v>56110</v>
      </c>
      <c r="K4595" s="19" t="s">
        <v>65</v>
      </c>
      <c r="L4595" s="19">
        <v>94.623061842808767</v>
      </c>
      <c r="M4595" s="20">
        <v>1.795039121572753</v>
      </c>
      <c r="N4595" s="18">
        <v>7443.9672801635988</v>
      </c>
      <c r="O4595" s="22" t="s">
        <v>250</v>
      </c>
    </row>
    <row r="4596" spans="1:15" s="43" customFormat="1">
      <c r="A4596" s="42"/>
      <c r="B4596" s="42"/>
      <c r="C4596" s="16">
        <v>2019001212</v>
      </c>
      <c r="D4596" s="8">
        <v>43800</v>
      </c>
      <c r="E4596" s="3" t="s">
        <v>193</v>
      </c>
      <c r="F4596" s="17">
        <v>240.29</v>
      </c>
      <c r="G4596" s="18">
        <v>87954</v>
      </c>
      <c r="H4596" s="18">
        <v>211747</v>
      </c>
      <c r="I4596" s="18">
        <v>99982</v>
      </c>
      <c r="J4596" s="18">
        <v>111765</v>
      </c>
      <c r="K4596" s="19" t="s">
        <v>65</v>
      </c>
      <c r="L4596" s="19">
        <v>89.457343533306485</v>
      </c>
      <c r="M4596" s="20">
        <v>2.407474361598108</v>
      </c>
      <c r="N4596" s="18">
        <v>881.21436597444756</v>
      </c>
      <c r="O4596" s="22" t="s">
        <v>250</v>
      </c>
    </row>
    <row r="4597" spans="1:15" s="43" customFormat="1">
      <c r="A4597" s="42"/>
      <c r="B4597" s="42"/>
      <c r="C4597" s="16">
        <v>2019001212</v>
      </c>
      <c r="D4597" s="8">
        <v>43800</v>
      </c>
      <c r="E4597" s="3" t="s">
        <v>194</v>
      </c>
      <c r="F4597" s="17">
        <v>95.24</v>
      </c>
      <c r="G4597" s="18">
        <v>54573</v>
      </c>
      <c r="H4597" s="18">
        <v>128082</v>
      </c>
      <c r="I4597" s="18">
        <v>59842</v>
      </c>
      <c r="J4597" s="18">
        <v>68240</v>
      </c>
      <c r="K4597" s="19" t="s">
        <v>65</v>
      </c>
      <c r="L4597" s="19">
        <v>87.69343493552168</v>
      </c>
      <c r="M4597" s="20">
        <v>2.3469847726897917</v>
      </c>
      <c r="N4597" s="18">
        <v>1344.8341033179338</v>
      </c>
      <c r="O4597" s="22" t="s">
        <v>250</v>
      </c>
    </row>
    <row r="4598" spans="1:15" s="43" customFormat="1">
      <c r="A4598" s="42"/>
      <c r="B4598" s="42"/>
      <c r="C4598" s="16">
        <v>2019001212</v>
      </c>
      <c r="D4598" s="8">
        <v>43800</v>
      </c>
      <c r="E4598" s="3" t="s">
        <v>195</v>
      </c>
      <c r="F4598" s="17">
        <v>145.05000000000001</v>
      </c>
      <c r="G4598" s="18">
        <v>33381</v>
      </c>
      <c r="H4598" s="18">
        <v>83665</v>
      </c>
      <c r="I4598" s="18">
        <v>40140</v>
      </c>
      <c r="J4598" s="18">
        <v>43525</v>
      </c>
      <c r="K4598" s="19" t="s">
        <v>65</v>
      </c>
      <c r="L4598" s="19">
        <v>92.222860425043081</v>
      </c>
      <c r="M4598" s="20">
        <v>2.5063658967676221</v>
      </c>
      <c r="N4598" s="18">
        <v>576.80110306790755</v>
      </c>
      <c r="O4598" s="22" t="s">
        <v>250</v>
      </c>
    </row>
    <row r="4599" spans="1:15" s="43" customFormat="1">
      <c r="A4599" s="42"/>
      <c r="B4599" s="42"/>
      <c r="C4599" s="16">
        <v>2019001212</v>
      </c>
      <c r="D4599" s="8">
        <v>43800</v>
      </c>
      <c r="E4599" s="3" t="s">
        <v>189</v>
      </c>
      <c r="F4599" s="17">
        <v>11.36</v>
      </c>
      <c r="G4599" s="18">
        <v>49621</v>
      </c>
      <c r="H4599" s="18">
        <v>95609</v>
      </c>
      <c r="I4599" s="18">
        <v>45072</v>
      </c>
      <c r="J4599" s="18">
        <v>50537</v>
      </c>
      <c r="K4599" s="19" t="s">
        <v>65</v>
      </c>
      <c r="L4599" s="19">
        <v>89.186140847299995</v>
      </c>
      <c r="M4599" s="20">
        <v>1.9267850305314282</v>
      </c>
      <c r="N4599" s="18">
        <v>8416.2852112676064</v>
      </c>
      <c r="O4599" s="22" t="s">
        <v>250</v>
      </c>
    </row>
    <row r="4600" spans="1:15" s="43" customFormat="1">
      <c r="A4600" s="42"/>
      <c r="B4600" s="42"/>
      <c r="C4600" s="16">
        <v>2019001212</v>
      </c>
      <c r="D4600" s="8">
        <v>43800</v>
      </c>
      <c r="E4600" s="3" t="s">
        <v>196</v>
      </c>
      <c r="F4600" s="17">
        <v>28.93</v>
      </c>
      <c r="G4600" s="18">
        <v>73937</v>
      </c>
      <c r="H4600" s="18">
        <v>159071</v>
      </c>
      <c r="I4600" s="18">
        <v>73189</v>
      </c>
      <c r="J4600" s="18">
        <v>85882</v>
      </c>
      <c r="K4600" s="19" t="s">
        <v>65</v>
      </c>
      <c r="L4600" s="19">
        <v>85.220418714049501</v>
      </c>
      <c r="M4600" s="20">
        <v>2.1514397392374591</v>
      </c>
      <c r="N4600" s="18">
        <v>5498.4790874524715</v>
      </c>
      <c r="O4600" s="22" t="s">
        <v>250</v>
      </c>
    </row>
    <row r="4601" spans="1:15" s="43" customFormat="1">
      <c r="A4601" s="42"/>
      <c r="B4601" s="42"/>
      <c r="C4601" s="16">
        <v>2019001212</v>
      </c>
      <c r="D4601" s="8">
        <v>43800</v>
      </c>
      <c r="E4601" s="3" t="s">
        <v>197</v>
      </c>
      <c r="F4601" s="17">
        <v>12.1</v>
      </c>
      <c r="G4601" s="18">
        <v>34646</v>
      </c>
      <c r="H4601" s="18">
        <v>71788</v>
      </c>
      <c r="I4601" s="18">
        <v>32795</v>
      </c>
      <c r="J4601" s="18">
        <v>38993</v>
      </c>
      <c r="K4601" s="19" t="s">
        <v>65</v>
      </c>
      <c r="L4601" s="19">
        <v>84.104839330136187</v>
      </c>
      <c r="M4601" s="20">
        <v>2.0720429486809446</v>
      </c>
      <c r="N4601" s="18">
        <v>5932.8925619834708</v>
      </c>
      <c r="O4601" s="22" t="s">
        <v>250</v>
      </c>
    </row>
    <row r="4602" spans="1:15" s="43" customFormat="1">
      <c r="A4602" s="42"/>
      <c r="B4602" s="42"/>
      <c r="C4602" s="16">
        <v>2019001212</v>
      </c>
      <c r="D4602" s="8">
        <v>43800</v>
      </c>
      <c r="E4602" s="3" t="s">
        <v>198</v>
      </c>
      <c r="F4602" s="17">
        <v>16.829999999999998</v>
      </c>
      <c r="G4602" s="18">
        <v>39291</v>
      </c>
      <c r="H4602" s="18">
        <v>87283</v>
      </c>
      <c r="I4602" s="18">
        <v>40394</v>
      </c>
      <c r="J4602" s="18">
        <v>46889</v>
      </c>
      <c r="K4602" s="19" t="s">
        <v>65</v>
      </c>
      <c r="L4602" s="19">
        <v>86.148137089722525</v>
      </c>
      <c r="M4602" s="20">
        <v>2.221450204881525</v>
      </c>
      <c r="N4602" s="18">
        <v>5186.1556743909687</v>
      </c>
      <c r="O4602" s="22" t="s">
        <v>250</v>
      </c>
    </row>
    <row r="4603" spans="1:15" s="43" customFormat="1">
      <c r="A4603" s="42"/>
      <c r="B4603" s="42"/>
      <c r="C4603" s="16">
        <v>2019001212</v>
      </c>
      <c r="D4603" s="8">
        <v>43800</v>
      </c>
      <c r="E4603" s="3" t="s">
        <v>191</v>
      </c>
      <c r="F4603" s="17">
        <v>28.11</v>
      </c>
      <c r="G4603" s="18">
        <v>97289</v>
      </c>
      <c r="H4603" s="18">
        <v>216487</v>
      </c>
      <c r="I4603" s="18">
        <v>100934</v>
      </c>
      <c r="J4603" s="18">
        <v>115553</v>
      </c>
      <c r="K4603" s="19" t="s">
        <v>65</v>
      </c>
      <c r="L4603" s="19">
        <v>87.348662518498017</v>
      </c>
      <c r="M4603" s="20">
        <v>2.2251950374656948</v>
      </c>
      <c r="N4603" s="18">
        <v>7701.4229811454998</v>
      </c>
      <c r="O4603" s="22" t="s">
        <v>250</v>
      </c>
    </row>
    <row r="4604" spans="1:15" s="43" customFormat="1">
      <c r="A4604" s="42"/>
      <c r="B4604" s="42"/>
      <c r="C4604" s="16">
        <v>2019001212</v>
      </c>
      <c r="D4604" s="8">
        <v>43800</v>
      </c>
      <c r="E4604" s="3" t="s">
        <v>199</v>
      </c>
      <c r="F4604" s="17">
        <v>138.01</v>
      </c>
      <c r="G4604" s="18">
        <v>99608</v>
      </c>
      <c r="H4604" s="18">
        <v>240283</v>
      </c>
      <c r="I4604" s="18">
        <v>115720</v>
      </c>
      <c r="J4604" s="18">
        <v>124563</v>
      </c>
      <c r="K4604" s="19" t="s">
        <v>65</v>
      </c>
      <c r="L4604" s="19">
        <v>92.900781130833394</v>
      </c>
      <c r="M4604" s="20">
        <v>2.4122861617540758</v>
      </c>
      <c r="N4604" s="18">
        <v>1741.0549960147816</v>
      </c>
      <c r="O4604" s="22" t="s">
        <v>250</v>
      </c>
    </row>
    <row r="4605" spans="1:15" s="43" customFormat="1">
      <c r="A4605" s="42"/>
      <c r="B4605" s="42"/>
      <c r="C4605" s="16">
        <v>2019001212</v>
      </c>
      <c r="D4605" s="8">
        <v>43800</v>
      </c>
      <c r="E4605" s="3" t="s">
        <v>200</v>
      </c>
      <c r="F4605" s="17">
        <v>99.2</v>
      </c>
      <c r="G4605" s="18">
        <v>68171</v>
      </c>
      <c r="H4605" s="18">
        <v>157636</v>
      </c>
      <c r="I4605" s="18">
        <v>76834</v>
      </c>
      <c r="J4605" s="18">
        <v>80802</v>
      </c>
      <c r="K4605" s="19" t="s">
        <v>65</v>
      </c>
      <c r="L4605" s="19">
        <v>95.089230464592461</v>
      </c>
      <c r="M4605" s="20">
        <v>2.3123615613677369</v>
      </c>
      <c r="N4605" s="18">
        <v>1589.0725806451612</v>
      </c>
      <c r="O4605" s="22" t="s">
        <v>250</v>
      </c>
    </row>
    <row r="4606" spans="1:15" s="43" customFormat="1">
      <c r="A4606" s="42"/>
      <c r="B4606" s="42"/>
      <c r="C4606" s="16">
        <v>2019001212</v>
      </c>
      <c r="D4606" s="8">
        <v>43800</v>
      </c>
      <c r="E4606" s="3" t="s">
        <v>201</v>
      </c>
      <c r="F4606" s="17">
        <v>38.81</v>
      </c>
      <c r="G4606" s="18">
        <v>31437</v>
      </c>
      <c r="H4606" s="18">
        <v>82647</v>
      </c>
      <c r="I4606" s="18">
        <v>38886</v>
      </c>
      <c r="J4606" s="18">
        <v>43761</v>
      </c>
      <c r="K4606" s="19" t="s">
        <v>65</v>
      </c>
      <c r="L4606" s="19">
        <v>88.859943785562493</v>
      </c>
      <c r="M4606" s="20">
        <v>2.628972230174635</v>
      </c>
      <c r="N4606" s="18">
        <v>2129.5284720432878</v>
      </c>
      <c r="O4606" s="22" t="s">
        <v>250</v>
      </c>
    </row>
    <row r="4607" spans="1:15" s="43" customFormat="1">
      <c r="A4607" s="42"/>
      <c r="B4607" s="42"/>
      <c r="C4607" s="16">
        <v>2020000101</v>
      </c>
      <c r="D4607" s="7">
        <v>43831</v>
      </c>
      <c r="E4607" s="6" t="s">
        <v>183</v>
      </c>
      <c r="F4607" s="17">
        <v>557.01</v>
      </c>
      <c r="G4607" s="18">
        <v>730597</v>
      </c>
      <c r="H4607" s="18">
        <v>1529512</v>
      </c>
      <c r="I4607" s="18">
        <v>719489</v>
      </c>
      <c r="J4607" s="18">
        <v>810023</v>
      </c>
      <c r="K4607" s="19">
        <f>H4607/$H$46*100</f>
        <v>251.29829588396498</v>
      </c>
      <c r="L4607" s="19">
        <v>88.823280326608014</v>
      </c>
      <c r="M4607" s="20">
        <v>2.093509828263735</v>
      </c>
      <c r="N4607" s="18">
        <v>2745.9327480655643</v>
      </c>
      <c r="O4607" s="22" t="s">
        <v>250</v>
      </c>
    </row>
    <row r="4608" spans="1:15" s="43" customFormat="1">
      <c r="A4608" s="42"/>
      <c r="B4608" s="42"/>
      <c r="C4608" s="16">
        <v>2020000101</v>
      </c>
      <c r="D4608" s="7">
        <v>43831</v>
      </c>
      <c r="E4608" s="3" t="s">
        <v>184</v>
      </c>
      <c r="F4608" s="17">
        <v>34.020000000000003</v>
      </c>
      <c r="G4608" s="18">
        <v>101974</v>
      </c>
      <c r="H4608" s="18">
        <v>214269</v>
      </c>
      <c r="I4608" s="18">
        <v>100024</v>
      </c>
      <c r="J4608" s="18">
        <v>114245</v>
      </c>
      <c r="K4608" s="19" t="s">
        <v>65</v>
      </c>
      <c r="L4608" s="19">
        <v>87.552190467854174</v>
      </c>
      <c r="M4608" s="20">
        <v>2.1012120736658364</v>
      </c>
      <c r="N4608" s="18">
        <v>6298.3245149911809</v>
      </c>
      <c r="O4608" s="22" t="s">
        <v>250</v>
      </c>
    </row>
    <row r="4609" spans="1:15" s="43" customFormat="1">
      <c r="A4609" s="42"/>
      <c r="B4609" s="42"/>
      <c r="C4609" s="16">
        <v>2020000101</v>
      </c>
      <c r="D4609" s="7">
        <v>43831</v>
      </c>
      <c r="E4609" s="3" t="s">
        <v>185</v>
      </c>
      <c r="F4609" s="17">
        <v>32.659999999999997</v>
      </c>
      <c r="G4609" s="18">
        <v>69929</v>
      </c>
      <c r="H4609" s="18">
        <v>137261</v>
      </c>
      <c r="I4609" s="18">
        <v>64007</v>
      </c>
      <c r="J4609" s="18">
        <v>73254</v>
      </c>
      <c r="K4609" s="19" t="s">
        <v>65</v>
      </c>
      <c r="L4609" s="19">
        <v>87.376798536598685</v>
      </c>
      <c r="M4609" s="20">
        <v>1.9628623317936764</v>
      </c>
      <c r="N4609" s="18">
        <v>4202.7250459277411</v>
      </c>
      <c r="O4609" s="22" t="s">
        <v>250</v>
      </c>
    </row>
    <row r="4610" spans="1:15" s="43" customFormat="1">
      <c r="A4610" s="42"/>
      <c r="B4610" s="42"/>
      <c r="C4610" s="16">
        <v>2020000101</v>
      </c>
      <c r="D4610" s="7">
        <v>43831</v>
      </c>
      <c r="E4610" s="3" t="s">
        <v>186</v>
      </c>
      <c r="F4610" s="17">
        <v>28.97</v>
      </c>
      <c r="G4610" s="18">
        <v>89436</v>
      </c>
      <c r="H4610" s="18">
        <v>145989</v>
      </c>
      <c r="I4610" s="18">
        <v>67638</v>
      </c>
      <c r="J4610" s="18">
        <v>78351</v>
      </c>
      <c r="K4610" s="19" t="s">
        <v>65</v>
      </c>
      <c r="L4610" s="19">
        <v>86.326913504613856</v>
      </c>
      <c r="M4610" s="20">
        <v>1.6323292633838722</v>
      </c>
      <c r="N4610" s="18">
        <v>5039.316534345875</v>
      </c>
      <c r="O4610" s="22" t="s">
        <v>250</v>
      </c>
    </row>
    <row r="4611" spans="1:15" s="43" customFormat="1">
      <c r="A4611" s="42"/>
      <c r="B4611" s="42"/>
      <c r="C4611" s="16">
        <v>2020000101</v>
      </c>
      <c r="D4611" s="7">
        <v>43831</v>
      </c>
      <c r="E4611" s="3" t="s">
        <v>187</v>
      </c>
      <c r="F4611" s="17">
        <v>14.67</v>
      </c>
      <c r="G4611" s="18">
        <v>60831</v>
      </c>
      <c r="H4611" s="18">
        <v>109169</v>
      </c>
      <c r="I4611" s="18">
        <v>53073</v>
      </c>
      <c r="J4611" s="18">
        <v>56096</v>
      </c>
      <c r="K4611" s="19" t="s">
        <v>65</v>
      </c>
      <c r="L4611" s="19">
        <v>94.611023958927547</v>
      </c>
      <c r="M4611" s="20">
        <v>1.7946277391461591</v>
      </c>
      <c r="N4611" s="18">
        <v>7441.6496250852078</v>
      </c>
      <c r="O4611" s="22" t="s">
        <v>250</v>
      </c>
    </row>
    <row r="4612" spans="1:15" s="43" customFormat="1">
      <c r="A4612" s="42"/>
      <c r="B4612" s="42"/>
      <c r="C4612" s="16">
        <v>2020000101</v>
      </c>
      <c r="D4612" s="7">
        <v>43831</v>
      </c>
      <c r="E4612" s="3" t="s">
        <v>193</v>
      </c>
      <c r="F4612" s="17">
        <v>240.29</v>
      </c>
      <c r="G4612" s="18">
        <v>87982</v>
      </c>
      <c r="H4612" s="18">
        <v>211662</v>
      </c>
      <c r="I4612" s="18">
        <v>99952</v>
      </c>
      <c r="J4612" s="18">
        <v>111710</v>
      </c>
      <c r="K4612" s="19" t="s">
        <v>65</v>
      </c>
      <c r="L4612" s="19">
        <v>89.47453227105899</v>
      </c>
      <c r="M4612" s="20">
        <v>2.4057420836080108</v>
      </c>
      <c r="N4612" s="18">
        <v>880.86062674268589</v>
      </c>
      <c r="O4612" s="22" t="s">
        <v>250</v>
      </c>
    </row>
    <row r="4613" spans="1:15" s="43" customFormat="1">
      <c r="A4613" s="42"/>
      <c r="B4613" s="42"/>
      <c r="C4613" s="16">
        <v>2020000101</v>
      </c>
      <c r="D4613" s="7">
        <v>43831</v>
      </c>
      <c r="E4613" s="3" t="s">
        <v>194</v>
      </c>
      <c r="F4613" s="17">
        <v>95.24</v>
      </c>
      <c r="G4613" s="18">
        <v>54579</v>
      </c>
      <c r="H4613" s="18">
        <v>128035</v>
      </c>
      <c r="I4613" s="18">
        <v>59820</v>
      </c>
      <c r="J4613" s="18">
        <v>68215</v>
      </c>
      <c r="K4613" s="19" t="s">
        <v>65</v>
      </c>
      <c r="L4613" s="19">
        <v>87.693322583009603</v>
      </c>
      <c r="M4613" s="20">
        <v>2.3458656259733597</v>
      </c>
      <c r="N4613" s="18">
        <v>1344.3406131877364</v>
      </c>
      <c r="O4613" s="22" t="s">
        <v>250</v>
      </c>
    </row>
    <row r="4614" spans="1:15" s="43" customFormat="1">
      <c r="A4614" s="42"/>
      <c r="B4614" s="42"/>
      <c r="C4614" s="16">
        <v>2020000101</v>
      </c>
      <c r="D4614" s="7">
        <v>43831</v>
      </c>
      <c r="E4614" s="3" t="s">
        <v>195</v>
      </c>
      <c r="F4614" s="17">
        <v>145.05000000000001</v>
      </c>
      <c r="G4614" s="18">
        <v>33403</v>
      </c>
      <c r="H4614" s="18">
        <v>83627</v>
      </c>
      <c r="I4614" s="18">
        <v>40132</v>
      </c>
      <c r="J4614" s="18">
        <v>43495</v>
      </c>
      <c r="K4614" s="19" t="s">
        <v>65</v>
      </c>
      <c r="L4614" s="19">
        <v>92.268076790435686</v>
      </c>
      <c r="M4614" s="20">
        <v>2.5035775229769781</v>
      </c>
      <c r="N4614" s="18">
        <v>576.53912443984825</v>
      </c>
      <c r="O4614" s="22" t="s">
        <v>250</v>
      </c>
    </row>
    <row r="4615" spans="1:15" s="43" customFormat="1">
      <c r="A4615" s="42"/>
      <c r="B4615" s="42"/>
      <c r="C4615" s="16">
        <v>2020000101</v>
      </c>
      <c r="D4615" s="7">
        <v>43831</v>
      </c>
      <c r="E4615" s="3" t="s">
        <v>189</v>
      </c>
      <c r="F4615" s="17">
        <v>11.36</v>
      </c>
      <c r="G4615" s="18">
        <v>49597</v>
      </c>
      <c r="H4615" s="18">
        <v>95523</v>
      </c>
      <c r="I4615" s="18">
        <v>45040</v>
      </c>
      <c r="J4615" s="18">
        <v>50483</v>
      </c>
      <c r="K4615" s="19" t="s">
        <v>65</v>
      </c>
      <c r="L4615" s="19">
        <v>89.218152645445002</v>
      </c>
      <c r="M4615" s="20">
        <v>1.9259834264169204</v>
      </c>
      <c r="N4615" s="18">
        <v>8408.7147887323954</v>
      </c>
      <c r="O4615" s="22" t="s">
        <v>250</v>
      </c>
    </row>
    <row r="4616" spans="1:15" s="43" customFormat="1">
      <c r="A4616" s="42"/>
      <c r="B4616" s="42"/>
      <c r="C4616" s="16">
        <v>2020000101</v>
      </c>
      <c r="D4616" s="7">
        <v>43831</v>
      </c>
      <c r="E4616" s="3" t="s">
        <v>196</v>
      </c>
      <c r="F4616" s="17">
        <v>28.93</v>
      </c>
      <c r="G4616" s="18">
        <v>73927</v>
      </c>
      <c r="H4616" s="18">
        <v>158991</v>
      </c>
      <c r="I4616" s="18">
        <v>73163</v>
      </c>
      <c r="J4616" s="18">
        <v>85828</v>
      </c>
      <c r="K4616" s="19" t="s">
        <v>65</v>
      </c>
      <c r="L4616" s="19">
        <v>85.243743300554598</v>
      </c>
      <c r="M4616" s="20">
        <v>2.1506486128207558</v>
      </c>
      <c r="N4616" s="18">
        <v>5495.7137919115103</v>
      </c>
      <c r="O4616" s="22" t="s">
        <v>250</v>
      </c>
    </row>
    <row r="4617" spans="1:15" s="43" customFormat="1">
      <c r="A4617" s="42"/>
      <c r="B4617" s="42"/>
      <c r="C4617" s="16">
        <v>2020000101</v>
      </c>
      <c r="D4617" s="7">
        <v>43831</v>
      </c>
      <c r="E4617" s="3" t="s">
        <v>197</v>
      </c>
      <c r="F4617" s="17">
        <v>12.1</v>
      </c>
      <c r="G4617" s="18">
        <v>34626</v>
      </c>
      <c r="H4617" s="18">
        <v>71695</v>
      </c>
      <c r="I4617" s="18">
        <v>32769</v>
      </c>
      <c r="J4617" s="18">
        <v>38926</v>
      </c>
      <c r="K4617" s="19" t="s">
        <v>65</v>
      </c>
      <c r="L4617" s="19">
        <v>84.182808405692853</v>
      </c>
      <c r="M4617" s="20">
        <v>2.0705539190203894</v>
      </c>
      <c r="N4617" s="18">
        <v>5925.2066115702482</v>
      </c>
      <c r="O4617" s="22" t="s">
        <v>250</v>
      </c>
    </row>
    <row r="4618" spans="1:15" s="43" customFormat="1">
      <c r="A4618" s="42"/>
      <c r="B4618" s="42"/>
      <c r="C4618" s="16">
        <v>2020000101</v>
      </c>
      <c r="D4618" s="7">
        <v>43831</v>
      </c>
      <c r="E4618" s="3" t="s">
        <v>198</v>
      </c>
      <c r="F4618" s="17">
        <v>16.829999999999998</v>
      </c>
      <c r="G4618" s="18">
        <v>39301</v>
      </c>
      <c r="H4618" s="18">
        <v>87296</v>
      </c>
      <c r="I4618" s="18">
        <v>40394</v>
      </c>
      <c r="J4618" s="18">
        <v>46902</v>
      </c>
      <c r="K4618" s="19" t="s">
        <v>65</v>
      </c>
      <c r="L4618" s="19">
        <v>86.124259093428861</v>
      </c>
      <c r="M4618" s="20">
        <v>2.2212157451464338</v>
      </c>
      <c r="N4618" s="18">
        <v>5186.9281045751641</v>
      </c>
      <c r="O4618" s="22" t="s">
        <v>250</v>
      </c>
    </row>
    <row r="4619" spans="1:15" s="43" customFormat="1">
      <c r="A4619" s="42"/>
      <c r="B4619" s="42"/>
      <c r="C4619" s="16">
        <v>2020000101</v>
      </c>
      <c r="D4619" s="7">
        <v>43831</v>
      </c>
      <c r="E4619" s="3" t="s">
        <v>191</v>
      </c>
      <c r="F4619" s="17">
        <v>28.11</v>
      </c>
      <c r="G4619" s="18">
        <v>97294</v>
      </c>
      <c r="H4619" s="18">
        <v>216427</v>
      </c>
      <c r="I4619" s="18">
        <v>100904</v>
      </c>
      <c r="J4619" s="18">
        <v>115523</v>
      </c>
      <c r="K4619" s="19" t="s">
        <v>65</v>
      </c>
      <c r="L4619" s="19">
        <v>87.345377111051477</v>
      </c>
      <c r="M4619" s="20">
        <v>2.2244639957242995</v>
      </c>
      <c r="N4619" s="18">
        <v>7699.2885094272506</v>
      </c>
      <c r="O4619" s="22" t="s">
        <v>250</v>
      </c>
    </row>
    <row r="4620" spans="1:15" s="43" customFormat="1">
      <c r="A4620" s="42"/>
      <c r="B4620" s="42"/>
      <c r="C4620" s="16">
        <v>2020000101</v>
      </c>
      <c r="D4620" s="7">
        <v>43831</v>
      </c>
      <c r="E4620" s="3" t="s">
        <v>199</v>
      </c>
      <c r="F4620" s="17">
        <v>138.01</v>
      </c>
      <c r="G4620" s="18">
        <v>99627</v>
      </c>
      <c r="H4620" s="18">
        <v>240221</v>
      </c>
      <c r="I4620" s="18">
        <v>115688</v>
      </c>
      <c r="J4620" s="18">
        <v>124533</v>
      </c>
      <c r="K4620" s="19" t="s">
        <v>65</v>
      </c>
      <c r="L4620" s="19">
        <v>92.897464928974642</v>
      </c>
      <c r="M4620" s="20">
        <v>2.4112037901372116</v>
      </c>
      <c r="N4620" s="18">
        <v>1740.6057532062896</v>
      </c>
      <c r="O4620" s="22" t="s">
        <v>250</v>
      </c>
    </row>
    <row r="4621" spans="1:15" s="43" customFormat="1">
      <c r="A4621" s="42"/>
      <c r="B4621" s="42"/>
      <c r="C4621" s="16">
        <v>2020000101</v>
      </c>
      <c r="D4621" s="7">
        <v>43831</v>
      </c>
      <c r="E4621" s="3" t="s">
        <v>200</v>
      </c>
      <c r="F4621" s="17">
        <v>99.2</v>
      </c>
      <c r="G4621" s="18">
        <v>68170</v>
      </c>
      <c r="H4621" s="18">
        <v>157569</v>
      </c>
      <c r="I4621" s="18">
        <v>76782</v>
      </c>
      <c r="J4621" s="18">
        <v>80787</v>
      </c>
      <c r="K4621" s="19" t="s">
        <v>65</v>
      </c>
      <c r="L4621" s="19">
        <v>95.042519217200777</v>
      </c>
      <c r="M4621" s="20">
        <v>2.311412644858442</v>
      </c>
      <c r="N4621" s="18">
        <v>1588.3971774193549</v>
      </c>
      <c r="O4621" s="22" t="s">
        <v>250</v>
      </c>
    </row>
    <row r="4622" spans="1:15" s="43" customFormat="1">
      <c r="A4622" s="42"/>
      <c r="B4622" s="42"/>
      <c r="C4622" s="16">
        <v>2020000101</v>
      </c>
      <c r="D4622" s="7">
        <v>43831</v>
      </c>
      <c r="E4622" s="3" t="s">
        <v>201</v>
      </c>
      <c r="F4622" s="17">
        <v>38.81</v>
      </c>
      <c r="G4622" s="18">
        <v>31457</v>
      </c>
      <c r="H4622" s="18">
        <v>82652</v>
      </c>
      <c r="I4622" s="18">
        <v>38906</v>
      </c>
      <c r="J4622" s="18">
        <v>43746</v>
      </c>
      <c r="K4622" s="19" t="s">
        <v>65</v>
      </c>
      <c r="L4622" s="19">
        <v>88.936131303433456</v>
      </c>
      <c r="M4622" s="20">
        <v>2.6274597069014844</v>
      </c>
      <c r="N4622" s="18">
        <v>2129.6573048183454</v>
      </c>
      <c r="O4622" s="22" t="s">
        <v>250</v>
      </c>
    </row>
    <row r="4623" spans="1:15" s="43" customFormat="1">
      <c r="A4623" s="42"/>
      <c r="B4623" s="42"/>
      <c r="C4623" s="16">
        <v>2020000202</v>
      </c>
      <c r="D4623" s="7">
        <v>43862</v>
      </c>
      <c r="E4623" s="6" t="s">
        <v>183</v>
      </c>
      <c r="F4623" s="17">
        <v>557.01</v>
      </c>
      <c r="G4623" s="18">
        <v>730324</v>
      </c>
      <c r="H4623" s="18">
        <v>1528676</v>
      </c>
      <c r="I4623" s="18">
        <v>719015</v>
      </c>
      <c r="J4623" s="18">
        <v>809661</v>
      </c>
      <c r="K4623" s="19">
        <f>H4623/$H$46*100</f>
        <v>251.16094137131063</v>
      </c>
      <c r="L4623" s="19">
        <v>88.804450257576946</v>
      </c>
      <c r="M4623" s="20">
        <v>2.0931476988295605</v>
      </c>
      <c r="N4623" s="18">
        <v>2744.4318773451105</v>
      </c>
      <c r="O4623" s="22" t="s">
        <v>250</v>
      </c>
    </row>
    <row r="4624" spans="1:15" s="43" customFormat="1">
      <c r="A4624" s="42"/>
      <c r="B4624" s="42"/>
      <c r="C4624" s="16">
        <v>2020000202</v>
      </c>
      <c r="D4624" s="7">
        <v>43862</v>
      </c>
      <c r="E4624" s="3" t="s">
        <v>184</v>
      </c>
      <c r="F4624" s="17">
        <v>34.020000000000003</v>
      </c>
      <c r="G4624" s="18">
        <v>101879</v>
      </c>
      <c r="H4624" s="18">
        <v>214168</v>
      </c>
      <c r="I4624" s="18">
        <v>99938</v>
      </c>
      <c r="J4624" s="18">
        <v>114230</v>
      </c>
      <c r="K4624" s="19" t="s">
        <v>65</v>
      </c>
      <c r="L4624" s="19">
        <v>87.488400595290202</v>
      </c>
      <c r="M4624" s="20">
        <v>2.1021800371028379</v>
      </c>
      <c r="N4624" s="18">
        <v>6295.3556731334502</v>
      </c>
      <c r="O4624" s="22" t="s">
        <v>250</v>
      </c>
    </row>
    <row r="4625" spans="1:15" s="43" customFormat="1">
      <c r="A4625" s="42"/>
      <c r="B4625" s="42"/>
      <c r="C4625" s="16">
        <v>2020000202</v>
      </c>
      <c r="D4625" s="7">
        <v>43862</v>
      </c>
      <c r="E4625" s="3" t="s">
        <v>185</v>
      </c>
      <c r="F4625" s="17">
        <v>32.659999999999997</v>
      </c>
      <c r="G4625" s="18">
        <v>69891</v>
      </c>
      <c r="H4625" s="18">
        <v>137160</v>
      </c>
      <c r="I4625" s="18">
        <v>63920</v>
      </c>
      <c r="J4625" s="18">
        <v>73240</v>
      </c>
      <c r="K4625" s="19" t="s">
        <v>65</v>
      </c>
      <c r="L4625" s="19">
        <v>87.274713271436383</v>
      </c>
      <c r="M4625" s="20">
        <v>1.9624844400566597</v>
      </c>
      <c r="N4625" s="18">
        <v>4199.6325780771595</v>
      </c>
      <c r="O4625" s="22" t="s">
        <v>250</v>
      </c>
    </row>
    <row r="4626" spans="1:15" s="43" customFormat="1">
      <c r="A4626" s="42"/>
      <c r="B4626" s="42"/>
      <c r="C4626" s="16">
        <v>2020000202</v>
      </c>
      <c r="D4626" s="7">
        <v>43862</v>
      </c>
      <c r="E4626" s="3" t="s">
        <v>186</v>
      </c>
      <c r="F4626" s="17">
        <v>28.97</v>
      </c>
      <c r="G4626" s="18">
        <v>89436</v>
      </c>
      <c r="H4626" s="18">
        <v>146065</v>
      </c>
      <c r="I4626" s="18">
        <v>67702</v>
      </c>
      <c r="J4626" s="18">
        <v>78363</v>
      </c>
      <c r="K4626" s="19" t="s">
        <v>65</v>
      </c>
      <c r="L4626" s="19">
        <v>86.395365159577864</v>
      </c>
      <c r="M4626" s="20">
        <v>1.6331790330515676</v>
      </c>
      <c r="N4626" s="18">
        <v>5041.9399378667586</v>
      </c>
      <c r="O4626" s="22" t="s">
        <v>250</v>
      </c>
    </row>
    <row r="4627" spans="1:15" s="43" customFormat="1">
      <c r="A4627" s="42"/>
      <c r="B4627" s="42"/>
      <c r="C4627" s="16">
        <v>2020000202</v>
      </c>
      <c r="D4627" s="7">
        <v>43862</v>
      </c>
      <c r="E4627" s="3" t="s">
        <v>187</v>
      </c>
      <c r="F4627" s="17">
        <v>14.67</v>
      </c>
      <c r="G4627" s="18">
        <v>60842</v>
      </c>
      <c r="H4627" s="18">
        <v>109170</v>
      </c>
      <c r="I4627" s="18">
        <v>53050</v>
      </c>
      <c r="J4627" s="18">
        <v>56120</v>
      </c>
      <c r="K4627" s="19" t="s">
        <v>65</v>
      </c>
      <c r="L4627" s="19">
        <v>94.529579472558794</v>
      </c>
      <c r="M4627" s="20">
        <v>1.7943197133559055</v>
      </c>
      <c r="N4627" s="18">
        <v>7441.7177914110425</v>
      </c>
      <c r="O4627" s="22" t="s">
        <v>250</v>
      </c>
    </row>
    <row r="4628" spans="1:15" s="43" customFormat="1">
      <c r="A4628" s="42"/>
      <c r="B4628" s="42"/>
      <c r="C4628" s="16">
        <v>2020000202</v>
      </c>
      <c r="D4628" s="7">
        <v>43862</v>
      </c>
      <c r="E4628" s="3" t="s">
        <v>193</v>
      </c>
      <c r="F4628" s="17">
        <v>240.29</v>
      </c>
      <c r="G4628" s="18">
        <v>87930</v>
      </c>
      <c r="H4628" s="18">
        <v>211459</v>
      </c>
      <c r="I4628" s="18">
        <v>99900</v>
      </c>
      <c r="J4628" s="18">
        <v>111559</v>
      </c>
      <c r="K4628" s="19" t="s">
        <v>65</v>
      </c>
      <c r="L4628" s="19">
        <v>89.549027868661426</v>
      </c>
      <c r="M4628" s="20">
        <v>2.4048561355623792</v>
      </c>
      <c r="N4628" s="18">
        <v>880.01581422447873</v>
      </c>
      <c r="O4628" s="22" t="s">
        <v>250</v>
      </c>
    </row>
    <row r="4629" spans="1:15" s="43" customFormat="1">
      <c r="A4629" s="42"/>
      <c r="B4629" s="42"/>
      <c r="C4629" s="16">
        <v>2020000202</v>
      </c>
      <c r="D4629" s="7">
        <v>43862</v>
      </c>
      <c r="E4629" s="3" t="s">
        <v>194</v>
      </c>
      <c r="F4629" s="17">
        <v>95.24</v>
      </c>
      <c r="G4629" s="18">
        <v>54545</v>
      </c>
      <c r="H4629" s="18">
        <v>127897</v>
      </c>
      <c r="I4629" s="18">
        <v>59780</v>
      </c>
      <c r="J4629" s="18">
        <v>68117</v>
      </c>
      <c r="K4629" s="19" t="s">
        <v>65</v>
      </c>
      <c r="L4629" s="19">
        <v>87.760764566848209</v>
      </c>
      <c r="M4629" s="20">
        <v>2.3447978733156112</v>
      </c>
      <c r="N4629" s="18">
        <v>1342.8916421671568</v>
      </c>
      <c r="O4629" s="22" t="s">
        <v>250</v>
      </c>
    </row>
    <row r="4630" spans="1:15" s="43" customFormat="1">
      <c r="A4630" s="42"/>
      <c r="B4630" s="42"/>
      <c r="C4630" s="16">
        <v>2020000202</v>
      </c>
      <c r="D4630" s="7">
        <v>43862</v>
      </c>
      <c r="E4630" s="3" t="s">
        <v>195</v>
      </c>
      <c r="F4630" s="17">
        <v>145.05000000000001</v>
      </c>
      <c r="G4630" s="18">
        <v>33385</v>
      </c>
      <c r="H4630" s="18">
        <v>83562</v>
      </c>
      <c r="I4630" s="18">
        <v>40120</v>
      </c>
      <c r="J4630" s="18">
        <v>43442</v>
      </c>
      <c r="K4630" s="19" t="s">
        <v>65</v>
      </c>
      <c r="L4630" s="19">
        <v>92.353022420698863</v>
      </c>
      <c r="M4630" s="20">
        <v>2.5029803804103641</v>
      </c>
      <c r="N4630" s="18">
        <v>576.09100310237841</v>
      </c>
      <c r="O4630" s="22" t="s">
        <v>250</v>
      </c>
    </row>
    <row r="4631" spans="1:15" s="43" customFormat="1">
      <c r="A4631" s="42"/>
      <c r="B4631" s="42"/>
      <c r="C4631" s="16">
        <v>2020000202</v>
      </c>
      <c r="D4631" s="7">
        <v>43862</v>
      </c>
      <c r="E4631" s="3" t="s">
        <v>189</v>
      </c>
      <c r="F4631" s="17">
        <v>11.36</v>
      </c>
      <c r="G4631" s="18">
        <v>49581</v>
      </c>
      <c r="H4631" s="18">
        <v>95472</v>
      </c>
      <c r="I4631" s="18">
        <v>45003</v>
      </c>
      <c r="J4631" s="18">
        <v>50469</v>
      </c>
      <c r="K4631" s="19" t="s">
        <v>65</v>
      </c>
      <c r="L4631" s="19">
        <v>89.169589252808663</v>
      </c>
      <c r="M4631" s="20">
        <v>1.9255763296424033</v>
      </c>
      <c r="N4631" s="18">
        <v>8404.2253521126768</v>
      </c>
      <c r="O4631" s="22" t="s">
        <v>250</v>
      </c>
    </row>
    <row r="4632" spans="1:15" s="43" customFormat="1">
      <c r="A4632" s="42"/>
      <c r="B4632" s="42"/>
      <c r="C4632" s="16">
        <v>2020000202</v>
      </c>
      <c r="D4632" s="7">
        <v>43862</v>
      </c>
      <c r="E4632" s="3" t="s">
        <v>196</v>
      </c>
      <c r="F4632" s="17">
        <v>28.93</v>
      </c>
      <c r="G4632" s="18">
        <v>73957</v>
      </c>
      <c r="H4632" s="18">
        <v>159016</v>
      </c>
      <c r="I4632" s="18">
        <v>73167</v>
      </c>
      <c r="J4632" s="18">
        <v>85849</v>
      </c>
      <c r="K4632" s="19" t="s">
        <v>65</v>
      </c>
      <c r="L4632" s="19">
        <v>85.227550699483984</v>
      </c>
      <c r="M4632" s="20">
        <v>2.1501142555809456</v>
      </c>
      <c r="N4632" s="18">
        <v>5496.5779467680613</v>
      </c>
      <c r="O4632" s="22" t="s">
        <v>250</v>
      </c>
    </row>
    <row r="4633" spans="1:15" s="43" customFormat="1">
      <c r="A4633" s="42"/>
      <c r="B4633" s="42"/>
      <c r="C4633" s="16">
        <v>2020000202</v>
      </c>
      <c r="D4633" s="7">
        <v>43862</v>
      </c>
      <c r="E4633" s="3" t="s">
        <v>197</v>
      </c>
      <c r="F4633" s="17">
        <v>12.1</v>
      </c>
      <c r="G4633" s="18">
        <v>34660</v>
      </c>
      <c r="H4633" s="18">
        <v>71778</v>
      </c>
      <c r="I4633" s="18">
        <v>32820</v>
      </c>
      <c r="J4633" s="18">
        <v>38958</v>
      </c>
      <c r="K4633" s="19" t="s">
        <v>65</v>
      </c>
      <c r="L4633" s="19">
        <v>84.244571076543977</v>
      </c>
      <c r="M4633" s="20">
        <v>2.0709174841315638</v>
      </c>
      <c r="N4633" s="18">
        <v>5932.0661157024797</v>
      </c>
      <c r="O4633" s="22" t="s">
        <v>250</v>
      </c>
    </row>
    <row r="4634" spans="1:15" s="43" customFormat="1">
      <c r="A4634" s="42"/>
      <c r="B4634" s="42"/>
      <c r="C4634" s="16">
        <v>2020000202</v>
      </c>
      <c r="D4634" s="7">
        <v>43862</v>
      </c>
      <c r="E4634" s="3" t="s">
        <v>198</v>
      </c>
      <c r="F4634" s="17">
        <v>16.829999999999998</v>
      </c>
      <c r="G4634" s="18">
        <v>39297</v>
      </c>
      <c r="H4634" s="18">
        <v>87238</v>
      </c>
      <c r="I4634" s="18">
        <v>40347</v>
      </c>
      <c r="J4634" s="18">
        <v>46891</v>
      </c>
      <c r="K4634" s="19" t="s">
        <v>65</v>
      </c>
      <c r="L4634" s="19">
        <v>86.044230236079429</v>
      </c>
      <c r="M4634" s="20">
        <v>2.2199659007048882</v>
      </c>
      <c r="N4634" s="18">
        <v>5183.4818775995254</v>
      </c>
      <c r="O4634" s="22" t="s">
        <v>250</v>
      </c>
    </row>
    <row r="4635" spans="1:15" s="43" customFormat="1">
      <c r="A4635" s="42"/>
      <c r="B4635" s="42"/>
      <c r="C4635" s="16">
        <v>2020000202</v>
      </c>
      <c r="D4635" s="7">
        <v>43862</v>
      </c>
      <c r="E4635" s="3" t="s">
        <v>191</v>
      </c>
      <c r="F4635" s="17">
        <v>28.11</v>
      </c>
      <c r="G4635" s="18">
        <v>97199</v>
      </c>
      <c r="H4635" s="18">
        <v>216136</v>
      </c>
      <c r="I4635" s="18">
        <v>100734</v>
      </c>
      <c r="J4635" s="18">
        <v>115402</v>
      </c>
      <c r="K4635" s="19" t="s">
        <v>65</v>
      </c>
      <c r="L4635" s="19">
        <v>87.289648359647146</v>
      </c>
      <c r="M4635" s="20">
        <v>2.2236442761756807</v>
      </c>
      <c r="N4635" s="18">
        <v>7688.9363215937392</v>
      </c>
      <c r="O4635" s="22" t="s">
        <v>250</v>
      </c>
    </row>
    <row r="4636" spans="1:15" s="43" customFormat="1">
      <c r="A4636" s="42"/>
      <c r="B4636" s="42"/>
      <c r="C4636" s="16">
        <v>2020000202</v>
      </c>
      <c r="D4636" s="7">
        <v>43862</v>
      </c>
      <c r="E4636" s="3" t="s">
        <v>199</v>
      </c>
      <c r="F4636" s="17">
        <v>138.01</v>
      </c>
      <c r="G4636" s="18">
        <v>99609</v>
      </c>
      <c r="H4636" s="18">
        <v>240030</v>
      </c>
      <c r="I4636" s="18">
        <v>115601</v>
      </c>
      <c r="J4636" s="18">
        <v>124429</v>
      </c>
      <c r="K4636" s="19" t="s">
        <v>65</v>
      </c>
      <c r="L4636" s="19">
        <v>92.905190912086411</v>
      </c>
      <c r="M4636" s="20">
        <v>2.4097220130711081</v>
      </c>
      <c r="N4636" s="18">
        <v>1739.2217955220638</v>
      </c>
      <c r="O4636" s="22" t="s">
        <v>250</v>
      </c>
    </row>
    <row r="4637" spans="1:15" s="43" customFormat="1">
      <c r="A4637" s="42"/>
      <c r="B4637" s="42"/>
      <c r="C4637" s="16">
        <v>2020000202</v>
      </c>
      <c r="D4637" s="7">
        <v>43862</v>
      </c>
      <c r="E4637" s="3" t="s">
        <v>200</v>
      </c>
      <c r="F4637" s="17">
        <v>99.2</v>
      </c>
      <c r="G4637" s="18">
        <v>68154</v>
      </c>
      <c r="H4637" s="18">
        <v>157447</v>
      </c>
      <c r="I4637" s="18">
        <v>76723</v>
      </c>
      <c r="J4637" s="18">
        <v>80724</v>
      </c>
      <c r="K4637" s="19" t="s">
        <v>65</v>
      </c>
      <c r="L4637" s="19">
        <v>95.043605371388935</v>
      </c>
      <c r="M4637" s="20">
        <v>2.3101652140740088</v>
      </c>
      <c r="N4637" s="18">
        <v>1587.1673387096773</v>
      </c>
      <c r="O4637" s="22" t="s">
        <v>250</v>
      </c>
    </row>
    <row r="4638" spans="1:15" s="43" customFormat="1">
      <c r="A4638" s="42"/>
      <c r="B4638" s="42"/>
      <c r="C4638" s="16">
        <v>2020000202</v>
      </c>
      <c r="D4638" s="7">
        <v>43862</v>
      </c>
      <c r="E4638" s="3" t="s">
        <v>201</v>
      </c>
      <c r="F4638" s="17">
        <v>38.81</v>
      </c>
      <c r="G4638" s="18">
        <v>31455</v>
      </c>
      <c r="H4638" s="18">
        <v>82583</v>
      </c>
      <c r="I4638" s="18">
        <v>38878</v>
      </c>
      <c r="J4638" s="18">
        <v>43705</v>
      </c>
      <c r="K4638" s="19" t="s">
        <v>65</v>
      </c>
      <c r="L4638" s="19">
        <v>88.955497082713649</v>
      </c>
      <c r="M4638" s="20">
        <v>2.625433158480369</v>
      </c>
      <c r="N4638" s="18">
        <v>2127.8794125225454</v>
      </c>
      <c r="O4638" s="22" t="s">
        <v>250</v>
      </c>
    </row>
    <row r="4639" spans="1:15" s="43" customFormat="1">
      <c r="A4639" s="42"/>
      <c r="B4639" s="42"/>
      <c r="C4639" s="16">
        <v>2020000303</v>
      </c>
      <c r="D4639" s="7">
        <v>43891</v>
      </c>
      <c r="E4639" s="6" t="s">
        <v>183</v>
      </c>
      <c r="F4639" s="17">
        <v>557.01</v>
      </c>
      <c r="G4639" s="18">
        <v>730305</v>
      </c>
      <c r="H4639" s="18">
        <v>1528103</v>
      </c>
      <c r="I4639" s="18">
        <v>718690</v>
      </c>
      <c r="J4639" s="18">
        <v>809413</v>
      </c>
      <c r="K4639" s="19">
        <f>H4639/$H$46*100</f>
        <v>251.06679766825928</v>
      </c>
      <c r="L4639" s="19">
        <v>88.79150693156646</v>
      </c>
      <c r="M4639" s="20">
        <v>2.0924175515709189</v>
      </c>
      <c r="N4639" s="18">
        <v>2743.4031704996319</v>
      </c>
      <c r="O4639" s="22" t="s">
        <v>250</v>
      </c>
    </row>
    <row r="4640" spans="1:15" s="43" customFormat="1">
      <c r="A4640" s="42"/>
      <c r="B4640" s="42"/>
      <c r="C4640" s="16">
        <v>2020000303</v>
      </c>
      <c r="D4640" s="7">
        <v>43891</v>
      </c>
      <c r="E4640" s="3" t="s">
        <v>184</v>
      </c>
      <c r="F4640" s="17">
        <v>34.020000000000003</v>
      </c>
      <c r="G4640" s="18">
        <v>101804</v>
      </c>
      <c r="H4640" s="18">
        <v>213975</v>
      </c>
      <c r="I4640" s="18">
        <v>99823</v>
      </c>
      <c r="J4640" s="18">
        <v>114152</v>
      </c>
      <c r="K4640" s="19" t="s">
        <v>65</v>
      </c>
      <c r="L4640" s="19">
        <v>87.447438503048573</v>
      </c>
      <c r="M4640" s="20">
        <v>2.1018329338729322</v>
      </c>
      <c r="N4640" s="18">
        <v>6289.6825396825388</v>
      </c>
      <c r="O4640" s="22" t="s">
        <v>250</v>
      </c>
    </row>
    <row r="4641" spans="1:15" s="43" customFormat="1">
      <c r="A4641" s="42"/>
      <c r="B4641" s="42"/>
      <c r="C4641" s="16">
        <v>2020000303</v>
      </c>
      <c r="D4641" s="7">
        <v>43891</v>
      </c>
      <c r="E4641" s="3" t="s">
        <v>185</v>
      </c>
      <c r="F4641" s="17">
        <v>32.659999999999997</v>
      </c>
      <c r="G4641" s="18">
        <v>69812</v>
      </c>
      <c r="H4641" s="18">
        <v>137077</v>
      </c>
      <c r="I4641" s="18">
        <v>63851</v>
      </c>
      <c r="J4641" s="18">
        <v>73226</v>
      </c>
      <c r="K4641" s="19" t="s">
        <v>65</v>
      </c>
      <c r="L4641" s="19">
        <v>87.197170403954885</v>
      </c>
      <c r="M4641" s="20">
        <v>1.9635163009224774</v>
      </c>
      <c r="N4641" s="18">
        <v>4197.0912431108391</v>
      </c>
      <c r="O4641" s="22" t="s">
        <v>250</v>
      </c>
    </row>
    <row r="4642" spans="1:15" s="43" customFormat="1">
      <c r="A4642" s="42"/>
      <c r="B4642" s="42"/>
      <c r="C4642" s="16">
        <v>2020000303</v>
      </c>
      <c r="D4642" s="7">
        <v>43891</v>
      </c>
      <c r="E4642" s="3" t="s">
        <v>186</v>
      </c>
      <c r="F4642" s="17">
        <v>28.97</v>
      </c>
      <c r="G4642" s="18">
        <v>89493</v>
      </c>
      <c r="H4642" s="18">
        <v>146185</v>
      </c>
      <c r="I4642" s="18">
        <v>67784</v>
      </c>
      <c r="J4642" s="18">
        <v>78401</v>
      </c>
      <c r="K4642" s="19" t="s">
        <v>65</v>
      </c>
      <c r="L4642" s="19">
        <v>86.458080891825361</v>
      </c>
      <c r="M4642" s="20">
        <v>1.633479713497145</v>
      </c>
      <c r="N4642" s="18">
        <v>5046.0821539523649</v>
      </c>
      <c r="O4642" s="22" t="s">
        <v>250</v>
      </c>
    </row>
    <row r="4643" spans="1:15" s="43" customFormat="1">
      <c r="A4643" s="42"/>
      <c r="B4643" s="42"/>
      <c r="C4643" s="16">
        <v>2020000303</v>
      </c>
      <c r="D4643" s="7">
        <v>43891</v>
      </c>
      <c r="E4643" s="3" t="s">
        <v>187</v>
      </c>
      <c r="F4643" s="17">
        <v>14.67</v>
      </c>
      <c r="G4643" s="18">
        <v>60822</v>
      </c>
      <c r="H4643" s="18">
        <v>109096</v>
      </c>
      <c r="I4643" s="18">
        <v>52976</v>
      </c>
      <c r="J4643" s="18">
        <v>56120</v>
      </c>
      <c r="K4643" s="19" t="s">
        <v>65</v>
      </c>
      <c r="L4643" s="19">
        <v>94.397719173200286</v>
      </c>
      <c r="M4643" s="20">
        <v>1.7936930715859394</v>
      </c>
      <c r="N4643" s="18">
        <v>7436.6734832992506</v>
      </c>
      <c r="O4643" s="22" t="s">
        <v>250</v>
      </c>
    </row>
    <row r="4644" spans="1:15" s="43" customFormat="1">
      <c r="A4644" s="42"/>
      <c r="B4644" s="42"/>
      <c r="C4644" s="16">
        <v>2020000303</v>
      </c>
      <c r="D4644" s="7">
        <v>43891</v>
      </c>
      <c r="E4644" s="3" t="s">
        <v>193</v>
      </c>
      <c r="F4644" s="17">
        <v>240.29</v>
      </c>
      <c r="G4644" s="18">
        <v>87976</v>
      </c>
      <c r="H4644" s="18">
        <v>211365</v>
      </c>
      <c r="I4644" s="18">
        <v>99868</v>
      </c>
      <c r="J4644" s="18">
        <v>111497</v>
      </c>
      <c r="K4644" s="19" t="s">
        <v>65</v>
      </c>
      <c r="L4644" s="19">
        <v>89.570122962949668</v>
      </c>
      <c r="M4644" s="20">
        <v>2.4025302355187779</v>
      </c>
      <c r="N4644" s="18">
        <v>879.6246202505306</v>
      </c>
      <c r="O4644" s="22" t="s">
        <v>250</v>
      </c>
    </row>
    <row r="4645" spans="1:15" s="43" customFormat="1">
      <c r="A4645" s="42"/>
      <c r="B4645" s="42"/>
      <c r="C4645" s="16">
        <v>2020000303</v>
      </c>
      <c r="D4645" s="7">
        <v>43891</v>
      </c>
      <c r="E4645" s="3" t="s">
        <v>194</v>
      </c>
      <c r="F4645" s="17">
        <v>95.24</v>
      </c>
      <c r="G4645" s="18">
        <v>54573</v>
      </c>
      <c r="H4645" s="18">
        <v>127836</v>
      </c>
      <c r="I4645" s="18">
        <v>59755</v>
      </c>
      <c r="J4645" s="18">
        <v>68081</v>
      </c>
      <c r="K4645" s="19" t="s">
        <v>65</v>
      </c>
      <c r="L4645" s="19">
        <v>87.770449905259909</v>
      </c>
      <c r="M4645" s="20">
        <v>2.3424770490902094</v>
      </c>
      <c r="N4645" s="18">
        <v>1342.2511549769006</v>
      </c>
      <c r="O4645" s="22" t="s">
        <v>250</v>
      </c>
    </row>
    <row r="4646" spans="1:15" s="43" customFormat="1">
      <c r="A4646" s="42"/>
      <c r="B4646" s="42"/>
      <c r="C4646" s="16">
        <v>2020000303</v>
      </c>
      <c r="D4646" s="7">
        <v>43891</v>
      </c>
      <c r="E4646" s="3" t="s">
        <v>195</v>
      </c>
      <c r="F4646" s="17">
        <v>145.05000000000001</v>
      </c>
      <c r="G4646" s="18">
        <v>33403</v>
      </c>
      <c r="H4646" s="18">
        <v>83529</v>
      </c>
      <c r="I4646" s="18">
        <v>40113</v>
      </c>
      <c r="J4646" s="18">
        <v>43416</v>
      </c>
      <c r="K4646" s="19" t="s">
        <v>65</v>
      </c>
      <c r="L4646" s="19">
        <v>92.392205638474294</v>
      </c>
      <c r="M4646" s="20">
        <v>2.5006436547615483</v>
      </c>
      <c r="N4646" s="18">
        <v>575.86349534643227</v>
      </c>
      <c r="O4646" s="22" t="s">
        <v>250</v>
      </c>
    </row>
    <row r="4647" spans="1:15" s="43" customFormat="1">
      <c r="A4647" s="42"/>
      <c r="B4647" s="42"/>
      <c r="C4647" s="16">
        <v>2020000303</v>
      </c>
      <c r="D4647" s="7">
        <v>43891</v>
      </c>
      <c r="E4647" s="3" t="s">
        <v>189</v>
      </c>
      <c r="F4647" s="17">
        <v>11.36</v>
      </c>
      <c r="G4647" s="18">
        <v>49588</v>
      </c>
      <c r="H4647" s="18">
        <v>95432</v>
      </c>
      <c r="I4647" s="18">
        <v>44990</v>
      </c>
      <c r="J4647" s="18">
        <v>50442</v>
      </c>
      <c r="K4647" s="19" t="s">
        <v>65</v>
      </c>
      <c r="L4647" s="19">
        <v>89.191546726933908</v>
      </c>
      <c r="M4647" s="20">
        <v>1.9244978623860611</v>
      </c>
      <c r="N4647" s="18">
        <v>8400.7042253521122</v>
      </c>
      <c r="O4647" s="22" t="s">
        <v>250</v>
      </c>
    </row>
    <row r="4648" spans="1:15" s="43" customFormat="1">
      <c r="A4648" s="42"/>
      <c r="B4648" s="42"/>
      <c r="C4648" s="16">
        <v>2020000303</v>
      </c>
      <c r="D4648" s="7">
        <v>43891</v>
      </c>
      <c r="E4648" s="3" t="s">
        <v>196</v>
      </c>
      <c r="F4648" s="17">
        <v>28.93</v>
      </c>
      <c r="G4648" s="18">
        <v>74013</v>
      </c>
      <c r="H4648" s="18">
        <v>159072</v>
      </c>
      <c r="I4648" s="18">
        <v>73231</v>
      </c>
      <c r="J4648" s="18">
        <v>85841</v>
      </c>
      <c r="K4648" s="19" t="s">
        <v>65</v>
      </c>
      <c r="L4648" s="19">
        <v>85.310049976118634</v>
      </c>
      <c r="M4648" s="20">
        <v>2.1492440517206437</v>
      </c>
      <c r="N4648" s="18">
        <v>5498.5136536467335</v>
      </c>
      <c r="O4648" s="22" t="s">
        <v>250</v>
      </c>
    </row>
    <row r="4649" spans="1:15" s="43" customFormat="1">
      <c r="A4649" s="42"/>
      <c r="B4649" s="42"/>
      <c r="C4649" s="16">
        <v>2020000303</v>
      </c>
      <c r="D4649" s="7">
        <v>43891</v>
      </c>
      <c r="E4649" s="3" t="s">
        <v>197</v>
      </c>
      <c r="F4649" s="17">
        <v>12.1</v>
      </c>
      <c r="G4649" s="18">
        <v>34735</v>
      </c>
      <c r="H4649" s="18">
        <v>71934</v>
      </c>
      <c r="I4649" s="18">
        <v>32915</v>
      </c>
      <c r="J4649" s="18">
        <v>39019</v>
      </c>
      <c r="K4649" s="19" t="s">
        <v>65</v>
      </c>
      <c r="L4649" s="19">
        <v>84.356339219354666</v>
      </c>
      <c r="M4649" s="20">
        <v>2.0709370951489854</v>
      </c>
      <c r="N4649" s="18">
        <v>5944.9586776859505</v>
      </c>
      <c r="O4649" s="22" t="s">
        <v>250</v>
      </c>
    </row>
    <row r="4650" spans="1:15" s="43" customFormat="1">
      <c r="A4650" s="42"/>
      <c r="B4650" s="42"/>
      <c r="C4650" s="16">
        <v>2020000303</v>
      </c>
      <c r="D4650" s="7">
        <v>43891</v>
      </c>
      <c r="E4650" s="3" t="s">
        <v>198</v>
      </c>
      <c r="F4650" s="17">
        <v>16.829999999999998</v>
      </c>
      <c r="G4650" s="18">
        <v>39278</v>
      </c>
      <c r="H4650" s="18">
        <v>87138</v>
      </c>
      <c r="I4650" s="18">
        <v>40316</v>
      </c>
      <c r="J4650" s="18">
        <v>46822</v>
      </c>
      <c r="K4650" s="19" t="s">
        <v>65</v>
      </c>
      <c r="L4650" s="19">
        <v>86.104822519328522</v>
      </c>
      <c r="M4650" s="20">
        <v>2.2184938133306176</v>
      </c>
      <c r="N4650" s="18">
        <v>5177.5401069518721</v>
      </c>
      <c r="O4650" s="22" t="s">
        <v>250</v>
      </c>
    </row>
    <row r="4651" spans="1:15" s="43" customFormat="1">
      <c r="A4651" s="42"/>
      <c r="B4651" s="42"/>
      <c r="C4651" s="16">
        <v>2020000303</v>
      </c>
      <c r="D4651" s="7">
        <v>43891</v>
      </c>
      <c r="E4651" s="3" t="s">
        <v>191</v>
      </c>
      <c r="F4651" s="17">
        <v>28.11</v>
      </c>
      <c r="G4651" s="18">
        <v>97139</v>
      </c>
      <c r="H4651" s="18">
        <v>215959</v>
      </c>
      <c r="I4651" s="18">
        <v>100634</v>
      </c>
      <c r="J4651" s="18">
        <v>115325</v>
      </c>
      <c r="K4651" s="19" t="s">
        <v>65</v>
      </c>
      <c r="L4651" s="19">
        <v>87.261218296119665</v>
      </c>
      <c r="M4651" s="20">
        <v>2.2231956268851851</v>
      </c>
      <c r="N4651" s="18">
        <v>7682.6396300249025</v>
      </c>
      <c r="O4651" s="22" t="s">
        <v>250</v>
      </c>
    </row>
    <row r="4652" spans="1:15" s="43" customFormat="1">
      <c r="A4652" s="42"/>
      <c r="B4652" s="42"/>
      <c r="C4652" s="16">
        <v>2020000303</v>
      </c>
      <c r="D4652" s="7">
        <v>43891</v>
      </c>
      <c r="E4652" s="3" t="s">
        <v>199</v>
      </c>
      <c r="F4652" s="17">
        <v>138.01</v>
      </c>
      <c r="G4652" s="18">
        <v>99658</v>
      </c>
      <c r="H4652" s="18">
        <v>239942</v>
      </c>
      <c r="I4652" s="18">
        <v>115533</v>
      </c>
      <c r="J4652" s="18">
        <v>124409</v>
      </c>
      <c r="K4652" s="19" t="s">
        <v>65</v>
      </c>
      <c r="L4652" s="19">
        <v>92.86546793238432</v>
      </c>
      <c r="M4652" s="20">
        <v>2.4076541772863194</v>
      </c>
      <c r="N4652" s="18">
        <v>1738.5841605680748</v>
      </c>
      <c r="O4652" s="22" t="s">
        <v>250</v>
      </c>
    </row>
    <row r="4653" spans="1:15" s="43" customFormat="1">
      <c r="A4653" s="42"/>
      <c r="B4653" s="42"/>
      <c r="C4653" s="16">
        <v>2020000303</v>
      </c>
      <c r="D4653" s="7">
        <v>43891</v>
      </c>
      <c r="E4653" s="3" t="s">
        <v>200</v>
      </c>
      <c r="F4653" s="17">
        <v>99.2</v>
      </c>
      <c r="G4653" s="18">
        <v>68174</v>
      </c>
      <c r="H4653" s="18">
        <v>157392</v>
      </c>
      <c r="I4653" s="18">
        <v>76689</v>
      </c>
      <c r="J4653" s="18">
        <v>80703</v>
      </c>
      <c r="K4653" s="19" t="s">
        <v>65</v>
      </c>
      <c r="L4653" s="19">
        <v>95.026207204193142</v>
      </c>
      <c r="M4653" s="20">
        <v>2.3086807287235604</v>
      </c>
      <c r="N4653" s="18">
        <v>1586.6129032258063</v>
      </c>
      <c r="O4653" s="22" t="s">
        <v>250</v>
      </c>
    </row>
    <row r="4654" spans="1:15" s="43" customFormat="1">
      <c r="A4654" s="42"/>
      <c r="B4654" s="42"/>
      <c r="C4654" s="16">
        <v>2020000303</v>
      </c>
      <c r="D4654" s="7">
        <v>43891</v>
      </c>
      <c r="E4654" s="3" t="s">
        <v>201</v>
      </c>
      <c r="F4654" s="17">
        <v>38.81</v>
      </c>
      <c r="G4654" s="18">
        <v>31484</v>
      </c>
      <c r="H4654" s="18">
        <v>82550</v>
      </c>
      <c r="I4654" s="18">
        <v>38844</v>
      </c>
      <c r="J4654" s="18">
        <v>43706</v>
      </c>
      <c r="K4654" s="19" t="s">
        <v>65</v>
      </c>
      <c r="L4654" s="19">
        <v>88.875669244497317</v>
      </c>
      <c r="M4654" s="20">
        <v>2.621966713251175</v>
      </c>
      <c r="N4654" s="18">
        <v>2127.029116207163</v>
      </c>
      <c r="O4654" s="22" t="s">
        <v>250</v>
      </c>
    </row>
    <row r="4655" spans="1:15" s="43" customFormat="1">
      <c r="A4655" s="42"/>
      <c r="B4655" s="42"/>
      <c r="C4655" s="16">
        <v>2020000404</v>
      </c>
      <c r="D4655" s="7">
        <v>43922</v>
      </c>
      <c r="E4655" s="6" t="s">
        <v>183</v>
      </c>
      <c r="F4655" s="17">
        <v>557.01</v>
      </c>
      <c r="G4655" s="18">
        <v>732098</v>
      </c>
      <c r="H4655" s="18">
        <v>1526533</v>
      </c>
      <c r="I4655" s="18">
        <v>717341</v>
      </c>
      <c r="J4655" s="18">
        <v>809192</v>
      </c>
      <c r="K4655" s="19">
        <f>H4655/$H$46*100</f>
        <v>250.80884720789163</v>
      </c>
      <c r="L4655" s="19">
        <v>88.649047444858581</v>
      </c>
      <c r="M4655" s="20">
        <v>2.0851484364115187</v>
      </c>
      <c r="N4655" s="18">
        <v>2740.5845496490188</v>
      </c>
      <c r="O4655" s="22" t="s">
        <v>250</v>
      </c>
    </row>
    <row r="4656" spans="1:15" s="43" customFormat="1">
      <c r="A4656" s="42"/>
      <c r="B4656" s="42"/>
      <c r="C4656" s="16">
        <v>2020000404</v>
      </c>
      <c r="D4656" s="7">
        <v>43922</v>
      </c>
      <c r="E4656" s="3" t="s">
        <v>184</v>
      </c>
      <c r="F4656" s="17">
        <v>34.020000000000003</v>
      </c>
      <c r="G4656" s="18">
        <v>101913</v>
      </c>
      <c r="H4656" s="18">
        <v>213592</v>
      </c>
      <c r="I4656" s="18">
        <v>99492</v>
      </c>
      <c r="J4656" s="18">
        <v>114100</v>
      </c>
      <c r="K4656" s="19" t="s">
        <v>65</v>
      </c>
      <c r="L4656" s="19">
        <v>87.197195442594207</v>
      </c>
      <c r="M4656" s="20">
        <v>2.0958268326906282</v>
      </c>
      <c r="N4656" s="18">
        <v>6278.4244562022332</v>
      </c>
      <c r="O4656" s="22" t="s">
        <v>250</v>
      </c>
    </row>
    <row r="4657" spans="1:15" s="43" customFormat="1">
      <c r="A4657" s="42"/>
      <c r="B4657" s="42"/>
      <c r="C4657" s="16">
        <v>2020000404</v>
      </c>
      <c r="D4657" s="7">
        <v>43922</v>
      </c>
      <c r="E4657" s="3" t="s">
        <v>185</v>
      </c>
      <c r="F4657" s="17">
        <v>32.659999999999997</v>
      </c>
      <c r="G4657" s="18">
        <v>69849</v>
      </c>
      <c r="H4657" s="18">
        <v>136888</v>
      </c>
      <c r="I4657" s="18">
        <v>63700</v>
      </c>
      <c r="J4657" s="18">
        <v>73188</v>
      </c>
      <c r="K4657" s="19" t="s">
        <v>65</v>
      </c>
      <c r="L4657" s="19">
        <v>87.036126140897423</v>
      </c>
      <c r="M4657" s="20">
        <v>1.9597703617804121</v>
      </c>
      <c r="N4657" s="18">
        <v>4191.304347826087</v>
      </c>
      <c r="O4657" s="22" t="s">
        <v>250</v>
      </c>
    </row>
    <row r="4658" spans="1:15" s="43" customFormat="1">
      <c r="A4658" s="42"/>
      <c r="B4658" s="42"/>
      <c r="C4658" s="16">
        <v>2020000404</v>
      </c>
      <c r="D4658" s="7">
        <v>43922</v>
      </c>
      <c r="E4658" s="3" t="s">
        <v>186</v>
      </c>
      <c r="F4658" s="17">
        <v>28.97</v>
      </c>
      <c r="G4658" s="18">
        <v>90222</v>
      </c>
      <c r="H4658" s="18">
        <v>146844</v>
      </c>
      <c r="I4658" s="18">
        <v>67936</v>
      </c>
      <c r="J4658" s="18">
        <v>78908</v>
      </c>
      <c r="K4658" s="19" t="s">
        <v>65</v>
      </c>
      <c r="L4658" s="19">
        <v>86.09519947280377</v>
      </c>
      <c r="M4658" s="20">
        <v>1.62758528961894</v>
      </c>
      <c r="N4658" s="18">
        <v>5068.8298239558162</v>
      </c>
      <c r="O4658" s="22" t="s">
        <v>250</v>
      </c>
    </row>
    <row r="4659" spans="1:15" s="43" customFormat="1">
      <c r="A4659" s="42"/>
      <c r="B4659" s="42"/>
      <c r="C4659" s="16">
        <v>2020000404</v>
      </c>
      <c r="D4659" s="7">
        <v>43922</v>
      </c>
      <c r="E4659" s="3" t="s">
        <v>187</v>
      </c>
      <c r="F4659" s="17">
        <v>14.67</v>
      </c>
      <c r="G4659" s="18">
        <v>60954</v>
      </c>
      <c r="H4659" s="18">
        <v>109115</v>
      </c>
      <c r="I4659" s="18">
        <v>52937</v>
      </c>
      <c r="J4659" s="18">
        <v>56178</v>
      </c>
      <c r="K4659" s="19" t="s">
        <v>65</v>
      </c>
      <c r="L4659" s="19">
        <v>94.230837694471148</v>
      </c>
      <c r="M4659" s="20">
        <v>1.7901204186763788</v>
      </c>
      <c r="N4659" s="18">
        <v>7437.9686434901159</v>
      </c>
      <c r="O4659" s="22" t="s">
        <v>250</v>
      </c>
    </row>
    <row r="4660" spans="1:15" s="43" customFormat="1">
      <c r="A4660" s="42"/>
      <c r="B4660" s="42"/>
      <c r="C4660" s="16">
        <v>2020000404</v>
      </c>
      <c r="D4660" s="7">
        <v>43922</v>
      </c>
      <c r="E4660" s="3" t="s">
        <v>193</v>
      </c>
      <c r="F4660" s="17">
        <v>240.29</v>
      </c>
      <c r="G4660" s="18">
        <v>88176</v>
      </c>
      <c r="H4660" s="18">
        <v>210998</v>
      </c>
      <c r="I4660" s="18">
        <v>99631</v>
      </c>
      <c r="J4660" s="18">
        <v>111367</v>
      </c>
      <c r="K4660" s="19" t="s">
        <v>65</v>
      </c>
      <c r="L4660" s="19">
        <v>89.461869314967629</v>
      </c>
      <c r="M4660" s="20">
        <v>2.3929187080384686</v>
      </c>
      <c r="N4660" s="18">
        <v>878.09729909692453</v>
      </c>
      <c r="O4660" s="22" t="s">
        <v>250</v>
      </c>
    </row>
    <row r="4661" spans="1:15" s="43" customFormat="1">
      <c r="A4661" s="42"/>
      <c r="B4661" s="42"/>
      <c r="C4661" s="16">
        <v>2020000404</v>
      </c>
      <c r="D4661" s="7">
        <v>43922</v>
      </c>
      <c r="E4661" s="3" t="s">
        <v>194</v>
      </c>
      <c r="F4661" s="17">
        <v>95.24</v>
      </c>
      <c r="G4661" s="18">
        <v>54658</v>
      </c>
      <c r="H4661" s="18">
        <v>127570</v>
      </c>
      <c r="I4661" s="18">
        <v>59591</v>
      </c>
      <c r="J4661" s="18">
        <v>67979</v>
      </c>
      <c r="K4661" s="19" t="s">
        <v>65</v>
      </c>
      <c r="L4661" s="19">
        <v>87.660895276482449</v>
      </c>
      <c r="M4661" s="20">
        <v>2.3339675802261333</v>
      </c>
      <c r="N4661" s="18">
        <v>1339.4582108357833</v>
      </c>
      <c r="O4661" s="22" t="s">
        <v>250</v>
      </c>
    </row>
    <row r="4662" spans="1:15" s="43" customFormat="1">
      <c r="A4662" s="42"/>
      <c r="B4662" s="42"/>
      <c r="C4662" s="16">
        <v>2020000404</v>
      </c>
      <c r="D4662" s="7">
        <v>43922</v>
      </c>
      <c r="E4662" s="3" t="s">
        <v>195</v>
      </c>
      <c r="F4662" s="17">
        <v>145.05000000000001</v>
      </c>
      <c r="G4662" s="18">
        <v>33518</v>
      </c>
      <c r="H4662" s="18">
        <v>83428</v>
      </c>
      <c r="I4662" s="18">
        <v>40040</v>
      </c>
      <c r="J4662" s="18">
        <v>43388</v>
      </c>
      <c r="K4662" s="19" t="s">
        <v>65</v>
      </c>
      <c r="L4662" s="19">
        <v>92.283580713561349</v>
      </c>
      <c r="M4662" s="20">
        <v>2.4890506593472166</v>
      </c>
      <c r="N4662" s="18">
        <v>575.16718372974833</v>
      </c>
      <c r="O4662" s="22" t="s">
        <v>250</v>
      </c>
    </row>
    <row r="4663" spans="1:15" s="43" customFormat="1">
      <c r="A4663" s="42"/>
      <c r="B4663" s="42"/>
      <c r="C4663" s="16">
        <v>2020000404</v>
      </c>
      <c r="D4663" s="7">
        <v>43922</v>
      </c>
      <c r="E4663" s="3" t="s">
        <v>189</v>
      </c>
      <c r="F4663" s="17">
        <v>11.36</v>
      </c>
      <c r="G4663" s="18">
        <v>49637</v>
      </c>
      <c r="H4663" s="18">
        <v>95265</v>
      </c>
      <c r="I4663" s="18">
        <v>44919</v>
      </c>
      <c r="J4663" s="18">
        <v>50346</v>
      </c>
      <c r="K4663" s="19" t="s">
        <v>65</v>
      </c>
      <c r="L4663" s="19">
        <v>89.220593493028247</v>
      </c>
      <c r="M4663" s="20">
        <v>1.9192336361988034</v>
      </c>
      <c r="N4663" s="18">
        <v>8386.0035211267605</v>
      </c>
      <c r="O4663" s="22" t="s">
        <v>250</v>
      </c>
    </row>
    <row r="4664" spans="1:15" s="43" customFormat="1">
      <c r="A4664" s="42"/>
      <c r="B4664" s="42"/>
      <c r="C4664" s="16">
        <v>2020000404</v>
      </c>
      <c r="D4664" s="7">
        <v>43922</v>
      </c>
      <c r="E4664" s="3" t="s">
        <v>196</v>
      </c>
      <c r="F4664" s="17">
        <v>28.93</v>
      </c>
      <c r="G4664" s="18">
        <v>74148</v>
      </c>
      <c r="H4664" s="18">
        <v>158808</v>
      </c>
      <c r="I4664" s="18">
        <v>73078</v>
      </c>
      <c r="J4664" s="18">
        <v>85730</v>
      </c>
      <c r="K4664" s="19" t="s">
        <v>65</v>
      </c>
      <c r="L4664" s="19">
        <v>85.242038959524095</v>
      </c>
      <c r="M4664" s="20">
        <v>2.141770513027998</v>
      </c>
      <c r="N4664" s="18">
        <v>5489.3881783615625</v>
      </c>
      <c r="O4664" s="22" t="s">
        <v>250</v>
      </c>
    </row>
    <row r="4665" spans="1:15" s="43" customFormat="1">
      <c r="A4665" s="42"/>
      <c r="B4665" s="42"/>
      <c r="C4665" s="16">
        <v>2020000404</v>
      </c>
      <c r="D4665" s="7">
        <v>43922</v>
      </c>
      <c r="E4665" s="3" t="s">
        <v>197</v>
      </c>
      <c r="F4665" s="17">
        <v>12.1</v>
      </c>
      <c r="G4665" s="18">
        <v>34829</v>
      </c>
      <c r="H4665" s="18">
        <v>71905</v>
      </c>
      <c r="I4665" s="18">
        <v>32875</v>
      </c>
      <c r="J4665" s="18">
        <v>39030</v>
      </c>
      <c r="K4665" s="19" t="s">
        <v>65</v>
      </c>
      <c r="L4665" s="19">
        <v>84.230079426082511</v>
      </c>
      <c r="M4665" s="20">
        <v>2.064515202848201</v>
      </c>
      <c r="N4665" s="18">
        <v>5942.5619834710742</v>
      </c>
      <c r="O4665" s="22" t="s">
        <v>250</v>
      </c>
    </row>
    <row r="4666" spans="1:15" s="43" customFormat="1">
      <c r="A4666" s="42"/>
      <c r="B4666" s="42"/>
      <c r="C4666" s="16">
        <v>2020000404</v>
      </c>
      <c r="D4666" s="7">
        <v>43922</v>
      </c>
      <c r="E4666" s="3" t="s">
        <v>198</v>
      </c>
      <c r="F4666" s="17">
        <v>16.829999999999998</v>
      </c>
      <c r="G4666" s="18">
        <v>39319</v>
      </c>
      <c r="H4666" s="18">
        <v>86903</v>
      </c>
      <c r="I4666" s="18">
        <v>40203</v>
      </c>
      <c r="J4666" s="18">
        <v>46700</v>
      </c>
      <c r="K4666" s="19" t="s">
        <v>65</v>
      </c>
      <c r="L4666" s="19">
        <v>86.087794432548179</v>
      </c>
      <c r="M4666" s="20">
        <v>2.2102037183041277</v>
      </c>
      <c r="N4666" s="18">
        <v>5163.5769459298872</v>
      </c>
      <c r="O4666" s="22" t="s">
        <v>250</v>
      </c>
    </row>
    <row r="4667" spans="1:15" s="43" customFormat="1">
      <c r="A4667" s="42"/>
      <c r="B4667" s="42"/>
      <c r="C4667" s="16">
        <v>2020000404</v>
      </c>
      <c r="D4667" s="7">
        <v>43922</v>
      </c>
      <c r="E4667" s="3" t="s">
        <v>191</v>
      </c>
      <c r="F4667" s="17">
        <v>28.11</v>
      </c>
      <c r="G4667" s="18">
        <v>97347</v>
      </c>
      <c r="H4667" s="18">
        <v>215704</v>
      </c>
      <c r="I4667" s="18">
        <v>100470</v>
      </c>
      <c r="J4667" s="18">
        <v>115234</v>
      </c>
      <c r="K4667" s="19" t="s">
        <v>65</v>
      </c>
      <c r="L4667" s="19">
        <v>87.187809153548429</v>
      </c>
      <c r="M4667" s="20">
        <v>2.2158258600675933</v>
      </c>
      <c r="N4667" s="18">
        <v>7673.5681252223412</v>
      </c>
      <c r="O4667" s="22" t="s">
        <v>250</v>
      </c>
    </row>
    <row r="4668" spans="1:15" s="43" customFormat="1">
      <c r="A4668" s="42"/>
      <c r="B4668" s="42"/>
      <c r="C4668" s="16">
        <v>2020000404</v>
      </c>
      <c r="D4668" s="7">
        <v>43922</v>
      </c>
      <c r="E4668" s="3" t="s">
        <v>199</v>
      </c>
      <c r="F4668" s="17">
        <v>138.01</v>
      </c>
      <c r="G4668" s="18">
        <v>99852</v>
      </c>
      <c r="H4668" s="18">
        <v>239319</v>
      </c>
      <c r="I4668" s="18">
        <v>115178</v>
      </c>
      <c r="J4668" s="18">
        <v>124141</v>
      </c>
      <c r="K4668" s="19" t="s">
        <v>65</v>
      </c>
      <c r="L4668" s="19">
        <v>92.779984050394319</v>
      </c>
      <c r="M4668" s="20">
        <v>2.3967371710130996</v>
      </c>
      <c r="N4668" s="18">
        <v>1734.069994927904</v>
      </c>
      <c r="O4668" s="22" t="s">
        <v>250</v>
      </c>
    </row>
    <row r="4669" spans="1:15" s="43" customFormat="1">
      <c r="A4669" s="42"/>
      <c r="B4669" s="42"/>
      <c r="C4669" s="16">
        <v>2020000404</v>
      </c>
      <c r="D4669" s="7">
        <v>43922</v>
      </c>
      <c r="E4669" s="3" t="s">
        <v>200</v>
      </c>
      <c r="F4669" s="17">
        <v>99.2</v>
      </c>
      <c r="G4669" s="18">
        <v>68309</v>
      </c>
      <c r="H4669" s="18">
        <v>157000</v>
      </c>
      <c r="I4669" s="18">
        <v>76455</v>
      </c>
      <c r="J4669" s="18">
        <v>80545</v>
      </c>
      <c r="K4669" s="19" t="s">
        <v>65</v>
      </c>
      <c r="L4669" s="19">
        <v>94.922093239803843</v>
      </c>
      <c r="M4669" s="20">
        <v>2.2983794229164531</v>
      </c>
      <c r="N4669" s="18">
        <v>1582.6612903225805</v>
      </c>
      <c r="O4669" s="22" t="s">
        <v>250</v>
      </c>
    </row>
    <row r="4670" spans="1:15" s="43" customFormat="1">
      <c r="A4670" s="42"/>
      <c r="B4670" s="42"/>
      <c r="C4670" s="16">
        <v>2020000404</v>
      </c>
      <c r="D4670" s="7">
        <v>43922</v>
      </c>
      <c r="E4670" s="3" t="s">
        <v>201</v>
      </c>
      <c r="F4670" s="17">
        <v>38.81</v>
      </c>
      <c r="G4670" s="18">
        <v>31543</v>
      </c>
      <c r="H4670" s="18">
        <v>82319</v>
      </c>
      <c r="I4670" s="18">
        <v>38723</v>
      </c>
      <c r="J4670" s="18">
        <v>43596</v>
      </c>
      <c r="K4670" s="19" t="s">
        <v>65</v>
      </c>
      <c r="L4670" s="19">
        <v>88.822369024681151</v>
      </c>
      <c r="M4670" s="20">
        <v>2.6097390863266017</v>
      </c>
      <c r="N4670" s="18">
        <v>2121.0770419994847</v>
      </c>
      <c r="O4670" s="22" t="s">
        <v>250</v>
      </c>
    </row>
    <row r="4671" spans="1:15" s="43" customFormat="1">
      <c r="A4671" s="42"/>
      <c r="B4671" s="42"/>
      <c r="C4671" s="16">
        <v>2020000505</v>
      </c>
      <c r="D4671" s="7">
        <v>43952</v>
      </c>
      <c r="E4671" s="6" t="s">
        <v>183</v>
      </c>
      <c r="F4671" s="17">
        <v>557.01</v>
      </c>
      <c r="G4671" s="18">
        <v>734656</v>
      </c>
      <c r="H4671" s="18">
        <v>1528474</v>
      </c>
      <c r="I4671" s="18">
        <v>718327</v>
      </c>
      <c r="J4671" s="18">
        <v>810147</v>
      </c>
      <c r="K4671" s="19">
        <f>H4671/$H$46*100</f>
        <v>251.12775284074104</v>
      </c>
      <c r="L4671" s="19">
        <v>88.666254395807172</v>
      </c>
      <c r="M4671" s="20">
        <v>2.0805302073351339</v>
      </c>
      <c r="N4671" s="18">
        <v>2744.0692267643312</v>
      </c>
      <c r="O4671" s="22" t="s">
        <v>250</v>
      </c>
    </row>
    <row r="4672" spans="1:15" s="43" customFormat="1">
      <c r="A4672" s="42"/>
      <c r="B4672" s="42"/>
      <c r="C4672" s="16">
        <v>2020000505</v>
      </c>
      <c r="D4672" s="7">
        <v>43952</v>
      </c>
      <c r="E4672" s="4" t="s">
        <v>184</v>
      </c>
      <c r="F4672" s="17">
        <v>34.020000000000003</v>
      </c>
      <c r="G4672" s="18">
        <v>102424</v>
      </c>
      <c r="H4672" s="18">
        <v>214162</v>
      </c>
      <c r="I4672" s="18">
        <v>99815</v>
      </c>
      <c r="J4672" s="18">
        <v>114347</v>
      </c>
      <c r="K4672" s="19" t="s">
        <v>65</v>
      </c>
      <c r="L4672" s="19">
        <v>87.291315032313918</v>
      </c>
      <c r="M4672" s="20">
        <v>2.0909357181910488</v>
      </c>
      <c r="N4672" s="18">
        <v>6295.1793062904171</v>
      </c>
      <c r="O4672" s="22" t="s">
        <v>250</v>
      </c>
    </row>
    <row r="4673" spans="1:15" s="43" customFormat="1">
      <c r="A4673" s="42"/>
      <c r="B4673" s="42"/>
      <c r="C4673" s="16">
        <v>2020000505</v>
      </c>
      <c r="D4673" s="7">
        <v>43952</v>
      </c>
      <c r="E4673" s="4" t="s">
        <v>185</v>
      </c>
      <c r="F4673" s="17">
        <v>32.659999999999997</v>
      </c>
      <c r="G4673" s="18">
        <v>70061</v>
      </c>
      <c r="H4673" s="18">
        <v>137063</v>
      </c>
      <c r="I4673" s="18">
        <v>63797</v>
      </c>
      <c r="J4673" s="18">
        <v>73266</v>
      </c>
      <c r="K4673" s="19" t="s">
        <v>65</v>
      </c>
      <c r="L4673" s="19">
        <v>87.075860562880464</v>
      </c>
      <c r="M4673" s="20">
        <v>1.9563380482722199</v>
      </c>
      <c r="N4673" s="18">
        <v>4196.662584200858</v>
      </c>
      <c r="O4673" s="22" t="s">
        <v>250</v>
      </c>
    </row>
    <row r="4674" spans="1:15" s="43" customFormat="1">
      <c r="A4674" s="42"/>
      <c r="B4674" s="42"/>
      <c r="C4674" s="16">
        <v>2020000505</v>
      </c>
      <c r="D4674" s="7">
        <v>43952</v>
      </c>
      <c r="E4674" s="4" t="s">
        <v>186</v>
      </c>
      <c r="F4674" s="17">
        <v>28.97</v>
      </c>
      <c r="G4674" s="18">
        <v>90854</v>
      </c>
      <c r="H4674" s="18">
        <v>147576</v>
      </c>
      <c r="I4674" s="18">
        <v>68269</v>
      </c>
      <c r="J4674" s="18">
        <v>79307</v>
      </c>
      <c r="K4674" s="19" t="s">
        <v>65</v>
      </c>
      <c r="L4674" s="19">
        <v>86.081934759857262</v>
      </c>
      <c r="M4674" s="20">
        <v>1.6243203381249036</v>
      </c>
      <c r="N4674" s="18">
        <v>5094.0973420780119</v>
      </c>
      <c r="O4674" s="22" t="s">
        <v>250</v>
      </c>
    </row>
    <row r="4675" spans="1:15" s="43" customFormat="1">
      <c r="A4675" s="42"/>
      <c r="B4675" s="42"/>
      <c r="C4675" s="16">
        <v>2020000505</v>
      </c>
      <c r="D4675" s="7">
        <v>43952</v>
      </c>
      <c r="E4675" s="4" t="s">
        <v>187</v>
      </c>
      <c r="F4675" s="17">
        <v>14.67</v>
      </c>
      <c r="G4675" s="18">
        <v>61191</v>
      </c>
      <c r="H4675" s="18">
        <v>109295</v>
      </c>
      <c r="I4675" s="18">
        <v>53028</v>
      </c>
      <c r="J4675" s="18">
        <v>56267</v>
      </c>
      <c r="K4675" s="19" t="s">
        <v>65</v>
      </c>
      <c r="L4675" s="19">
        <v>94.243517514706667</v>
      </c>
      <c r="M4675" s="20">
        <v>1.7861286790541093</v>
      </c>
      <c r="N4675" s="18">
        <v>7450.2385821404223</v>
      </c>
      <c r="O4675" s="22" t="s">
        <v>250</v>
      </c>
    </row>
    <row r="4676" spans="1:15" s="43" customFormat="1">
      <c r="A4676" s="42"/>
      <c r="B4676" s="42"/>
      <c r="C4676" s="16">
        <v>2020000505</v>
      </c>
      <c r="D4676" s="7">
        <v>43952</v>
      </c>
      <c r="E4676" s="3" t="s">
        <v>193</v>
      </c>
      <c r="F4676" s="17">
        <v>240.29</v>
      </c>
      <c r="G4676" s="18">
        <v>88387</v>
      </c>
      <c r="H4676" s="18">
        <v>211052</v>
      </c>
      <c r="I4676" s="18">
        <v>99714</v>
      </c>
      <c r="J4676" s="18">
        <v>111338</v>
      </c>
      <c r="K4676" s="19" t="s">
        <v>65</v>
      </c>
      <c r="L4676" s="19">
        <v>89.559719053692362</v>
      </c>
      <c r="M4676" s="20">
        <v>2.3878172129385544</v>
      </c>
      <c r="N4676" s="18">
        <v>878.32202755004369</v>
      </c>
      <c r="O4676" s="22" t="s">
        <v>250</v>
      </c>
    </row>
    <row r="4677" spans="1:15" s="43" customFormat="1">
      <c r="A4677" s="42"/>
      <c r="B4677" s="42"/>
      <c r="C4677" s="16">
        <v>2020000505</v>
      </c>
      <c r="D4677" s="7">
        <v>43952</v>
      </c>
      <c r="E4677" s="3" t="s">
        <v>194</v>
      </c>
      <c r="F4677" s="17">
        <v>95.24</v>
      </c>
      <c r="G4677" s="18">
        <v>54709</v>
      </c>
      <c r="H4677" s="18">
        <v>127504</v>
      </c>
      <c r="I4677" s="18">
        <v>59597</v>
      </c>
      <c r="J4677" s="18">
        <v>67907</v>
      </c>
      <c r="K4677" s="19" t="s">
        <v>65</v>
      </c>
      <c r="L4677" s="19">
        <v>87.7626754237413</v>
      </c>
      <c r="M4677" s="20">
        <v>2.3305854612586594</v>
      </c>
      <c r="N4677" s="18">
        <v>1338.765224695506</v>
      </c>
      <c r="O4677" s="22" t="s">
        <v>250</v>
      </c>
    </row>
    <row r="4678" spans="1:15" s="43" customFormat="1">
      <c r="A4678" s="42"/>
      <c r="B4678" s="42"/>
      <c r="C4678" s="16">
        <v>2020000505</v>
      </c>
      <c r="D4678" s="7">
        <v>43952</v>
      </c>
      <c r="E4678" s="3" t="s">
        <v>195</v>
      </c>
      <c r="F4678" s="17">
        <v>145.05000000000001</v>
      </c>
      <c r="G4678" s="18">
        <v>33678</v>
      </c>
      <c r="H4678" s="18">
        <v>83548</v>
      </c>
      <c r="I4678" s="18">
        <v>40117</v>
      </c>
      <c r="J4678" s="18">
        <v>43431</v>
      </c>
      <c r="K4678" s="19" t="s">
        <v>65</v>
      </c>
      <c r="L4678" s="19">
        <v>92.36950565264442</v>
      </c>
      <c r="M4678" s="20">
        <v>2.4807886454064967</v>
      </c>
      <c r="N4678" s="18">
        <v>575.99448466046181</v>
      </c>
      <c r="O4678" s="22" t="s">
        <v>250</v>
      </c>
    </row>
    <row r="4679" spans="1:15" s="43" customFormat="1">
      <c r="A4679" s="42"/>
      <c r="B4679" s="42"/>
      <c r="C4679" s="16">
        <v>2020000505</v>
      </c>
      <c r="D4679" s="7">
        <v>43952</v>
      </c>
      <c r="E4679" s="4" t="s">
        <v>189</v>
      </c>
      <c r="F4679" s="17">
        <v>11.36</v>
      </c>
      <c r="G4679" s="18">
        <v>49762</v>
      </c>
      <c r="H4679" s="18">
        <v>95267</v>
      </c>
      <c r="I4679" s="18">
        <v>44893</v>
      </c>
      <c r="J4679" s="18">
        <v>50374</v>
      </c>
      <c r="K4679" s="19" t="s">
        <v>65</v>
      </c>
      <c r="L4679" s="19">
        <v>89.119386985349578</v>
      </c>
      <c r="M4679" s="20">
        <v>1.9144527953056549</v>
      </c>
      <c r="N4679" s="18">
        <v>8386.179577464789</v>
      </c>
      <c r="O4679" s="22" t="s">
        <v>250</v>
      </c>
    </row>
    <row r="4680" spans="1:15" s="43" customFormat="1">
      <c r="A4680" s="42"/>
      <c r="B4680" s="42"/>
      <c r="C4680" s="16">
        <v>2020000505</v>
      </c>
      <c r="D4680" s="7">
        <v>43952</v>
      </c>
      <c r="E4680" s="3" t="s">
        <v>196</v>
      </c>
      <c r="F4680" s="17">
        <v>28.93</v>
      </c>
      <c r="G4680" s="18">
        <v>74341</v>
      </c>
      <c r="H4680" s="18">
        <v>158990</v>
      </c>
      <c r="I4680" s="18">
        <v>73181</v>
      </c>
      <c r="J4680" s="18">
        <v>85809</v>
      </c>
      <c r="K4680" s="19" t="s">
        <v>65</v>
      </c>
      <c r="L4680" s="19">
        <v>85.283594960901539</v>
      </c>
      <c r="M4680" s="20">
        <v>2.1386583446550356</v>
      </c>
      <c r="N4680" s="18">
        <v>5495.6792257172483</v>
      </c>
      <c r="O4680" s="22" t="s">
        <v>250</v>
      </c>
    </row>
    <row r="4681" spans="1:15" s="43" customFormat="1">
      <c r="A4681" s="42"/>
      <c r="B4681" s="42"/>
      <c r="C4681" s="16">
        <v>2020000505</v>
      </c>
      <c r="D4681" s="7">
        <v>43952</v>
      </c>
      <c r="E4681" s="3" t="s">
        <v>197</v>
      </c>
      <c r="F4681" s="17">
        <v>12.1</v>
      </c>
      <c r="G4681" s="18">
        <v>34936</v>
      </c>
      <c r="H4681" s="18">
        <v>72008</v>
      </c>
      <c r="I4681" s="18">
        <v>32945</v>
      </c>
      <c r="J4681" s="18">
        <v>39063</v>
      </c>
      <c r="K4681" s="19" t="s">
        <v>65</v>
      </c>
      <c r="L4681" s="19">
        <v>84.338120472057952</v>
      </c>
      <c r="M4681" s="20">
        <v>2.0611403709640483</v>
      </c>
      <c r="N4681" s="18">
        <v>5951.0743801652898</v>
      </c>
      <c r="O4681" s="22" t="s">
        <v>250</v>
      </c>
    </row>
    <row r="4682" spans="1:15" s="43" customFormat="1">
      <c r="A4682" s="42"/>
      <c r="B4682" s="42"/>
      <c r="C4682" s="16">
        <v>2020000505</v>
      </c>
      <c r="D4682" s="7">
        <v>43952</v>
      </c>
      <c r="E4682" s="3" t="s">
        <v>198</v>
      </c>
      <c r="F4682" s="17">
        <v>16.829999999999998</v>
      </c>
      <c r="G4682" s="18">
        <v>39405</v>
      </c>
      <c r="H4682" s="18">
        <v>86982</v>
      </c>
      <c r="I4682" s="18">
        <v>40236</v>
      </c>
      <c r="J4682" s="18">
        <v>46746</v>
      </c>
      <c r="K4682" s="19" t="s">
        <v>65</v>
      </c>
      <c r="L4682" s="19">
        <v>86.073674752920041</v>
      </c>
      <c r="M4682" s="20">
        <v>2.2073848496383706</v>
      </c>
      <c r="N4682" s="18">
        <v>5168.2709447415336</v>
      </c>
      <c r="O4682" s="22" t="s">
        <v>250</v>
      </c>
    </row>
    <row r="4683" spans="1:15" s="43" customFormat="1">
      <c r="A4683" s="42"/>
      <c r="B4683" s="42"/>
      <c r="C4683" s="16">
        <v>2020000505</v>
      </c>
      <c r="D4683" s="7">
        <v>43952</v>
      </c>
      <c r="E4683" s="4" t="s">
        <v>191</v>
      </c>
      <c r="F4683" s="17">
        <v>28.11</v>
      </c>
      <c r="G4683" s="18">
        <v>97559</v>
      </c>
      <c r="H4683" s="18">
        <v>215729</v>
      </c>
      <c r="I4683" s="18">
        <v>100464</v>
      </c>
      <c r="J4683" s="18">
        <v>115265</v>
      </c>
      <c r="K4683" s="19" t="s">
        <v>65</v>
      </c>
      <c r="L4683" s="19">
        <v>87.159154990673656</v>
      </c>
      <c r="M4683" s="20">
        <v>2.2112670281573203</v>
      </c>
      <c r="N4683" s="18">
        <v>7674.4574884382782</v>
      </c>
      <c r="O4683" s="22" t="s">
        <v>250</v>
      </c>
    </row>
    <row r="4684" spans="1:15" s="43" customFormat="1">
      <c r="A4684" s="42"/>
      <c r="B4684" s="42"/>
      <c r="C4684" s="16">
        <v>2020000505</v>
      </c>
      <c r="D4684" s="7">
        <v>43952</v>
      </c>
      <c r="E4684" s="3" t="s">
        <v>199</v>
      </c>
      <c r="F4684" s="17">
        <v>138.01</v>
      </c>
      <c r="G4684" s="18">
        <v>100077</v>
      </c>
      <c r="H4684" s="18">
        <v>239340</v>
      </c>
      <c r="I4684" s="18">
        <v>115166</v>
      </c>
      <c r="J4684" s="18">
        <v>124174</v>
      </c>
      <c r="K4684" s="19" t="s">
        <v>65</v>
      </c>
      <c r="L4684" s="19">
        <v>92.74566334337301</v>
      </c>
      <c r="M4684" s="20">
        <v>2.3915584999550346</v>
      </c>
      <c r="N4684" s="18">
        <v>1734.2221578146512</v>
      </c>
      <c r="O4684" s="22" t="s">
        <v>250</v>
      </c>
    </row>
    <row r="4685" spans="1:15" s="43" customFormat="1">
      <c r="A4685" s="42"/>
      <c r="B4685" s="42"/>
      <c r="C4685" s="16">
        <v>2020000505</v>
      </c>
      <c r="D4685" s="7">
        <v>43952</v>
      </c>
      <c r="E4685" s="3" t="s">
        <v>200</v>
      </c>
      <c r="F4685" s="17">
        <v>99.2</v>
      </c>
      <c r="G4685" s="18">
        <v>68463</v>
      </c>
      <c r="H4685" s="18">
        <v>157042</v>
      </c>
      <c r="I4685" s="18">
        <v>76459</v>
      </c>
      <c r="J4685" s="18">
        <v>80583</v>
      </c>
      <c r="K4685" s="19" t="s">
        <v>65</v>
      </c>
      <c r="L4685" s="19">
        <v>94.882295273196576</v>
      </c>
      <c r="M4685" s="20">
        <v>2.2938229408585658</v>
      </c>
      <c r="N4685" s="18">
        <v>1583.0846774193549</v>
      </c>
      <c r="O4685" s="22" t="s">
        <v>250</v>
      </c>
    </row>
    <row r="4686" spans="1:15" s="43" customFormat="1">
      <c r="A4686" s="42"/>
      <c r="B4686" s="42"/>
      <c r="C4686" s="16">
        <v>2020000505</v>
      </c>
      <c r="D4686" s="7">
        <v>43952</v>
      </c>
      <c r="E4686" s="3" t="s">
        <v>201</v>
      </c>
      <c r="F4686" s="17">
        <v>38.81</v>
      </c>
      <c r="G4686" s="18">
        <v>31614</v>
      </c>
      <c r="H4686" s="18">
        <v>82298</v>
      </c>
      <c r="I4686" s="18">
        <v>38707</v>
      </c>
      <c r="J4686" s="18">
        <v>43591</v>
      </c>
      <c r="K4686" s="19" t="s">
        <v>65</v>
      </c>
      <c r="L4686" s="19">
        <v>88.795852354843888</v>
      </c>
      <c r="M4686" s="20">
        <v>2.6032137660530146</v>
      </c>
      <c r="N4686" s="18">
        <v>2120.5359443442412</v>
      </c>
      <c r="O4686" s="22" t="s">
        <v>250</v>
      </c>
    </row>
    <row r="4687" spans="1:15" s="43" customFormat="1">
      <c r="A4687" s="42"/>
      <c r="B4687" s="42"/>
      <c r="C4687" s="16">
        <v>2020000606</v>
      </c>
      <c r="D4687" s="7">
        <v>43983</v>
      </c>
      <c r="E4687" s="6" t="s">
        <v>183</v>
      </c>
      <c r="F4687" s="17">
        <v>557.01</v>
      </c>
      <c r="G4687" s="18">
        <v>734646</v>
      </c>
      <c r="H4687" s="18">
        <v>1527845</v>
      </c>
      <c r="I4687" s="18">
        <v>717952</v>
      </c>
      <c r="J4687" s="18">
        <v>809893</v>
      </c>
      <c r="K4687" s="19">
        <f>H4687/$H$46*100</f>
        <v>251.02440835693773</v>
      </c>
      <c r="L4687" s="19">
        <v>88.647759642323123</v>
      </c>
      <c r="M4687" s="20">
        <v>2.0797023328242448</v>
      </c>
      <c r="N4687" s="18">
        <v>2742.9399831241808</v>
      </c>
      <c r="O4687" s="22" t="s">
        <v>250</v>
      </c>
    </row>
    <row r="4688" spans="1:15" s="43" customFormat="1">
      <c r="A4688" s="42"/>
      <c r="B4688" s="42"/>
      <c r="C4688" s="16">
        <v>2020000606</v>
      </c>
      <c r="D4688" s="7">
        <v>43983</v>
      </c>
      <c r="E4688" s="4" t="s">
        <v>184</v>
      </c>
      <c r="F4688" s="17">
        <v>34.020000000000003</v>
      </c>
      <c r="G4688" s="18">
        <v>102371</v>
      </c>
      <c r="H4688" s="18">
        <v>213975</v>
      </c>
      <c r="I4688" s="18">
        <v>99698</v>
      </c>
      <c r="J4688" s="18">
        <v>114277</v>
      </c>
      <c r="K4688" s="19" t="s">
        <v>65</v>
      </c>
      <c r="L4688" s="19">
        <v>87.242402233170282</v>
      </c>
      <c r="M4688" s="20">
        <v>2.0901915581561186</v>
      </c>
      <c r="N4688" s="18">
        <v>6289.6825396825388</v>
      </c>
      <c r="O4688" s="22" t="s">
        <v>250</v>
      </c>
    </row>
    <row r="4689" spans="1:15" s="43" customFormat="1">
      <c r="A4689" s="42"/>
      <c r="B4689" s="42"/>
      <c r="C4689" s="16">
        <v>2020000606</v>
      </c>
      <c r="D4689" s="7">
        <v>43983</v>
      </c>
      <c r="E4689" s="4" t="s">
        <v>185</v>
      </c>
      <c r="F4689" s="17">
        <v>32.659999999999997</v>
      </c>
      <c r="G4689" s="18">
        <v>70030</v>
      </c>
      <c r="H4689" s="18">
        <v>136982</v>
      </c>
      <c r="I4689" s="18">
        <v>63759</v>
      </c>
      <c r="J4689" s="18">
        <v>73223</v>
      </c>
      <c r="K4689" s="19" t="s">
        <v>65</v>
      </c>
      <c r="L4689" s="19">
        <v>87.075099354028112</v>
      </c>
      <c r="M4689" s="20">
        <v>1.9560474082536057</v>
      </c>
      <c r="N4689" s="18">
        <v>4194.1824862216781</v>
      </c>
      <c r="O4689" s="22" t="s">
        <v>250</v>
      </c>
    </row>
    <row r="4690" spans="1:15" s="43" customFormat="1">
      <c r="A4690" s="42"/>
      <c r="B4690" s="42"/>
      <c r="C4690" s="16">
        <v>2020000606</v>
      </c>
      <c r="D4690" s="7">
        <v>43983</v>
      </c>
      <c r="E4690" s="4" t="s">
        <v>186</v>
      </c>
      <c r="F4690" s="17">
        <v>28.97</v>
      </c>
      <c r="G4690" s="18">
        <v>90885</v>
      </c>
      <c r="H4690" s="18">
        <v>147643</v>
      </c>
      <c r="I4690" s="18">
        <v>68297</v>
      </c>
      <c r="J4690" s="18">
        <v>79346</v>
      </c>
      <c r="K4690" s="19" t="s">
        <v>65</v>
      </c>
      <c r="L4690" s="19">
        <v>86.074912408943106</v>
      </c>
      <c r="M4690" s="20">
        <v>1.6245034934257578</v>
      </c>
      <c r="N4690" s="18">
        <v>5096.4100793924754</v>
      </c>
      <c r="O4690" s="22" t="s">
        <v>250</v>
      </c>
    </row>
    <row r="4691" spans="1:15" s="43" customFormat="1">
      <c r="A4691" s="42"/>
      <c r="B4691" s="42"/>
      <c r="C4691" s="16">
        <v>2020000606</v>
      </c>
      <c r="D4691" s="7">
        <v>43983</v>
      </c>
      <c r="E4691" s="4" t="s">
        <v>187</v>
      </c>
      <c r="F4691" s="17">
        <v>14.67</v>
      </c>
      <c r="G4691" s="18">
        <v>61231</v>
      </c>
      <c r="H4691" s="18">
        <v>109318</v>
      </c>
      <c r="I4691" s="18">
        <v>53045</v>
      </c>
      <c r="J4691" s="18">
        <v>56273</v>
      </c>
      <c r="K4691" s="19" t="s">
        <v>65</v>
      </c>
      <c r="L4691" s="19">
        <v>94.263678851314125</v>
      </c>
      <c r="M4691" s="20">
        <v>1.7853374924466365</v>
      </c>
      <c r="N4691" s="18">
        <v>7451.8064076346282</v>
      </c>
      <c r="O4691" s="22" t="s">
        <v>250</v>
      </c>
    </row>
    <row r="4692" spans="1:15" s="43" customFormat="1">
      <c r="A4692" s="42"/>
      <c r="B4692" s="42"/>
      <c r="C4692" s="16">
        <v>2020000606</v>
      </c>
      <c r="D4692" s="7">
        <v>43983</v>
      </c>
      <c r="E4692" s="3" t="s">
        <v>193</v>
      </c>
      <c r="F4692" s="17">
        <v>240.29</v>
      </c>
      <c r="G4692" s="18">
        <v>88416</v>
      </c>
      <c r="H4692" s="18">
        <v>210953</v>
      </c>
      <c r="I4692" s="18">
        <v>99641</v>
      </c>
      <c r="J4692" s="18">
        <v>111312</v>
      </c>
      <c r="K4692" s="19" t="s">
        <v>65</v>
      </c>
      <c r="L4692" s="19">
        <v>89.515056777346558</v>
      </c>
      <c r="M4692" s="20">
        <v>2.3859143141512846</v>
      </c>
      <c r="N4692" s="18">
        <v>877.91002538599196</v>
      </c>
      <c r="O4692" s="22" t="s">
        <v>250</v>
      </c>
    </row>
    <row r="4693" spans="1:15" s="43" customFormat="1">
      <c r="A4693" s="42"/>
      <c r="B4693" s="42"/>
      <c r="C4693" s="16">
        <v>2020000606</v>
      </c>
      <c r="D4693" s="7">
        <v>43983</v>
      </c>
      <c r="E4693" s="3" t="s">
        <v>194</v>
      </c>
      <c r="F4693" s="17">
        <v>95.24</v>
      </c>
      <c r="G4693" s="18">
        <v>54724</v>
      </c>
      <c r="H4693" s="18">
        <v>127414</v>
      </c>
      <c r="I4693" s="18">
        <v>59545</v>
      </c>
      <c r="J4693" s="18">
        <v>67869</v>
      </c>
      <c r="K4693" s="19" t="s">
        <v>65</v>
      </c>
      <c r="L4693" s="19">
        <v>87.73519574474355</v>
      </c>
      <c r="M4693" s="20">
        <v>2.3283020247057964</v>
      </c>
      <c r="N4693" s="18">
        <v>1337.8202435951282</v>
      </c>
      <c r="O4693" s="22" t="s">
        <v>250</v>
      </c>
    </row>
    <row r="4694" spans="1:15" s="43" customFormat="1">
      <c r="A4694" s="42"/>
      <c r="B4694" s="42"/>
      <c r="C4694" s="16">
        <v>2020000606</v>
      </c>
      <c r="D4694" s="7">
        <v>43983</v>
      </c>
      <c r="E4694" s="3" t="s">
        <v>195</v>
      </c>
      <c r="F4694" s="17">
        <v>145.05000000000001</v>
      </c>
      <c r="G4694" s="18">
        <v>33692</v>
      </c>
      <c r="H4694" s="18">
        <v>83539</v>
      </c>
      <c r="I4694" s="18">
        <v>40096</v>
      </c>
      <c r="J4694" s="18">
        <v>43443</v>
      </c>
      <c r="K4694" s="19" t="s">
        <v>65</v>
      </c>
      <c r="L4694" s="19">
        <v>92.295651773588389</v>
      </c>
      <c r="M4694" s="20">
        <v>2.4794906802801853</v>
      </c>
      <c r="N4694" s="18">
        <v>575.93243709065837</v>
      </c>
      <c r="O4694" s="22" t="s">
        <v>250</v>
      </c>
    </row>
    <row r="4695" spans="1:15" s="43" customFormat="1">
      <c r="A4695" s="42"/>
      <c r="B4695" s="42"/>
      <c r="C4695" s="16">
        <v>2020000606</v>
      </c>
      <c r="D4695" s="7">
        <v>43983</v>
      </c>
      <c r="E4695" s="4" t="s">
        <v>189</v>
      </c>
      <c r="F4695" s="17">
        <v>11.36</v>
      </c>
      <c r="G4695" s="18">
        <v>49733</v>
      </c>
      <c r="H4695" s="18">
        <v>95168</v>
      </c>
      <c r="I4695" s="18">
        <v>44831</v>
      </c>
      <c r="J4695" s="18">
        <v>50337</v>
      </c>
      <c r="K4695" s="19" t="s">
        <v>65</v>
      </c>
      <c r="L4695" s="19">
        <v>89.061723980372292</v>
      </c>
      <c r="M4695" s="20">
        <v>1.913578509239338</v>
      </c>
      <c r="N4695" s="18">
        <v>8377.4647887323954</v>
      </c>
      <c r="O4695" s="22" t="s">
        <v>250</v>
      </c>
    </row>
    <row r="4696" spans="1:15" s="43" customFormat="1">
      <c r="A4696" s="42"/>
      <c r="B4696" s="42"/>
      <c r="C4696" s="16">
        <v>2020000606</v>
      </c>
      <c r="D4696" s="7">
        <v>43983</v>
      </c>
      <c r="E4696" s="3" t="s">
        <v>196</v>
      </c>
      <c r="F4696" s="17">
        <v>28.93</v>
      </c>
      <c r="G4696" s="18">
        <v>74335</v>
      </c>
      <c r="H4696" s="18">
        <v>158930</v>
      </c>
      <c r="I4696" s="18">
        <v>73160</v>
      </c>
      <c r="J4696" s="18">
        <v>85770</v>
      </c>
      <c r="K4696" s="19" t="s">
        <v>65</v>
      </c>
      <c r="L4696" s="19">
        <v>85.297889705025071</v>
      </c>
      <c r="M4696" s="20">
        <v>2.1380238111253109</v>
      </c>
      <c r="N4696" s="18">
        <v>5493.6052540615283</v>
      </c>
      <c r="O4696" s="22" t="s">
        <v>250</v>
      </c>
    </row>
    <row r="4697" spans="1:15" s="43" customFormat="1">
      <c r="A4697" s="42"/>
      <c r="B4697" s="42"/>
      <c r="C4697" s="16">
        <v>2020000606</v>
      </c>
      <c r="D4697" s="7">
        <v>43983</v>
      </c>
      <c r="E4697" s="3" t="s">
        <v>197</v>
      </c>
      <c r="F4697" s="17">
        <v>12.1</v>
      </c>
      <c r="G4697" s="18">
        <v>34944</v>
      </c>
      <c r="H4697" s="18">
        <v>72011</v>
      </c>
      <c r="I4697" s="18">
        <v>32953</v>
      </c>
      <c r="J4697" s="18">
        <v>39058</v>
      </c>
      <c r="K4697" s="19" t="s">
        <v>65</v>
      </c>
      <c r="L4697" s="19">
        <v>84.36939935480568</v>
      </c>
      <c r="M4697" s="20">
        <v>2.0607543498168499</v>
      </c>
      <c r="N4697" s="18">
        <v>5951.3223140495866</v>
      </c>
      <c r="O4697" s="22" t="s">
        <v>250</v>
      </c>
    </row>
    <row r="4698" spans="1:15" s="43" customFormat="1">
      <c r="A4698" s="42"/>
      <c r="B4698" s="42"/>
      <c r="C4698" s="16">
        <v>2020000606</v>
      </c>
      <c r="D4698" s="7">
        <v>43983</v>
      </c>
      <c r="E4698" s="3" t="s">
        <v>198</v>
      </c>
      <c r="F4698" s="17">
        <v>16.829999999999998</v>
      </c>
      <c r="G4698" s="18">
        <v>39391</v>
      </c>
      <c r="H4698" s="18">
        <v>86919</v>
      </c>
      <c r="I4698" s="18">
        <v>40207</v>
      </c>
      <c r="J4698" s="18">
        <v>46712</v>
      </c>
      <c r="K4698" s="19" t="s">
        <v>65</v>
      </c>
      <c r="L4698" s="19">
        <v>86.074242164754239</v>
      </c>
      <c r="M4698" s="20">
        <v>2.2065700286867558</v>
      </c>
      <c r="N4698" s="18">
        <v>5164.527629233512</v>
      </c>
      <c r="O4698" s="22" t="s">
        <v>250</v>
      </c>
    </row>
    <row r="4699" spans="1:15" s="43" customFormat="1">
      <c r="A4699" s="42"/>
      <c r="B4699" s="42"/>
      <c r="C4699" s="16">
        <v>2020000606</v>
      </c>
      <c r="D4699" s="7">
        <v>43983</v>
      </c>
      <c r="E4699" s="4" t="s">
        <v>191</v>
      </c>
      <c r="F4699" s="17">
        <v>28.11</v>
      </c>
      <c r="G4699" s="18">
        <v>97550</v>
      </c>
      <c r="H4699" s="18">
        <v>215610</v>
      </c>
      <c r="I4699" s="18">
        <v>100402</v>
      </c>
      <c r="J4699" s="18">
        <v>115208</v>
      </c>
      <c r="K4699" s="19" t="s">
        <v>65</v>
      </c>
      <c r="L4699" s="19">
        <v>87.148461912367196</v>
      </c>
      <c r="M4699" s="20">
        <v>2.2102511532547413</v>
      </c>
      <c r="N4699" s="18">
        <v>7670.2241195304168</v>
      </c>
      <c r="O4699" s="22" t="s">
        <v>250</v>
      </c>
    </row>
    <row r="4700" spans="1:15" s="43" customFormat="1">
      <c r="A4700" s="42"/>
      <c r="B4700" s="42"/>
      <c r="C4700" s="16">
        <v>2020000606</v>
      </c>
      <c r="D4700" s="7">
        <v>43983</v>
      </c>
      <c r="E4700" s="3" t="s">
        <v>199</v>
      </c>
      <c r="F4700" s="17">
        <v>138.01</v>
      </c>
      <c r="G4700" s="18">
        <v>100095</v>
      </c>
      <c r="H4700" s="18">
        <v>239266</v>
      </c>
      <c r="I4700" s="18">
        <v>115119</v>
      </c>
      <c r="J4700" s="18">
        <v>124147</v>
      </c>
      <c r="K4700" s="19" t="s">
        <v>65</v>
      </c>
      <c r="L4700" s="19">
        <v>92.72797570621924</v>
      </c>
      <c r="M4700" s="20">
        <v>2.3903891303261902</v>
      </c>
      <c r="N4700" s="18">
        <v>1733.6859647851606</v>
      </c>
      <c r="O4700" s="22" t="s">
        <v>250</v>
      </c>
    </row>
    <row r="4701" spans="1:15" s="43" customFormat="1">
      <c r="A4701" s="42"/>
      <c r="B4701" s="42"/>
      <c r="C4701" s="16">
        <v>2020000606</v>
      </c>
      <c r="D4701" s="7">
        <v>43983</v>
      </c>
      <c r="E4701" s="3" t="s">
        <v>200</v>
      </c>
      <c r="F4701" s="17">
        <v>99.2</v>
      </c>
      <c r="G4701" s="18">
        <v>68462</v>
      </c>
      <c r="H4701" s="18">
        <v>156987</v>
      </c>
      <c r="I4701" s="18">
        <v>76418</v>
      </c>
      <c r="J4701" s="18">
        <v>80569</v>
      </c>
      <c r="K4701" s="19" t="s">
        <v>65</v>
      </c>
      <c r="L4701" s="19">
        <v>94.847894351425481</v>
      </c>
      <c r="M4701" s="20">
        <v>2.2930530805410299</v>
      </c>
      <c r="N4701" s="18">
        <v>1582.5302419354839</v>
      </c>
      <c r="O4701" s="22" t="s">
        <v>250</v>
      </c>
    </row>
    <row r="4702" spans="1:15" s="43" customFormat="1">
      <c r="A4702" s="42"/>
      <c r="B4702" s="42"/>
      <c r="C4702" s="16">
        <v>2020000606</v>
      </c>
      <c r="D4702" s="7">
        <v>43983</v>
      </c>
      <c r="E4702" s="3" t="s">
        <v>201</v>
      </c>
      <c r="F4702" s="17">
        <v>38.81</v>
      </c>
      <c r="G4702" s="18">
        <v>31633</v>
      </c>
      <c r="H4702" s="18">
        <v>82279</v>
      </c>
      <c r="I4702" s="18">
        <v>38701</v>
      </c>
      <c r="J4702" s="18">
        <v>43578</v>
      </c>
      <c r="K4702" s="19" t="s">
        <v>65</v>
      </c>
      <c r="L4702" s="19">
        <v>88.808573133232358</v>
      </c>
      <c r="M4702" s="20">
        <v>2.6010495368760473</v>
      </c>
      <c r="N4702" s="18">
        <v>2120.0463797990205</v>
      </c>
      <c r="O4702" s="22" t="s">
        <v>250</v>
      </c>
    </row>
    <row r="4703" spans="1:15" s="43" customFormat="1">
      <c r="A4703" s="42"/>
      <c r="B4703" s="42"/>
      <c r="C4703" s="16">
        <v>2020000707</v>
      </c>
      <c r="D4703" s="7">
        <v>44013</v>
      </c>
      <c r="E4703" s="6" t="s">
        <v>183</v>
      </c>
      <c r="F4703" s="17">
        <v>557.01</v>
      </c>
      <c r="G4703" s="18">
        <v>734907</v>
      </c>
      <c r="H4703" s="18">
        <v>1527121</v>
      </c>
      <c r="I4703" s="18">
        <v>717603</v>
      </c>
      <c r="J4703" s="18">
        <v>809518</v>
      </c>
      <c r="K4703" s="19">
        <f>H4703/$H$46*100</f>
        <v>250.90545540578728</v>
      </c>
      <c r="L4703" s="19">
        <v>88.64571263393772</v>
      </c>
      <c r="M4703" s="20">
        <v>2.0779785741597236</v>
      </c>
      <c r="N4703" s="18">
        <v>2741.6401859930702</v>
      </c>
      <c r="O4703" s="22" t="s">
        <v>250</v>
      </c>
    </row>
    <row r="4704" spans="1:15" s="43" customFormat="1">
      <c r="A4704" s="42"/>
      <c r="B4704" s="42"/>
      <c r="C4704" s="16">
        <v>2020000707</v>
      </c>
      <c r="D4704" s="7">
        <v>44013</v>
      </c>
      <c r="E4704" s="4" t="s">
        <v>184</v>
      </c>
      <c r="F4704" s="17">
        <v>34.020000000000003</v>
      </c>
      <c r="G4704" s="18">
        <v>102455</v>
      </c>
      <c r="H4704" s="18">
        <v>213832</v>
      </c>
      <c r="I4704" s="18">
        <v>99618</v>
      </c>
      <c r="J4704" s="18">
        <v>114214</v>
      </c>
      <c r="K4704" s="19" t="s">
        <v>65</v>
      </c>
      <c r="L4704" s="19">
        <v>87.220480851734465</v>
      </c>
      <c r="M4704" s="20">
        <v>2.0870821336196377</v>
      </c>
      <c r="N4704" s="18">
        <v>6285.479129923574</v>
      </c>
      <c r="O4704" s="22" t="s">
        <v>250</v>
      </c>
    </row>
    <row r="4705" spans="1:15" s="43" customFormat="1">
      <c r="A4705" s="42"/>
      <c r="B4705" s="42"/>
      <c r="C4705" s="16">
        <v>2020000707</v>
      </c>
      <c r="D4705" s="7">
        <v>44013</v>
      </c>
      <c r="E4705" s="4" t="s">
        <v>185</v>
      </c>
      <c r="F4705" s="17">
        <v>32.659999999999997</v>
      </c>
      <c r="G4705" s="18">
        <v>70066</v>
      </c>
      <c r="H4705" s="18">
        <v>136966</v>
      </c>
      <c r="I4705" s="18">
        <v>63735</v>
      </c>
      <c r="J4705" s="18">
        <v>73231</v>
      </c>
      <c r="K4705" s="19" t="s">
        <v>65</v>
      </c>
      <c r="L4705" s="19">
        <v>87.032813972224872</v>
      </c>
      <c r="M4705" s="20">
        <v>1.9548140324836583</v>
      </c>
      <c r="N4705" s="18">
        <v>4193.6925903245565</v>
      </c>
      <c r="O4705" s="22" t="s">
        <v>250</v>
      </c>
    </row>
    <row r="4706" spans="1:15" s="43" customFormat="1">
      <c r="A4706" s="42"/>
      <c r="B4706" s="42"/>
      <c r="C4706" s="16">
        <v>2020000707</v>
      </c>
      <c r="D4706" s="7">
        <v>44013</v>
      </c>
      <c r="E4706" s="4" t="s">
        <v>186</v>
      </c>
      <c r="F4706" s="17">
        <v>28.97</v>
      </c>
      <c r="G4706" s="18">
        <v>90940</v>
      </c>
      <c r="H4706" s="18">
        <v>147660</v>
      </c>
      <c r="I4706" s="18">
        <v>68302</v>
      </c>
      <c r="J4706" s="18">
        <v>79358</v>
      </c>
      <c r="K4706" s="19" t="s">
        <v>65</v>
      </c>
      <c r="L4706" s="19">
        <v>86.068197283197662</v>
      </c>
      <c r="M4706" s="20">
        <v>1.6237079393006377</v>
      </c>
      <c r="N4706" s="18">
        <v>5096.9968933379359</v>
      </c>
      <c r="O4706" s="22" t="s">
        <v>250</v>
      </c>
    </row>
    <row r="4707" spans="1:15" s="43" customFormat="1">
      <c r="A4707" s="42"/>
      <c r="B4707" s="42"/>
      <c r="C4707" s="16">
        <v>2020000707</v>
      </c>
      <c r="D4707" s="7">
        <v>44013</v>
      </c>
      <c r="E4707" s="4" t="s">
        <v>187</v>
      </c>
      <c r="F4707" s="17">
        <v>14.67</v>
      </c>
      <c r="G4707" s="18">
        <v>61217</v>
      </c>
      <c r="H4707" s="18">
        <v>109300</v>
      </c>
      <c r="I4707" s="18">
        <v>53005</v>
      </c>
      <c r="J4707" s="18">
        <v>56295</v>
      </c>
      <c r="K4707" s="19" t="s">
        <v>65</v>
      </c>
      <c r="L4707" s="19">
        <v>94.155786481925574</v>
      </c>
      <c r="M4707" s="20">
        <v>1.7854517535978569</v>
      </c>
      <c r="N4707" s="18">
        <v>7450.5794137695975</v>
      </c>
      <c r="O4707" s="22" t="s">
        <v>250</v>
      </c>
    </row>
    <row r="4708" spans="1:15" s="43" customFormat="1">
      <c r="A4708" s="42"/>
      <c r="B4708" s="42"/>
      <c r="C4708" s="16">
        <v>2020000707</v>
      </c>
      <c r="D4708" s="7">
        <v>44013</v>
      </c>
      <c r="E4708" s="3" t="s">
        <v>193</v>
      </c>
      <c r="F4708" s="17">
        <v>240.29</v>
      </c>
      <c r="G4708" s="18">
        <v>88437</v>
      </c>
      <c r="H4708" s="18">
        <v>210820</v>
      </c>
      <c r="I4708" s="18">
        <v>99594</v>
      </c>
      <c r="J4708" s="18">
        <v>111226</v>
      </c>
      <c r="K4708" s="19" t="s">
        <v>65</v>
      </c>
      <c r="L4708" s="19">
        <v>89.542013557981051</v>
      </c>
      <c r="M4708" s="20">
        <v>2.3838438662550741</v>
      </c>
      <c r="N4708" s="18">
        <v>877.35652752923556</v>
      </c>
      <c r="O4708" s="22" t="s">
        <v>250</v>
      </c>
    </row>
    <row r="4709" spans="1:15" s="43" customFormat="1">
      <c r="A4709" s="42"/>
      <c r="B4709" s="42"/>
      <c r="C4709" s="16">
        <v>2020000707</v>
      </c>
      <c r="D4709" s="7">
        <v>44013</v>
      </c>
      <c r="E4709" s="3" t="s">
        <v>194</v>
      </c>
      <c r="F4709" s="17">
        <v>95.24</v>
      </c>
      <c r="G4709" s="18">
        <v>54742</v>
      </c>
      <c r="H4709" s="18">
        <v>127323</v>
      </c>
      <c r="I4709" s="18">
        <v>59505</v>
      </c>
      <c r="J4709" s="18">
        <v>67818</v>
      </c>
      <c r="K4709" s="19" t="s">
        <v>65</v>
      </c>
      <c r="L4709" s="19">
        <v>87.742192338317267</v>
      </c>
      <c r="M4709" s="20">
        <v>2.3258741003251617</v>
      </c>
      <c r="N4709" s="18">
        <v>1336.864762704746</v>
      </c>
      <c r="O4709" s="22" t="s">
        <v>250</v>
      </c>
    </row>
    <row r="4710" spans="1:15" s="43" customFormat="1">
      <c r="A4710" s="42"/>
      <c r="B4710" s="42"/>
      <c r="C4710" s="16">
        <v>2020000707</v>
      </c>
      <c r="D4710" s="7">
        <v>44013</v>
      </c>
      <c r="E4710" s="3" t="s">
        <v>195</v>
      </c>
      <c r="F4710" s="17">
        <v>145.05000000000001</v>
      </c>
      <c r="G4710" s="18">
        <v>33695</v>
      </c>
      <c r="H4710" s="18">
        <v>83497</v>
      </c>
      <c r="I4710" s="18">
        <v>40089</v>
      </c>
      <c r="J4710" s="18">
        <v>43408</v>
      </c>
      <c r="K4710" s="19" t="s">
        <v>65</v>
      </c>
      <c r="L4710" s="19">
        <v>92.353943973461114</v>
      </c>
      <c r="M4710" s="20">
        <v>2.4780234456150763</v>
      </c>
      <c r="N4710" s="18">
        <v>575.64288176490857</v>
      </c>
      <c r="O4710" s="22" t="s">
        <v>250</v>
      </c>
    </row>
    <row r="4711" spans="1:15" s="43" customFormat="1">
      <c r="A4711" s="42"/>
      <c r="B4711" s="42"/>
      <c r="C4711" s="16">
        <v>2020000707</v>
      </c>
      <c r="D4711" s="7">
        <v>44013</v>
      </c>
      <c r="E4711" s="4" t="s">
        <v>189</v>
      </c>
      <c r="F4711" s="17">
        <v>11.36</v>
      </c>
      <c r="G4711" s="18">
        <v>49777</v>
      </c>
      <c r="H4711" s="18">
        <v>95175</v>
      </c>
      <c r="I4711" s="18">
        <v>44840</v>
      </c>
      <c r="J4711" s="18">
        <v>50335</v>
      </c>
      <c r="K4711" s="19" t="s">
        <v>65</v>
      </c>
      <c r="L4711" s="19">
        <v>89.083142942286671</v>
      </c>
      <c r="M4711" s="20">
        <v>1.9120276432890693</v>
      </c>
      <c r="N4711" s="18">
        <v>8378.0809859154942</v>
      </c>
      <c r="O4711" s="22" t="s">
        <v>250</v>
      </c>
    </row>
    <row r="4712" spans="1:15" s="43" customFormat="1">
      <c r="A4712" s="42"/>
      <c r="B4712" s="42"/>
      <c r="C4712" s="16">
        <v>2020000707</v>
      </c>
      <c r="D4712" s="7">
        <v>44013</v>
      </c>
      <c r="E4712" s="3" t="s">
        <v>196</v>
      </c>
      <c r="F4712" s="17">
        <v>28.93</v>
      </c>
      <c r="G4712" s="18">
        <v>74344</v>
      </c>
      <c r="H4712" s="18">
        <v>158840</v>
      </c>
      <c r="I4712" s="18">
        <v>73126</v>
      </c>
      <c r="J4712" s="18">
        <v>85714</v>
      </c>
      <c r="K4712" s="19" t="s">
        <v>65</v>
      </c>
      <c r="L4712" s="19">
        <v>85.31395104650349</v>
      </c>
      <c r="M4712" s="20">
        <v>2.1365543957817712</v>
      </c>
      <c r="N4712" s="18">
        <v>5490.4942965779464</v>
      </c>
      <c r="O4712" s="22" t="s">
        <v>250</v>
      </c>
    </row>
    <row r="4713" spans="1:15" s="43" customFormat="1">
      <c r="A4713" s="42"/>
      <c r="B4713" s="42"/>
      <c r="C4713" s="16">
        <v>2020000707</v>
      </c>
      <c r="D4713" s="7">
        <v>44013</v>
      </c>
      <c r="E4713" s="3" t="s">
        <v>197</v>
      </c>
      <c r="F4713" s="17">
        <v>12.1</v>
      </c>
      <c r="G4713" s="18">
        <v>34961</v>
      </c>
      <c r="H4713" s="18">
        <v>72011</v>
      </c>
      <c r="I4713" s="18">
        <v>32939</v>
      </c>
      <c r="J4713" s="18">
        <v>39072</v>
      </c>
      <c r="K4713" s="19" t="s">
        <v>65</v>
      </c>
      <c r="L4713" s="19">
        <v>84.303337428337429</v>
      </c>
      <c r="M4713" s="20">
        <v>2.0597522954148908</v>
      </c>
      <c r="N4713" s="18">
        <v>5951.3223140495866</v>
      </c>
      <c r="O4713" s="22" t="s">
        <v>250</v>
      </c>
    </row>
    <row r="4714" spans="1:15" s="43" customFormat="1">
      <c r="A4714" s="42"/>
      <c r="B4714" s="42"/>
      <c r="C4714" s="16">
        <v>2020000707</v>
      </c>
      <c r="D4714" s="7">
        <v>44013</v>
      </c>
      <c r="E4714" s="3" t="s">
        <v>198</v>
      </c>
      <c r="F4714" s="17">
        <v>16.829999999999998</v>
      </c>
      <c r="G4714" s="18">
        <v>39383</v>
      </c>
      <c r="H4714" s="18">
        <v>86829</v>
      </c>
      <c r="I4714" s="18">
        <v>40187</v>
      </c>
      <c r="J4714" s="18">
        <v>46642</v>
      </c>
      <c r="K4714" s="19" t="s">
        <v>65</v>
      </c>
      <c r="L4714" s="19">
        <v>86.160542000771841</v>
      </c>
      <c r="M4714" s="20">
        <v>2.204733006627225</v>
      </c>
      <c r="N4714" s="18">
        <v>5159.1800356506246</v>
      </c>
      <c r="O4714" s="22" t="s">
        <v>250</v>
      </c>
    </row>
    <row r="4715" spans="1:15" s="43" customFormat="1">
      <c r="A4715" s="42"/>
      <c r="B4715" s="42"/>
      <c r="C4715" s="16">
        <v>2020000707</v>
      </c>
      <c r="D4715" s="7">
        <v>44013</v>
      </c>
      <c r="E4715" s="4" t="s">
        <v>191</v>
      </c>
      <c r="F4715" s="17">
        <v>28.11</v>
      </c>
      <c r="G4715" s="18">
        <v>97582</v>
      </c>
      <c r="H4715" s="18">
        <v>215484</v>
      </c>
      <c r="I4715" s="18">
        <v>100373</v>
      </c>
      <c r="J4715" s="18">
        <v>115111</v>
      </c>
      <c r="K4715" s="19" t="s">
        <v>65</v>
      </c>
      <c r="L4715" s="19">
        <v>87.196705788326042</v>
      </c>
      <c r="M4715" s="20">
        <v>2.2082351253304915</v>
      </c>
      <c r="N4715" s="18">
        <v>7665.7417289220921</v>
      </c>
      <c r="O4715" s="22" t="s">
        <v>250</v>
      </c>
    </row>
    <row r="4716" spans="1:15" s="43" customFormat="1">
      <c r="A4716" s="42"/>
      <c r="B4716" s="42"/>
      <c r="C4716" s="16">
        <v>2020000707</v>
      </c>
      <c r="D4716" s="7">
        <v>44013</v>
      </c>
      <c r="E4716" s="3" t="s">
        <v>199</v>
      </c>
      <c r="F4716" s="17">
        <v>138.01</v>
      </c>
      <c r="G4716" s="18">
        <v>100089</v>
      </c>
      <c r="H4716" s="18">
        <v>239044</v>
      </c>
      <c r="I4716" s="18">
        <v>115010</v>
      </c>
      <c r="J4716" s="18">
        <v>124034</v>
      </c>
      <c r="K4716" s="19" t="s">
        <v>65</v>
      </c>
      <c r="L4716" s="19">
        <v>92.724575519615598</v>
      </c>
      <c r="M4716" s="20">
        <v>2.3883144001838366</v>
      </c>
      <c r="N4716" s="18">
        <v>1732.0773856966887</v>
      </c>
      <c r="O4716" s="22" t="s">
        <v>250</v>
      </c>
    </row>
    <row r="4717" spans="1:15" s="43" customFormat="1">
      <c r="A4717" s="42"/>
      <c r="B4717" s="42"/>
      <c r="C4717" s="16">
        <v>2020000707</v>
      </c>
      <c r="D4717" s="7">
        <v>44013</v>
      </c>
      <c r="E4717" s="3" t="s">
        <v>200</v>
      </c>
      <c r="F4717" s="17">
        <v>99.2</v>
      </c>
      <c r="G4717" s="18">
        <v>68479</v>
      </c>
      <c r="H4717" s="18">
        <v>156880</v>
      </c>
      <c r="I4717" s="18">
        <v>76358</v>
      </c>
      <c r="J4717" s="18">
        <v>80522</v>
      </c>
      <c r="K4717" s="19" t="s">
        <v>65</v>
      </c>
      <c r="L4717" s="19">
        <v>94.828742455478007</v>
      </c>
      <c r="M4717" s="20">
        <v>2.2909213043414769</v>
      </c>
      <c r="N4717" s="18">
        <v>1581.4516129032259</v>
      </c>
      <c r="O4717" s="22" t="s">
        <v>250</v>
      </c>
    </row>
    <row r="4718" spans="1:15" s="43" customFormat="1">
      <c r="A4718" s="42"/>
      <c r="B4718" s="42"/>
      <c r="C4718" s="16">
        <v>2020000707</v>
      </c>
      <c r="D4718" s="7">
        <v>44013</v>
      </c>
      <c r="E4718" s="3" t="s">
        <v>201</v>
      </c>
      <c r="F4718" s="17">
        <v>38.81</v>
      </c>
      <c r="G4718" s="18">
        <v>31610</v>
      </c>
      <c r="H4718" s="18">
        <v>82164</v>
      </c>
      <c r="I4718" s="18">
        <v>38652</v>
      </c>
      <c r="J4718" s="18">
        <v>43512</v>
      </c>
      <c r="K4718" s="19" t="s">
        <v>65</v>
      </c>
      <c r="L4718" s="19">
        <v>88.830667402095969</v>
      </c>
      <c r="M4718" s="20">
        <v>2.5993040177159128</v>
      </c>
      <c r="N4718" s="18">
        <v>2117.0832259726872</v>
      </c>
      <c r="O4718" s="22" t="s">
        <v>250</v>
      </c>
    </row>
    <row r="4719" spans="1:15" s="43" customFormat="1">
      <c r="A4719" s="42"/>
      <c r="B4719" s="42"/>
      <c r="C4719" s="16">
        <v>2020000808</v>
      </c>
      <c r="D4719" s="7">
        <v>44044</v>
      </c>
      <c r="E4719" s="6" t="s">
        <v>183</v>
      </c>
      <c r="F4719" s="17">
        <v>557.01</v>
      </c>
      <c r="G4719" s="18">
        <v>734997</v>
      </c>
      <c r="H4719" s="18">
        <v>1526513</v>
      </c>
      <c r="I4719" s="18">
        <v>717295</v>
      </c>
      <c r="J4719" s="18">
        <v>809218</v>
      </c>
      <c r="K4719" s="19">
        <f>H4719/$H$46*100</f>
        <v>250.80556121476593</v>
      </c>
      <c r="L4719" s="19">
        <v>88.640514669718172</v>
      </c>
      <c r="M4719" s="20">
        <v>2.076896912504405</v>
      </c>
      <c r="N4719" s="18">
        <v>2740.5486436509218</v>
      </c>
      <c r="O4719" s="22" t="s">
        <v>250</v>
      </c>
    </row>
    <row r="4720" spans="1:15" s="43" customFormat="1">
      <c r="A4720" s="42"/>
      <c r="B4720" s="42"/>
      <c r="C4720" s="16">
        <v>2020000808</v>
      </c>
      <c r="D4720" s="7">
        <v>44044</v>
      </c>
      <c r="E4720" s="4" t="s">
        <v>184</v>
      </c>
      <c r="F4720" s="17">
        <v>34.020000000000003</v>
      </c>
      <c r="G4720" s="18">
        <v>102433</v>
      </c>
      <c r="H4720" s="18">
        <v>213666</v>
      </c>
      <c r="I4720" s="18">
        <v>99527</v>
      </c>
      <c r="J4720" s="18">
        <v>114139</v>
      </c>
      <c r="K4720" s="19" t="s">
        <v>65</v>
      </c>
      <c r="L4720" s="19">
        <v>87.198065516606945</v>
      </c>
      <c r="M4720" s="20">
        <v>2.085909814220027</v>
      </c>
      <c r="N4720" s="18">
        <v>6280.5996472663137</v>
      </c>
      <c r="O4720" s="22" t="s">
        <v>250</v>
      </c>
    </row>
    <row r="4721" spans="1:15" s="43" customFormat="1">
      <c r="A4721" s="42"/>
      <c r="B4721" s="42"/>
      <c r="C4721" s="16">
        <v>2020000808</v>
      </c>
      <c r="D4721" s="7">
        <v>44044</v>
      </c>
      <c r="E4721" s="4" t="s">
        <v>185</v>
      </c>
      <c r="F4721" s="17">
        <v>32.659999999999997</v>
      </c>
      <c r="G4721" s="18">
        <v>70076</v>
      </c>
      <c r="H4721" s="18">
        <v>136922</v>
      </c>
      <c r="I4721" s="18">
        <v>63715</v>
      </c>
      <c r="J4721" s="18">
        <v>73207</v>
      </c>
      <c r="K4721" s="19" t="s">
        <v>65</v>
      </c>
      <c r="L4721" s="19">
        <v>87.034026800715779</v>
      </c>
      <c r="M4721" s="20">
        <v>1.9539071864832467</v>
      </c>
      <c r="N4721" s="18">
        <v>4192.3453766074717</v>
      </c>
      <c r="O4721" s="22" t="s">
        <v>250</v>
      </c>
    </row>
    <row r="4722" spans="1:15" s="43" customFormat="1">
      <c r="A4722" s="42"/>
      <c r="B4722" s="42"/>
      <c r="C4722" s="16">
        <v>2020000808</v>
      </c>
      <c r="D4722" s="7">
        <v>44044</v>
      </c>
      <c r="E4722" s="4" t="s">
        <v>186</v>
      </c>
      <c r="F4722" s="17">
        <v>28.97</v>
      </c>
      <c r="G4722" s="18">
        <v>90916</v>
      </c>
      <c r="H4722" s="18">
        <v>147644</v>
      </c>
      <c r="I4722" s="18">
        <v>68292</v>
      </c>
      <c r="J4722" s="18">
        <v>79352</v>
      </c>
      <c r="K4722" s="19" t="s">
        <v>65</v>
      </c>
      <c r="L4722" s="19">
        <v>86.06210303458009</v>
      </c>
      <c r="M4722" s="20">
        <v>1.6239605789959963</v>
      </c>
      <c r="N4722" s="18">
        <v>5096.4445978598551</v>
      </c>
      <c r="O4722" s="22" t="s">
        <v>250</v>
      </c>
    </row>
    <row r="4723" spans="1:15" s="43" customFormat="1">
      <c r="A4723" s="42"/>
      <c r="B4723" s="42"/>
      <c r="C4723" s="16">
        <v>2020000808</v>
      </c>
      <c r="D4723" s="7">
        <v>44044</v>
      </c>
      <c r="E4723" s="4" t="s">
        <v>187</v>
      </c>
      <c r="F4723" s="17">
        <v>14.67</v>
      </c>
      <c r="G4723" s="18">
        <v>61207</v>
      </c>
      <c r="H4723" s="18">
        <v>109320</v>
      </c>
      <c r="I4723" s="18">
        <v>53009</v>
      </c>
      <c r="J4723" s="18">
        <v>56311</v>
      </c>
      <c r="K4723" s="19" t="s">
        <v>65</v>
      </c>
      <c r="L4723" s="19">
        <v>94.136136811635382</v>
      </c>
      <c r="M4723" s="20">
        <v>1.7860702207263874</v>
      </c>
      <c r="N4723" s="18">
        <v>7451.9427402862984</v>
      </c>
      <c r="O4723" s="22" t="s">
        <v>250</v>
      </c>
    </row>
    <row r="4724" spans="1:15" s="43" customFormat="1">
      <c r="A4724" s="42"/>
      <c r="B4724" s="42"/>
      <c r="C4724" s="16">
        <v>2020000808</v>
      </c>
      <c r="D4724" s="7">
        <v>44044</v>
      </c>
      <c r="E4724" s="3" t="s">
        <v>193</v>
      </c>
      <c r="F4724" s="17">
        <v>240.29</v>
      </c>
      <c r="G4724" s="18">
        <v>88495</v>
      </c>
      <c r="H4724" s="18">
        <v>210742</v>
      </c>
      <c r="I4724" s="18">
        <v>99548</v>
      </c>
      <c r="J4724" s="18">
        <v>111194</v>
      </c>
      <c r="K4724" s="19" t="s">
        <v>65</v>
      </c>
      <c r="L4724" s="19">
        <v>89.526413295681422</v>
      </c>
      <c r="M4724" s="20">
        <v>2.3814000791005143</v>
      </c>
      <c r="N4724" s="18">
        <v>877.03191976361904</v>
      </c>
      <c r="O4724" s="22" t="s">
        <v>250</v>
      </c>
    </row>
    <row r="4725" spans="1:15" s="43" customFormat="1">
      <c r="A4725" s="42"/>
      <c r="B4725" s="42"/>
      <c r="C4725" s="16">
        <v>2020000808</v>
      </c>
      <c r="D4725" s="7">
        <v>44044</v>
      </c>
      <c r="E4725" s="3" t="s">
        <v>194</v>
      </c>
      <c r="F4725" s="17">
        <v>95.24</v>
      </c>
      <c r="G4725" s="18">
        <v>54805</v>
      </c>
      <c r="H4725" s="18">
        <v>127300</v>
      </c>
      <c r="I4725" s="18">
        <v>59504</v>
      </c>
      <c r="J4725" s="18">
        <v>67796</v>
      </c>
      <c r="K4725" s="19" t="s">
        <v>65</v>
      </c>
      <c r="L4725" s="19">
        <v>87.769189922709302</v>
      </c>
      <c r="M4725" s="20">
        <v>2.3227807681780859</v>
      </c>
      <c r="N4725" s="18">
        <v>1336.6232675346494</v>
      </c>
      <c r="O4725" s="22" t="s">
        <v>250</v>
      </c>
    </row>
    <row r="4726" spans="1:15" s="43" customFormat="1">
      <c r="A4726" s="42"/>
      <c r="B4726" s="42"/>
      <c r="C4726" s="16">
        <v>2020000808</v>
      </c>
      <c r="D4726" s="7">
        <v>44044</v>
      </c>
      <c r="E4726" s="3" t="s">
        <v>195</v>
      </c>
      <c r="F4726" s="17">
        <v>145.05000000000001</v>
      </c>
      <c r="G4726" s="18">
        <v>33690</v>
      </c>
      <c r="H4726" s="18">
        <v>83442</v>
      </c>
      <c r="I4726" s="18">
        <v>40044</v>
      </c>
      <c r="J4726" s="18">
        <v>43398</v>
      </c>
      <c r="K4726" s="19" t="s">
        <v>65</v>
      </c>
      <c r="L4726" s="19">
        <v>92.271533250380202</v>
      </c>
      <c r="M4726" s="20">
        <v>2.4767586821015137</v>
      </c>
      <c r="N4726" s="18">
        <v>575.26370217166493</v>
      </c>
      <c r="O4726" s="22" t="s">
        <v>250</v>
      </c>
    </row>
    <row r="4727" spans="1:15" s="43" customFormat="1">
      <c r="A4727" s="42"/>
      <c r="B4727" s="42"/>
      <c r="C4727" s="16">
        <v>2020000808</v>
      </c>
      <c r="D4727" s="7">
        <v>44044</v>
      </c>
      <c r="E4727" s="4" t="s">
        <v>189</v>
      </c>
      <c r="F4727" s="17">
        <v>11.36</v>
      </c>
      <c r="G4727" s="18">
        <v>49730</v>
      </c>
      <c r="H4727" s="18">
        <v>95031</v>
      </c>
      <c r="I4727" s="18">
        <v>44776</v>
      </c>
      <c r="J4727" s="18">
        <v>50255</v>
      </c>
      <c r="K4727" s="19" t="s">
        <v>65</v>
      </c>
      <c r="L4727" s="19">
        <v>89.09760222863396</v>
      </c>
      <c r="M4727" s="20">
        <v>1.9109390709833098</v>
      </c>
      <c r="N4727" s="18">
        <v>8365.4049295774657</v>
      </c>
      <c r="O4727" s="22" t="s">
        <v>250</v>
      </c>
    </row>
    <row r="4728" spans="1:15" s="43" customFormat="1">
      <c r="A4728" s="42"/>
      <c r="B4728" s="42"/>
      <c r="C4728" s="16">
        <v>2020000808</v>
      </c>
      <c r="D4728" s="7">
        <v>44044</v>
      </c>
      <c r="E4728" s="3" t="s">
        <v>196</v>
      </c>
      <c r="F4728" s="17">
        <v>28.93</v>
      </c>
      <c r="G4728" s="18">
        <v>74296</v>
      </c>
      <c r="H4728" s="18">
        <v>158693</v>
      </c>
      <c r="I4728" s="18">
        <v>73051</v>
      </c>
      <c r="J4728" s="18">
        <v>85642</v>
      </c>
      <c r="K4728" s="19" t="s">
        <v>65</v>
      </c>
      <c r="L4728" s="19">
        <v>85.298101398846356</v>
      </c>
      <c r="M4728" s="20">
        <v>2.135956175298805</v>
      </c>
      <c r="N4728" s="18">
        <v>5485.4130660214314</v>
      </c>
      <c r="O4728" s="22" t="s">
        <v>250</v>
      </c>
    </row>
    <row r="4729" spans="1:15" s="43" customFormat="1">
      <c r="A4729" s="42"/>
      <c r="B4729" s="42"/>
      <c r="C4729" s="16">
        <v>2020000808</v>
      </c>
      <c r="D4729" s="7">
        <v>44044</v>
      </c>
      <c r="E4729" s="3" t="s">
        <v>197</v>
      </c>
      <c r="F4729" s="17">
        <v>12.1</v>
      </c>
      <c r="G4729" s="18">
        <v>34936</v>
      </c>
      <c r="H4729" s="18">
        <v>71951</v>
      </c>
      <c r="I4729" s="18">
        <v>32908</v>
      </c>
      <c r="J4729" s="18">
        <v>39043</v>
      </c>
      <c r="K4729" s="19" t="s">
        <v>65</v>
      </c>
      <c r="L4729" s="19">
        <v>84.286555848679654</v>
      </c>
      <c r="M4729" s="20">
        <v>2.059508816120907</v>
      </c>
      <c r="N4729" s="18">
        <v>5946.3636363636369</v>
      </c>
      <c r="O4729" s="22" t="s">
        <v>250</v>
      </c>
    </row>
    <row r="4730" spans="1:15" s="43" customFormat="1">
      <c r="A4730" s="42"/>
      <c r="B4730" s="42"/>
      <c r="C4730" s="16">
        <v>2020000808</v>
      </c>
      <c r="D4730" s="7">
        <v>44044</v>
      </c>
      <c r="E4730" s="3" t="s">
        <v>198</v>
      </c>
      <c r="F4730" s="17">
        <v>16.829999999999998</v>
      </c>
      <c r="G4730" s="18">
        <v>39360</v>
      </c>
      <c r="H4730" s="18">
        <v>86742</v>
      </c>
      <c r="I4730" s="18">
        <v>40143</v>
      </c>
      <c r="J4730" s="18">
        <v>46599</v>
      </c>
      <c r="K4730" s="19" t="s">
        <v>65</v>
      </c>
      <c r="L4730" s="19">
        <v>86.145625442606061</v>
      </c>
      <c r="M4730" s="20">
        <v>2.2038109756097559</v>
      </c>
      <c r="N4730" s="18">
        <v>5154.0106951871667</v>
      </c>
      <c r="O4730" s="22" t="s">
        <v>250</v>
      </c>
    </row>
    <row r="4731" spans="1:15" s="43" customFormat="1">
      <c r="A4731" s="42"/>
      <c r="B4731" s="42"/>
      <c r="C4731" s="16">
        <v>2020000808</v>
      </c>
      <c r="D4731" s="7">
        <v>44044</v>
      </c>
      <c r="E4731" s="4" t="s">
        <v>191</v>
      </c>
      <c r="F4731" s="17">
        <v>28.11</v>
      </c>
      <c r="G4731" s="18">
        <v>97642</v>
      </c>
      <c r="H4731" s="18">
        <v>215452</v>
      </c>
      <c r="I4731" s="18">
        <v>100364</v>
      </c>
      <c r="J4731" s="18">
        <v>115088</v>
      </c>
      <c r="K4731" s="19" t="s">
        <v>65</v>
      </c>
      <c r="L4731" s="19">
        <v>87.206311691922707</v>
      </c>
      <c r="M4731" s="20">
        <v>2.2065504598431005</v>
      </c>
      <c r="N4731" s="18">
        <v>7664.6033440056917</v>
      </c>
      <c r="O4731" s="22" t="s">
        <v>250</v>
      </c>
    </row>
    <row r="4732" spans="1:15" s="43" customFormat="1">
      <c r="A4732" s="42"/>
      <c r="B4732" s="42"/>
      <c r="C4732" s="16">
        <v>2020000808</v>
      </c>
      <c r="D4732" s="7">
        <v>44044</v>
      </c>
      <c r="E4732" s="3" t="s">
        <v>199</v>
      </c>
      <c r="F4732" s="17">
        <v>138.01</v>
      </c>
      <c r="G4732" s="18">
        <v>100202</v>
      </c>
      <c r="H4732" s="18">
        <v>239043</v>
      </c>
      <c r="I4732" s="18">
        <v>115013</v>
      </c>
      <c r="J4732" s="18">
        <v>124030</v>
      </c>
      <c r="K4732" s="19" t="s">
        <v>65</v>
      </c>
      <c r="L4732" s="19">
        <v>92.729984681125529</v>
      </c>
      <c r="M4732" s="20">
        <v>2.3856110656473923</v>
      </c>
      <c r="N4732" s="18">
        <v>1732.0701398449389</v>
      </c>
      <c r="O4732" s="22" t="s">
        <v>250</v>
      </c>
    </row>
    <row r="4733" spans="1:15" s="43" customFormat="1">
      <c r="A4733" s="42"/>
      <c r="B4733" s="42"/>
      <c r="C4733" s="16">
        <v>2020000808</v>
      </c>
      <c r="D4733" s="7">
        <v>44044</v>
      </c>
      <c r="E4733" s="3" t="s">
        <v>200</v>
      </c>
      <c r="F4733" s="17">
        <v>99.2</v>
      </c>
      <c r="G4733" s="18">
        <v>68582</v>
      </c>
      <c r="H4733" s="18">
        <v>156937</v>
      </c>
      <c r="I4733" s="18">
        <v>76392</v>
      </c>
      <c r="J4733" s="18">
        <v>80545</v>
      </c>
      <c r="K4733" s="19" t="s">
        <v>65</v>
      </c>
      <c r="L4733" s="19">
        <v>94.843876094108879</v>
      </c>
      <c r="M4733" s="20">
        <v>2.2883118019305355</v>
      </c>
      <c r="N4733" s="18">
        <v>1582.0262096774193</v>
      </c>
      <c r="O4733" s="22" t="s">
        <v>250</v>
      </c>
    </row>
    <row r="4734" spans="1:15" s="43" customFormat="1">
      <c r="A4734" s="42"/>
      <c r="B4734" s="42"/>
      <c r="C4734" s="16">
        <v>2020000808</v>
      </c>
      <c r="D4734" s="7">
        <v>44044</v>
      </c>
      <c r="E4734" s="3" t="s">
        <v>201</v>
      </c>
      <c r="F4734" s="17">
        <v>38.81</v>
      </c>
      <c r="G4734" s="18">
        <v>31620</v>
      </c>
      <c r="H4734" s="18">
        <v>82106</v>
      </c>
      <c r="I4734" s="18">
        <v>38621</v>
      </c>
      <c r="J4734" s="18">
        <v>43485</v>
      </c>
      <c r="K4734" s="19" t="s">
        <v>65</v>
      </c>
      <c r="L4734" s="19">
        <v>88.814533747269181</v>
      </c>
      <c r="M4734" s="20">
        <v>2.5966476913345984</v>
      </c>
      <c r="N4734" s="18">
        <v>2115.5887657820149</v>
      </c>
      <c r="O4734" s="22" t="s">
        <v>250</v>
      </c>
    </row>
    <row r="4735" spans="1:15" s="43" customFormat="1">
      <c r="A4735" s="42"/>
      <c r="B4735" s="42"/>
      <c r="C4735" s="16">
        <v>2020000909</v>
      </c>
      <c r="D4735" s="7">
        <v>44075</v>
      </c>
      <c r="E4735" s="6" t="s">
        <v>183</v>
      </c>
      <c r="F4735" s="17">
        <v>557.01</v>
      </c>
      <c r="G4735" s="18">
        <v>734965</v>
      </c>
      <c r="H4735" s="18">
        <v>1525859</v>
      </c>
      <c r="I4735" s="18">
        <v>716910</v>
      </c>
      <c r="J4735" s="18">
        <v>808949</v>
      </c>
      <c r="K4735" s="19">
        <f>H4735/$H$46*100</f>
        <v>250.69810923955549</v>
      </c>
      <c r="L4735" s="19">
        <v>88.622397703687128</v>
      </c>
      <c r="M4735" s="20">
        <v>2.0760975012415557</v>
      </c>
      <c r="N4735" s="18">
        <v>2739.3745175131507</v>
      </c>
      <c r="O4735" s="22" t="s">
        <v>250</v>
      </c>
    </row>
    <row r="4736" spans="1:15" s="43" customFormat="1">
      <c r="A4736" s="42"/>
      <c r="B4736" s="42"/>
      <c r="C4736" s="16">
        <v>2020000909</v>
      </c>
      <c r="D4736" s="7">
        <v>44075</v>
      </c>
      <c r="E4736" s="4" t="s">
        <v>184</v>
      </c>
      <c r="F4736" s="17">
        <v>34.020000000000003</v>
      </c>
      <c r="G4736" s="18">
        <v>102466</v>
      </c>
      <c r="H4736" s="18">
        <v>213653</v>
      </c>
      <c r="I4736" s="18">
        <v>99505</v>
      </c>
      <c r="J4736" s="18">
        <v>114148</v>
      </c>
      <c r="K4736" s="19" t="s">
        <v>65</v>
      </c>
      <c r="L4736" s="19">
        <v>87.171917160178012</v>
      </c>
      <c r="M4736" s="20">
        <v>2.0851111588234148</v>
      </c>
      <c r="N4736" s="18">
        <v>6280.2175191064071</v>
      </c>
      <c r="O4736" s="22" t="s">
        <v>250</v>
      </c>
    </row>
    <row r="4737" spans="1:15" s="43" customFormat="1">
      <c r="A4737" s="42"/>
      <c r="B4737" s="42"/>
      <c r="C4737" s="16">
        <v>2020000909</v>
      </c>
      <c r="D4737" s="7">
        <v>44075</v>
      </c>
      <c r="E4737" s="4" t="s">
        <v>185</v>
      </c>
      <c r="F4737" s="17">
        <v>32.659999999999997</v>
      </c>
      <c r="G4737" s="18">
        <v>70031</v>
      </c>
      <c r="H4737" s="18">
        <v>136832</v>
      </c>
      <c r="I4737" s="18">
        <v>63645</v>
      </c>
      <c r="J4737" s="18">
        <v>73187</v>
      </c>
      <c r="K4737" s="19" t="s">
        <v>65</v>
      </c>
      <c r="L4737" s="19">
        <v>86.962165411890098</v>
      </c>
      <c r="M4737" s="20">
        <v>1.9538775685053762</v>
      </c>
      <c r="N4737" s="18">
        <v>4189.5897121861608</v>
      </c>
      <c r="O4737" s="22" t="s">
        <v>250</v>
      </c>
    </row>
    <row r="4738" spans="1:15" s="43" customFormat="1">
      <c r="A4738" s="42"/>
      <c r="B4738" s="42"/>
      <c r="C4738" s="16">
        <v>2020000909</v>
      </c>
      <c r="D4738" s="7">
        <v>44075</v>
      </c>
      <c r="E4738" s="4" t="s">
        <v>186</v>
      </c>
      <c r="F4738" s="17">
        <v>28.97</v>
      </c>
      <c r="G4738" s="18">
        <v>90916</v>
      </c>
      <c r="H4738" s="18">
        <v>147638</v>
      </c>
      <c r="I4738" s="18">
        <v>68303</v>
      </c>
      <c r="J4738" s="18">
        <v>79335</v>
      </c>
      <c r="K4738" s="19" t="s">
        <v>65</v>
      </c>
      <c r="L4738" s="19">
        <v>86.094409781307107</v>
      </c>
      <c r="M4738" s="20">
        <v>1.623894584011615</v>
      </c>
      <c r="N4738" s="18">
        <v>5096.237487055575</v>
      </c>
      <c r="O4738" s="22" t="s">
        <v>250</v>
      </c>
    </row>
    <row r="4739" spans="1:15" s="43" customFormat="1">
      <c r="A4739" s="42"/>
      <c r="B4739" s="42"/>
      <c r="C4739" s="16">
        <v>2020000909</v>
      </c>
      <c r="D4739" s="7">
        <v>44075</v>
      </c>
      <c r="E4739" s="4" t="s">
        <v>187</v>
      </c>
      <c r="F4739" s="17">
        <v>14.67</v>
      </c>
      <c r="G4739" s="18">
        <v>61199</v>
      </c>
      <c r="H4739" s="18">
        <v>109242</v>
      </c>
      <c r="I4739" s="18">
        <v>52972</v>
      </c>
      <c r="J4739" s="18">
        <v>56270</v>
      </c>
      <c r="K4739" s="19" t="s">
        <v>65</v>
      </c>
      <c r="L4739" s="19">
        <v>94.138972809667678</v>
      </c>
      <c r="M4739" s="20">
        <v>1.7850291671432539</v>
      </c>
      <c r="N4739" s="18">
        <v>7446.625766871166</v>
      </c>
      <c r="O4739" s="22" t="s">
        <v>250</v>
      </c>
    </row>
    <row r="4740" spans="1:15" s="43" customFormat="1">
      <c r="A4740" s="42"/>
      <c r="B4740" s="42"/>
      <c r="C4740" s="16">
        <v>2020000909</v>
      </c>
      <c r="D4740" s="7">
        <v>44075</v>
      </c>
      <c r="E4740" s="3" t="s">
        <v>193</v>
      </c>
      <c r="F4740" s="17">
        <v>240.29</v>
      </c>
      <c r="G4740" s="18">
        <v>88478</v>
      </c>
      <c r="H4740" s="18">
        <v>210615</v>
      </c>
      <c r="I4740" s="18">
        <v>99502</v>
      </c>
      <c r="J4740" s="18">
        <v>111113</v>
      </c>
      <c r="K4740" s="19" t="s">
        <v>65</v>
      </c>
      <c r="L4740" s="19">
        <v>89.550277645280033</v>
      </c>
      <c r="M4740" s="20">
        <v>2.3804222518592191</v>
      </c>
      <c r="N4740" s="18">
        <v>876.50339173498696</v>
      </c>
      <c r="O4740" s="22" t="s">
        <v>250</v>
      </c>
    </row>
    <row r="4741" spans="1:15" s="43" customFormat="1">
      <c r="A4741" s="42"/>
      <c r="B4741" s="42"/>
      <c r="C4741" s="16">
        <v>2020000909</v>
      </c>
      <c r="D4741" s="7">
        <v>44075</v>
      </c>
      <c r="E4741" s="3" t="s">
        <v>194</v>
      </c>
      <c r="F4741" s="17">
        <v>95.24</v>
      </c>
      <c r="G4741" s="18">
        <v>54789</v>
      </c>
      <c r="H4741" s="18">
        <v>127212</v>
      </c>
      <c r="I4741" s="18">
        <v>59468</v>
      </c>
      <c r="J4741" s="18">
        <v>67744</v>
      </c>
      <c r="K4741" s="19" t="s">
        <v>65</v>
      </c>
      <c r="L4741" s="19">
        <v>87.783419933868672</v>
      </c>
      <c r="M4741" s="20">
        <v>2.3218529266823631</v>
      </c>
      <c r="N4741" s="18">
        <v>1335.6992860142798</v>
      </c>
      <c r="O4741" s="22" t="s">
        <v>250</v>
      </c>
    </row>
    <row r="4742" spans="1:15" s="43" customFormat="1">
      <c r="A4742" s="42"/>
      <c r="B4742" s="42"/>
      <c r="C4742" s="16">
        <v>2020000909</v>
      </c>
      <c r="D4742" s="7">
        <v>44075</v>
      </c>
      <c r="E4742" s="3" t="s">
        <v>195</v>
      </c>
      <c r="F4742" s="17">
        <v>145.05000000000001</v>
      </c>
      <c r="G4742" s="18">
        <v>33689</v>
      </c>
      <c r="H4742" s="18">
        <v>83403</v>
      </c>
      <c r="I4742" s="18">
        <v>40034</v>
      </c>
      <c r="J4742" s="18">
        <v>43369</v>
      </c>
      <c r="K4742" s="19" t="s">
        <v>65</v>
      </c>
      <c r="L4742" s="19">
        <v>92.310175470958526</v>
      </c>
      <c r="M4742" s="20">
        <v>2.4756745525245627</v>
      </c>
      <c r="N4742" s="18">
        <v>574.99482936918298</v>
      </c>
      <c r="O4742" s="22" t="s">
        <v>250</v>
      </c>
    </row>
    <row r="4743" spans="1:15" s="43" customFormat="1">
      <c r="A4743" s="42"/>
      <c r="B4743" s="42"/>
      <c r="C4743" s="16">
        <v>2020000909</v>
      </c>
      <c r="D4743" s="7">
        <v>44075</v>
      </c>
      <c r="E4743" s="4" t="s">
        <v>189</v>
      </c>
      <c r="F4743" s="17">
        <v>11.36</v>
      </c>
      <c r="G4743" s="18">
        <v>49680</v>
      </c>
      <c r="H4743" s="18">
        <v>94913</v>
      </c>
      <c r="I4743" s="18">
        <v>44721</v>
      </c>
      <c r="J4743" s="18">
        <v>50192</v>
      </c>
      <c r="K4743" s="19" t="s">
        <v>65</v>
      </c>
      <c r="L4743" s="19">
        <v>89.099856550844763</v>
      </c>
      <c r="M4743" s="20">
        <v>1.910487117552335</v>
      </c>
      <c r="N4743" s="18">
        <v>8355.0176056338041</v>
      </c>
      <c r="O4743" s="22" t="s">
        <v>250</v>
      </c>
    </row>
    <row r="4744" spans="1:15" s="43" customFormat="1">
      <c r="A4744" s="42"/>
      <c r="B4744" s="42"/>
      <c r="C4744" s="16">
        <v>2020000909</v>
      </c>
      <c r="D4744" s="7">
        <v>44075</v>
      </c>
      <c r="E4744" s="3" t="s">
        <v>196</v>
      </c>
      <c r="F4744" s="17">
        <v>28.93</v>
      </c>
      <c r="G4744" s="18">
        <v>74328</v>
      </c>
      <c r="H4744" s="18">
        <v>158658</v>
      </c>
      <c r="I4744" s="18">
        <v>73026</v>
      </c>
      <c r="J4744" s="18">
        <v>85632</v>
      </c>
      <c r="K4744" s="19" t="s">
        <v>65</v>
      </c>
      <c r="L4744" s="19">
        <v>85.278867713004473</v>
      </c>
      <c r="M4744" s="20">
        <v>2.1345657087504035</v>
      </c>
      <c r="N4744" s="18">
        <v>5484.2032492222606</v>
      </c>
      <c r="O4744" s="22" t="s">
        <v>250</v>
      </c>
    </row>
    <row r="4745" spans="1:15" s="43" customFormat="1">
      <c r="A4745" s="42"/>
      <c r="B4745" s="42"/>
      <c r="C4745" s="16">
        <v>2020000909</v>
      </c>
      <c r="D4745" s="7">
        <v>44075</v>
      </c>
      <c r="E4745" s="3" t="s">
        <v>197</v>
      </c>
      <c r="F4745" s="17">
        <v>12.1</v>
      </c>
      <c r="G4745" s="18">
        <v>34953</v>
      </c>
      <c r="H4745" s="18">
        <v>71942</v>
      </c>
      <c r="I4745" s="18">
        <v>32928</v>
      </c>
      <c r="J4745" s="18">
        <v>39014</v>
      </c>
      <c r="K4745" s="19" t="s">
        <v>65</v>
      </c>
      <c r="L4745" s="19">
        <v>84.400471625570304</v>
      </c>
      <c r="M4745" s="20">
        <v>2.0582496495293681</v>
      </c>
      <c r="N4745" s="18">
        <v>5945.6198347107438</v>
      </c>
      <c r="O4745" s="22" t="s">
        <v>250</v>
      </c>
    </row>
    <row r="4746" spans="1:15" s="43" customFormat="1">
      <c r="A4746" s="42"/>
      <c r="B4746" s="42"/>
      <c r="C4746" s="16">
        <v>2020000909</v>
      </c>
      <c r="D4746" s="7">
        <v>44075</v>
      </c>
      <c r="E4746" s="3" t="s">
        <v>198</v>
      </c>
      <c r="F4746" s="17">
        <v>16.829999999999998</v>
      </c>
      <c r="G4746" s="18">
        <v>39375</v>
      </c>
      <c r="H4746" s="18">
        <v>86716</v>
      </c>
      <c r="I4746" s="18">
        <v>40098</v>
      </c>
      <c r="J4746" s="18">
        <v>46618</v>
      </c>
      <c r="K4746" s="19" t="s">
        <v>65</v>
      </c>
      <c r="L4746" s="19">
        <v>86.013986013986013</v>
      </c>
      <c r="M4746" s="20">
        <v>2.2023111111111113</v>
      </c>
      <c r="N4746" s="18">
        <v>5152.4658348187768</v>
      </c>
      <c r="O4746" s="22" t="s">
        <v>250</v>
      </c>
    </row>
    <row r="4747" spans="1:15" s="43" customFormat="1">
      <c r="A4747" s="42"/>
      <c r="B4747" s="42"/>
      <c r="C4747" s="16">
        <v>2020000909</v>
      </c>
      <c r="D4747" s="7">
        <v>44075</v>
      </c>
      <c r="E4747" s="4" t="s">
        <v>191</v>
      </c>
      <c r="F4747" s="17">
        <v>28.11</v>
      </c>
      <c r="G4747" s="18">
        <v>97632</v>
      </c>
      <c r="H4747" s="18">
        <v>215342</v>
      </c>
      <c r="I4747" s="18">
        <v>100277</v>
      </c>
      <c r="J4747" s="18">
        <v>115065</v>
      </c>
      <c r="K4747" s="19" t="s">
        <v>65</v>
      </c>
      <c r="L4747" s="19">
        <v>87.148133663581447</v>
      </c>
      <c r="M4747" s="20">
        <v>2.2056497869550968</v>
      </c>
      <c r="N4747" s="18">
        <v>7660.6901458555676</v>
      </c>
      <c r="O4747" s="22" t="s">
        <v>250</v>
      </c>
    </row>
    <row r="4748" spans="1:15" s="43" customFormat="1">
      <c r="A4748" s="42"/>
      <c r="B4748" s="42"/>
      <c r="C4748" s="16">
        <v>2020000909</v>
      </c>
      <c r="D4748" s="7">
        <v>44075</v>
      </c>
      <c r="E4748" s="3" t="s">
        <v>199</v>
      </c>
      <c r="F4748" s="17">
        <v>138.01</v>
      </c>
      <c r="G4748" s="18">
        <v>100235</v>
      </c>
      <c r="H4748" s="18">
        <v>238966</v>
      </c>
      <c r="I4748" s="18">
        <v>114959</v>
      </c>
      <c r="J4748" s="18">
        <v>124007</v>
      </c>
      <c r="K4748" s="19" t="s">
        <v>65</v>
      </c>
      <c r="L4748" s="19">
        <v>92.703637697871898</v>
      </c>
      <c r="M4748" s="20">
        <v>2.3840574649573503</v>
      </c>
      <c r="N4748" s="18">
        <v>1731.5122092601987</v>
      </c>
      <c r="O4748" s="22" t="s">
        <v>250</v>
      </c>
    </row>
    <row r="4749" spans="1:15" s="43" customFormat="1">
      <c r="A4749" s="42"/>
      <c r="B4749" s="42"/>
      <c r="C4749" s="16">
        <v>2020000909</v>
      </c>
      <c r="D4749" s="7">
        <v>44075</v>
      </c>
      <c r="E4749" s="3" t="s">
        <v>200</v>
      </c>
      <c r="F4749" s="17">
        <v>99.2</v>
      </c>
      <c r="G4749" s="18">
        <v>68596</v>
      </c>
      <c r="H4749" s="18">
        <v>156878</v>
      </c>
      <c r="I4749" s="18">
        <v>76359</v>
      </c>
      <c r="J4749" s="18">
        <v>80519</v>
      </c>
      <c r="K4749" s="19" t="s">
        <v>65</v>
      </c>
      <c r="L4749" s="19">
        <v>94.833517554862823</v>
      </c>
      <c r="M4749" s="20">
        <v>2.2869846638287945</v>
      </c>
      <c r="N4749" s="18">
        <v>1581.4314516129032</v>
      </c>
      <c r="O4749" s="22" t="s">
        <v>250</v>
      </c>
    </row>
    <row r="4750" spans="1:15" s="43" customFormat="1">
      <c r="A4750" s="42"/>
      <c r="B4750" s="42"/>
      <c r="C4750" s="16">
        <v>2020000909</v>
      </c>
      <c r="D4750" s="7">
        <v>44075</v>
      </c>
      <c r="E4750" s="3" t="s">
        <v>201</v>
      </c>
      <c r="F4750" s="17">
        <v>38.81</v>
      </c>
      <c r="G4750" s="18">
        <v>31639</v>
      </c>
      <c r="H4750" s="18">
        <v>82088</v>
      </c>
      <c r="I4750" s="18">
        <v>38600</v>
      </c>
      <c r="J4750" s="18">
        <v>43488</v>
      </c>
      <c r="K4750" s="19" t="s">
        <v>65</v>
      </c>
      <c r="L4750" s="19">
        <v>88.760117733627666</v>
      </c>
      <c r="M4750" s="20">
        <v>2.5945194222320556</v>
      </c>
      <c r="N4750" s="18">
        <v>2115.1249677918063</v>
      </c>
      <c r="O4750" s="22" t="s">
        <v>250</v>
      </c>
    </row>
    <row r="4751" spans="1:15" s="43" customFormat="1">
      <c r="A4751" s="42"/>
      <c r="B4751" s="42"/>
      <c r="C4751" s="16">
        <v>2020001010</v>
      </c>
      <c r="D4751" s="7">
        <v>44105</v>
      </c>
      <c r="E4751" s="6" t="s">
        <v>183</v>
      </c>
      <c r="F4751" s="17">
        <v>557.02</v>
      </c>
      <c r="G4751" s="18">
        <v>734920</v>
      </c>
      <c r="H4751" s="18">
        <v>1525152</v>
      </c>
      <c r="I4751" s="18">
        <v>716452</v>
      </c>
      <c r="J4751" s="18">
        <v>808700</v>
      </c>
      <c r="K4751" s="19">
        <f>H4751/$H$46*100</f>
        <v>250.58194938256187</v>
      </c>
      <c r="L4751" s="19">
        <v>88.593050574996909</v>
      </c>
      <c r="M4751" s="20">
        <v>2.0752626136178089</v>
      </c>
      <c r="N4751" s="18">
        <v>2738.0560841621486</v>
      </c>
      <c r="O4751" s="22" t="s">
        <v>41</v>
      </c>
    </row>
    <row r="4752" spans="1:15" s="43" customFormat="1">
      <c r="A4752" s="42"/>
      <c r="B4752" s="42"/>
      <c r="C4752" s="16">
        <v>2020001010</v>
      </c>
      <c r="D4752" s="7">
        <v>44105</v>
      </c>
      <c r="E4752" s="4" t="s">
        <v>184</v>
      </c>
      <c r="F4752" s="17">
        <v>34.020000000000003</v>
      </c>
      <c r="G4752" s="18">
        <v>102465</v>
      </c>
      <c r="H4752" s="18">
        <v>213562</v>
      </c>
      <c r="I4752" s="18">
        <v>99420</v>
      </c>
      <c r="J4752" s="18">
        <v>114142</v>
      </c>
      <c r="K4752" s="19" t="s">
        <v>65</v>
      </c>
      <c r="L4752" s="19">
        <v>87.102030803735701</v>
      </c>
      <c r="M4752" s="20">
        <v>2.0842434001854291</v>
      </c>
      <c r="N4752" s="18">
        <v>6277.542621987066</v>
      </c>
      <c r="O4752" s="22" t="s">
        <v>41</v>
      </c>
    </row>
    <row r="4753" spans="1:15" s="43" customFormat="1">
      <c r="A4753" s="42"/>
      <c r="B4753" s="42"/>
      <c r="C4753" s="16">
        <v>2020001010</v>
      </c>
      <c r="D4753" s="7">
        <v>44105</v>
      </c>
      <c r="E4753" s="4" t="s">
        <v>185</v>
      </c>
      <c r="F4753" s="17">
        <v>32.659999999999997</v>
      </c>
      <c r="G4753" s="18">
        <v>70009</v>
      </c>
      <c r="H4753" s="18">
        <v>136747</v>
      </c>
      <c r="I4753" s="18">
        <v>63549</v>
      </c>
      <c r="J4753" s="18">
        <v>73198</v>
      </c>
      <c r="K4753" s="19" t="s">
        <v>65</v>
      </c>
      <c r="L4753" s="19">
        <v>86.817945845514913</v>
      </c>
      <c r="M4753" s="20">
        <v>1.9532774357582596</v>
      </c>
      <c r="N4753" s="18">
        <v>4186.9871402327008</v>
      </c>
      <c r="O4753" s="22" t="s">
        <v>41</v>
      </c>
    </row>
    <row r="4754" spans="1:15" s="43" customFormat="1">
      <c r="A4754" s="42"/>
      <c r="B4754" s="42"/>
      <c r="C4754" s="16">
        <v>2020001010</v>
      </c>
      <c r="D4754" s="7">
        <v>44105</v>
      </c>
      <c r="E4754" s="4" t="s">
        <v>186</v>
      </c>
      <c r="F4754" s="17">
        <v>28.97</v>
      </c>
      <c r="G4754" s="18">
        <v>90870</v>
      </c>
      <c r="H4754" s="18">
        <v>147518</v>
      </c>
      <c r="I4754" s="18">
        <v>68236</v>
      </c>
      <c r="J4754" s="18">
        <v>79282</v>
      </c>
      <c r="K4754" s="19" t="s">
        <v>65</v>
      </c>
      <c r="L4754" s="19">
        <v>86.067455412325629</v>
      </c>
      <c r="M4754" s="20">
        <v>1.6233960603059316</v>
      </c>
      <c r="N4754" s="18">
        <v>5092.0952709699695</v>
      </c>
      <c r="O4754" s="22" t="s">
        <v>41</v>
      </c>
    </row>
    <row r="4755" spans="1:15" s="43" customFormat="1">
      <c r="A4755" s="42"/>
      <c r="B4755" s="42"/>
      <c r="C4755" s="16">
        <v>2020001010</v>
      </c>
      <c r="D4755" s="7">
        <v>44105</v>
      </c>
      <c r="E4755" s="4" t="s">
        <v>187</v>
      </c>
      <c r="F4755" s="17">
        <v>14.67</v>
      </c>
      <c r="G4755" s="18">
        <v>61186</v>
      </c>
      <c r="H4755" s="18">
        <v>109144</v>
      </c>
      <c r="I4755" s="18">
        <v>52901</v>
      </c>
      <c r="J4755" s="18">
        <v>56243</v>
      </c>
      <c r="K4755" s="19" t="s">
        <v>65</v>
      </c>
      <c r="L4755" s="19">
        <v>94.057927208719306</v>
      </c>
      <c r="M4755" s="20">
        <v>1.7838067531788317</v>
      </c>
      <c r="N4755" s="18">
        <v>7439.9454669393317</v>
      </c>
      <c r="O4755" s="22" t="s">
        <v>41</v>
      </c>
    </row>
    <row r="4756" spans="1:15" s="43" customFormat="1">
      <c r="A4756" s="42"/>
      <c r="B4756" s="42"/>
      <c r="C4756" s="16">
        <v>2020001010</v>
      </c>
      <c r="D4756" s="7">
        <v>44105</v>
      </c>
      <c r="E4756" s="3" t="s">
        <v>193</v>
      </c>
      <c r="F4756" s="17">
        <v>240.29</v>
      </c>
      <c r="G4756" s="18">
        <v>88489</v>
      </c>
      <c r="H4756" s="18">
        <v>210492</v>
      </c>
      <c r="I4756" s="18">
        <v>99465</v>
      </c>
      <c r="J4756" s="18">
        <v>111027</v>
      </c>
      <c r="K4756" s="19" t="s">
        <v>65</v>
      </c>
      <c r="L4756" s="19">
        <v>89.586316841849282</v>
      </c>
      <c r="M4756" s="20">
        <v>2.3787363401100703</v>
      </c>
      <c r="N4756" s="18">
        <v>875.99151025843776</v>
      </c>
      <c r="O4756" s="22" t="s">
        <v>41</v>
      </c>
    </row>
    <row r="4757" spans="1:15" s="43" customFormat="1">
      <c r="A4757" s="42"/>
      <c r="B4757" s="42"/>
      <c r="C4757" s="16">
        <v>2020001010</v>
      </c>
      <c r="D4757" s="7">
        <v>44105</v>
      </c>
      <c r="E4757" s="3" t="s">
        <v>194</v>
      </c>
      <c r="F4757" s="17">
        <v>95.24</v>
      </c>
      <c r="G4757" s="18">
        <v>54797</v>
      </c>
      <c r="H4757" s="18">
        <v>127113</v>
      </c>
      <c r="I4757" s="18">
        <v>59439</v>
      </c>
      <c r="J4757" s="18">
        <v>67674</v>
      </c>
      <c r="K4757" s="19" t="s">
        <v>65</v>
      </c>
      <c r="L4757" s="19">
        <v>87.831368029080593</v>
      </c>
      <c r="M4757" s="20">
        <v>2.3197072832454331</v>
      </c>
      <c r="N4757" s="18">
        <v>1334.6598068038641</v>
      </c>
      <c r="O4757" s="22" t="s">
        <v>41</v>
      </c>
    </row>
    <row r="4758" spans="1:15" s="43" customFormat="1">
      <c r="A4758" s="42"/>
      <c r="B4758" s="42"/>
      <c r="C4758" s="16">
        <v>2020001010</v>
      </c>
      <c r="D4758" s="7">
        <v>44105</v>
      </c>
      <c r="E4758" s="3" t="s">
        <v>195</v>
      </c>
      <c r="F4758" s="17">
        <v>145.05000000000001</v>
      </c>
      <c r="G4758" s="18">
        <v>33692</v>
      </c>
      <c r="H4758" s="18">
        <v>83379</v>
      </c>
      <c r="I4758" s="18">
        <v>40026</v>
      </c>
      <c r="J4758" s="18">
        <v>43353</v>
      </c>
      <c r="K4758" s="19" t="s">
        <v>65</v>
      </c>
      <c r="L4758" s="19">
        <v>92.325790602726457</v>
      </c>
      <c r="M4758" s="20">
        <v>2.4747417784637302</v>
      </c>
      <c r="N4758" s="18">
        <v>574.82936918304028</v>
      </c>
      <c r="O4758" s="22" t="s">
        <v>41</v>
      </c>
    </row>
    <row r="4759" spans="1:15" s="43" customFormat="1">
      <c r="A4759" s="42"/>
      <c r="B4759" s="42"/>
      <c r="C4759" s="16">
        <v>2020001010</v>
      </c>
      <c r="D4759" s="7">
        <v>44105</v>
      </c>
      <c r="E4759" s="4" t="s">
        <v>189</v>
      </c>
      <c r="F4759" s="17">
        <v>11.36</v>
      </c>
      <c r="G4759" s="18">
        <v>49601</v>
      </c>
      <c r="H4759" s="18">
        <v>94791</v>
      </c>
      <c r="I4759" s="18">
        <v>44662</v>
      </c>
      <c r="J4759" s="18">
        <v>50129</v>
      </c>
      <c r="K4759" s="19" t="s">
        <v>65</v>
      </c>
      <c r="L4759" s="19">
        <v>89.094137126214363</v>
      </c>
      <c r="M4759" s="20">
        <v>1.9110703413237637</v>
      </c>
      <c r="N4759" s="18">
        <v>8344.2781690140855</v>
      </c>
      <c r="O4759" s="22" t="s">
        <v>41</v>
      </c>
    </row>
    <row r="4760" spans="1:15" s="43" customFormat="1">
      <c r="A4760" s="42"/>
      <c r="B4760" s="42"/>
      <c r="C4760" s="16">
        <v>2020001010</v>
      </c>
      <c r="D4760" s="7">
        <v>44105</v>
      </c>
      <c r="E4760" s="3" t="s">
        <v>196</v>
      </c>
      <c r="F4760" s="17">
        <v>28.93</v>
      </c>
      <c r="G4760" s="18">
        <v>74352</v>
      </c>
      <c r="H4760" s="18">
        <v>158719</v>
      </c>
      <c r="I4760" s="18">
        <v>73064</v>
      </c>
      <c r="J4760" s="18">
        <v>85655</v>
      </c>
      <c r="K4760" s="19" t="s">
        <v>65</v>
      </c>
      <c r="L4760" s="19">
        <v>85.300332730138351</v>
      </c>
      <c r="M4760" s="20">
        <v>2.1346971164191952</v>
      </c>
      <c r="N4760" s="18">
        <v>5486.3117870722435</v>
      </c>
      <c r="O4760" s="22" t="s">
        <v>41</v>
      </c>
    </row>
    <row r="4761" spans="1:15" s="43" customFormat="1">
      <c r="A4761" s="42"/>
      <c r="B4761" s="42"/>
      <c r="C4761" s="16">
        <v>2020001010</v>
      </c>
      <c r="D4761" s="7">
        <v>44105</v>
      </c>
      <c r="E4761" s="3" t="s">
        <v>197</v>
      </c>
      <c r="F4761" s="17">
        <v>12.1</v>
      </c>
      <c r="G4761" s="18">
        <v>34978</v>
      </c>
      <c r="H4761" s="18">
        <v>71995</v>
      </c>
      <c r="I4761" s="18">
        <v>32937</v>
      </c>
      <c r="J4761" s="18">
        <v>39058</v>
      </c>
      <c r="K4761" s="19" t="s">
        <v>65</v>
      </c>
      <c r="L4761" s="19">
        <v>84.328434635670021</v>
      </c>
      <c r="M4761" s="20">
        <v>2.0582937846646465</v>
      </c>
      <c r="N4761" s="18">
        <v>5950</v>
      </c>
      <c r="O4761" s="22" t="s">
        <v>41</v>
      </c>
    </row>
    <row r="4762" spans="1:15" s="43" customFormat="1">
      <c r="A4762" s="42"/>
      <c r="B4762" s="42"/>
      <c r="C4762" s="16">
        <v>2020001010</v>
      </c>
      <c r="D4762" s="7">
        <v>44105</v>
      </c>
      <c r="E4762" s="3" t="s">
        <v>198</v>
      </c>
      <c r="F4762" s="17">
        <v>16.829999999999998</v>
      </c>
      <c r="G4762" s="18">
        <v>39374</v>
      </c>
      <c r="H4762" s="18">
        <v>86724</v>
      </c>
      <c r="I4762" s="18">
        <v>40127</v>
      </c>
      <c r="J4762" s="18">
        <v>46597</v>
      </c>
      <c r="K4762" s="19" t="s">
        <v>65</v>
      </c>
      <c r="L4762" s="19">
        <v>86.114985943301065</v>
      </c>
      <c r="M4762" s="20">
        <v>2.2025702240056892</v>
      </c>
      <c r="N4762" s="18">
        <v>5152.9411764705892</v>
      </c>
      <c r="O4762" s="22" t="s">
        <v>41</v>
      </c>
    </row>
    <row r="4763" spans="1:15" s="43" customFormat="1">
      <c r="A4763" s="42"/>
      <c r="B4763" s="42"/>
      <c r="C4763" s="16">
        <v>2020001010</v>
      </c>
      <c r="D4763" s="7">
        <v>44105</v>
      </c>
      <c r="E4763" s="4" t="s">
        <v>191</v>
      </c>
      <c r="F4763" s="17">
        <v>28.11</v>
      </c>
      <c r="G4763" s="18">
        <v>97680</v>
      </c>
      <c r="H4763" s="18">
        <v>215302</v>
      </c>
      <c r="I4763" s="18">
        <v>100260</v>
      </c>
      <c r="J4763" s="18">
        <v>115042</v>
      </c>
      <c r="K4763" s="19" t="s">
        <v>65</v>
      </c>
      <c r="L4763" s="19">
        <v>87.150779715234435</v>
      </c>
      <c r="M4763" s="20">
        <v>2.2041564291564293</v>
      </c>
      <c r="N4763" s="18">
        <v>7659.2671647100678</v>
      </c>
      <c r="O4763" s="22" t="s">
        <v>41</v>
      </c>
    </row>
    <row r="4764" spans="1:15" s="43" customFormat="1">
      <c r="A4764" s="42"/>
      <c r="B4764" s="42"/>
      <c r="C4764" s="16">
        <v>2020001010</v>
      </c>
      <c r="D4764" s="7">
        <v>44105</v>
      </c>
      <c r="E4764" s="3" t="s">
        <v>199</v>
      </c>
      <c r="F4764" s="17">
        <v>138.01</v>
      </c>
      <c r="G4764" s="18">
        <v>100268</v>
      </c>
      <c r="H4764" s="18">
        <v>238877</v>
      </c>
      <c r="I4764" s="18">
        <v>114895</v>
      </c>
      <c r="J4764" s="18">
        <v>123982</v>
      </c>
      <c r="K4764" s="19" t="s">
        <v>65</v>
      </c>
      <c r="L4764" s="19">
        <v>92.670710264393222</v>
      </c>
      <c r="M4764" s="20">
        <v>2.3823852076435155</v>
      </c>
      <c r="N4764" s="18">
        <v>1730.86732845446</v>
      </c>
      <c r="O4764" s="22" t="s">
        <v>41</v>
      </c>
    </row>
    <row r="4765" spans="1:15" s="43" customFormat="1">
      <c r="A4765" s="42"/>
      <c r="B4765" s="42"/>
      <c r="C4765" s="16">
        <v>2020001010</v>
      </c>
      <c r="D4765" s="7">
        <v>44105</v>
      </c>
      <c r="E4765" s="3" t="s">
        <v>200</v>
      </c>
      <c r="F4765" s="17">
        <v>99.2</v>
      </c>
      <c r="G4765" s="18">
        <v>68604</v>
      </c>
      <c r="H4765" s="18">
        <v>156794</v>
      </c>
      <c r="I4765" s="18">
        <v>76309</v>
      </c>
      <c r="J4765" s="18">
        <v>80485</v>
      </c>
      <c r="K4765" s="19" t="s">
        <v>65</v>
      </c>
      <c r="L4765" s="19">
        <v>94.811455550723736</v>
      </c>
      <c r="M4765" s="20">
        <v>2.2854935572269839</v>
      </c>
      <c r="N4765" s="18">
        <v>1580.5846774193549</v>
      </c>
      <c r="O4765" s="22" t="s">
        <v>41</v>
      </c>
    </row>
    <row r="4766" spans="1:15" s="43" customFormat="1">
      <c r="A4766" s="42"/>
      <c r="B4766" s="42"/>
      <c r="C4766" s="16">
        <v>2020001010</v>
      </c>
      <c r="D4766" s="7">
        <v>44105</v>
      </c>
      <c r="E4766" s="3" t="s">
        <v>201</v>
      </c>
      <c r="F4766" s="17">
        <v>38.81</v>
      </c>
      <c r="G4766" s="18">
        <v>31664</v>
      </c>
      <c r="H4766" s="18">
        <v>82083</v>
      </c>
      <c r="I4766" s="18">
        <v>38586</v>
      </c>
      <c r="J4766" s="18">
        <v>43497</v>
      </c>
      <c r="K4766" s="19" t="s">
        <v>65</v>
      </c>
      <c r="L4766" s="19">
        <v>88.709566176977731</v>
      </c>
      <c r="M4766" s="20">
        <v>2.5923130368873166</v>
      </c>
      <c r="N4766" s="18">
        <v>2114.9961350167482</v>
      </c>
      <c r="O4766" s="22" t="s">
        <v>41</v>
      </c>
    </row>
    <row r="4767" spans="1:15" s="43" customFormat="1">
      <c r="A4767" s="42"/>
      <c r="B4767" s="42"/>
      <c r="C4767" s="16">
        <v>2020001111</v>
      </c>
      <c r="D4767" s="7">
        <v>44136</v>
      </c>
      <c r="E4767" s="6" t="s">
        <v>183</v>
      </c>
      <c r="F4767" s="17">
        <v>557.02</v>
      </c>
      <c r="G4767" s="18">
        <v>734962</v>
      </c>
      <c r="H4767" s="18">
        <v>1524641</v>
      </c>
      <c r="I4767" s="18">
        <v>716352</v>
      </c>
      <c r="J4767" s="18">
        <v>808289</v>
      </c>
      <c r="K4767" s="19">
        <f>H4767/$H$46*100</f>
        <v>250.49799225820018</v>
      </c>
      <c r="L4767" s="19">
        <v>88.625726689340084</v>
      </c>
      <c r="M4767" s="20">
        <v>2.0744487470100497</v>
      </c>
      <c r="N4767" s="18">
        <v>2737.138702380525</v>
      </c>
      <c r="O4767" s="22" t="s">
        <v>250</v>
      </c>
    </row>
    <row r="4768" spans="1:15" s="43" customFormat="1">
      <c r="A4768" s="42"/>
      <c r="B4768" s="42"/>
      <c r="C4768" s="16">
        <v>2020001111</v>
      </c>
      <c r="D4768" s="7">
        <v>44136</v>
      </c>
      <c r="E4768" s="4" t="s">
        <v>184</v>
      </c>
      <c r="F4768" s="17">
        <v>34.020000000000003</v>
      </c>
      <c r="G4768" s="18">
        <v>102499</v>
      </c>
      <c r="H4768" s="18">
        <v>213528</v>
      </c>
      <c r="I4768" s="18">
        <v>99432</v>
      </c>
      <c r="J4768" s="18">
        <v>114096</v>
      </c>
      <c r="K4768" s="19" t="s">
        <v>65</v>
      </c>
      <c r="L4768" s="19">
        <v>87.147665124106013</v>
      </c>
      <c r="M4768" s="20">
        <v>2.083220324100723</v>
      </c>
      <c r="N4768" s="18">
        <v>6276.5432098765423</v>
      </c>
      <c r="O4768" s="22" t="s">
        <v>250</v>
      </c>
    </row>
    <row r="4769" spans="1:15" s="43" customFormat="1">
      <c r="A4769" s="42"/>
      <c r="B4769" s="42"/>
      <c r="C4769" s="16">
        <v>2020001111</v>
      </c>
      <c r="D4769" s="7">
        <v>44136</v>
      </c>
      <c r="E4769" s="4" t="s">
        <v>185</v>
      </c>
      <c r="F4769" s="17">
        <v>32.659999999999997</v>
      </c>
      <c r="G4769" s="18">
        <v>70033</v>
      </c>
      <c r="H4769" s="18">
        <v>136772</v>
      </c>
      <c r="I4769" s="18">
        <v>63587</v>
      </c>
      <c r="J4769" s="18">
        <v>73185</v>
      </c>
      <c r="K4769" s="19" t="s">
        <v>65</v>
      </c>
      <c r="L4769" s="19">
        <v>86.885290701646511</v>
      </c>
      <c r="M4769" s="20">
        <v>1.9529650307712079</v>
      </c>
      <c r="N4769" s="18">
        <v>4187.7526025719535</v>
      </c>
      <c r="O4769" s="22" t="s">
        <v>250</v>
      </c>
    </row>
    <row r="4770" spans="1:15" s="43" customFormat="1">
      <c r="A4770" s="42"/>
      <c r="B4770" s="42"/>
      <c r="C4770" s="16">
        <v>2020001111</v>
      </c>
      <c r="D4770" s="7">
        <v>44136</v>
      </c>
      <c r="E4770" s="4" t="s">
        <v>186</v>
      </c>
      <c r="F4770" s="17">
        <v>28.97</v>
      </c>
      <c r="G4770" s="18">
        <v>90845</v>
      </c>
      <c r="H4770" s="18">
        <v>147481</v>
      </c>
      <c r="I4770" s="18">
        <v>68228</v>
      </c>
      <c r="J4770" s="18">
        <v>79253</v>
      </c>
      <c r="K4770" s="19" t="s">
        <v>65</v>
      </c>
      <c r="L4770" s="19">
        <v>86.088854680579914</v>
      </c>
      <c r="M4770" s="20">
        <v>1.6234355220430403</v>
      </c>
      <c r="N4770" s="18">
        <v>5090.8180876769075</v>
      </c>
      <c r="O4770" s="22" t="s">
        <v>250</v>
      </c>
    </row>
    <row r="4771" spans="1:15" s="43" customFormat="1">
      <c r="A4771" s="42"/>
      <c r="B4771" s="42"/>
      <c r="C4771" s="16">
        <v>2020001111</v>
      </c>
      <c r="D4771" s="7">
        <v>44136</v>
      </c>
      <c r="E4771" s="4" t="s">
        <v>187</v>
      </c>
      <c r="F4771" s="17">
        <v>14.67</v>
      </c>
      <c r="G4771" s="18">
        <v>61184</v>
      </c>
      <c r="H4771" s="18">
        <v>109074</v>
      </c>
      <c r="I4771" s="18">
        <v>52886</v>
      </c>
      <c r="J4771" s="18">
        <v>56188</v>
      </c>
      <c r="K4771" s="19" t="s">
        <v>65</v>
      </c>
      <c r="L4771" s="19">
        <v>94.123300348828934</v>
      </c>
      <c r="M4771" s="20">
        <v>1.7827209728033473</v>
      </c>
      <c r="N4771" s="18">
        <v>7435.1738241308794</v>
      </c>
      <c r="O4771" s="22" t="s">
        <v>250</v>
      </c>
    </row>
    <row r="4772" spans="1:15" s="43" customFormat="1">
      <c r="A4772" s="42"/>
      <c r="B4772" s="42"/>
      <c r="C4772" s="16">
        <v>2020001111</v>
      </c>
      <c r="D4772" s="7">
        <v>44136</v>
      </c>
      <c r="E4772" s="3" t="s">
        <v>193</v>
      </c>
      <c r="F4772" s="17">
        <v>240.29</v>
      </c>
      <c r="G4772" s="18">
        <v>88569</v>
      </c>
      <c r="H4772" s="18">
        <v>210486</v>
      </c>
      <c r="I4772" s="18">
        <v>99502</v>
      </c>
      <c r="J4772" s="18">
        <v>110984</v>
      </c>
      <c r="K4772" s="19" t="s">
        <v>65</v>
      </c>
      <c r="L4772" s="19">
        <v>89.654364593094499</v>
      </c>
      <c r="M4772" s="20">
        <v>2.376520001354876</v>
      </c>
      <c r="N4772" s="18">
        <v>875.96654043031344</v>
      </c>
      <c r="O4772" s="22" t="s">
        <v>250</v>
      </c>
    </row>
    <row r="4773" spans="1:15" s="43" customFormat="1">
      <c r="A4773" s="42"/>
      <c r="B4773" s="42"/>
      <c r="C4773" s="16">
        <v>2020001111</v>
      </c>
      <c r="D4773" s="7">
        <v>44136</v>
      </c>
      <c r="E4773" s="3" t="s">
        <v>194</v>
      </c>
      <c r="F4773" s="17">
        <v>95.24</v>
      </c>
      <c r="G4773" s="18">
        <v>54800</v>
      </c>
      <c r="H4773" s="18">
        <v>127036</v>
      </c>
      <c r="I4773" s="18">
        <v>59408</v>
      </c>
      <c r="J4773" s="18">
        <v>67628</v>
      </c>
      <c r="K4773" s="19" t="s">
        <v>65</v>
      </c>
      <c r="L4773" s="19">
        <v>87.845271189448155</v>
      </c>
      <c r="M4773" s="20">
        <v>2.318175182481752</v>
      </c>
      <c r="N4773" s="18">
        <v>1333.8513229735406</v>
      </c>
      <c r="O4773" s="22" t="s">
        <v>250</v>
      </c>
    </row>
    <row r="4774" spans="1:15" s="43" customFormat="1">
      <c r="A4774" s="42"/>
      <c r="B4774" s="42"/>
      <c r="C4774" s="16">
        <v>2020001111</v>
      </c>
      <c r="D4774" s="7">
        <v>44136</v>
      </c>
      <c r="E4774" s="3" t="s">
        <v>195</v>
      </c>
      <c r="F4774" s="17">
        <v>145.05000000000001</v>
      </c>
      <c r="G4774" s="18">
        <v>33769</v>
      </c>
      <c r="H4774" s="18">
        <v>83450</v>
      </c>
      <c r="I4774" s="18">
        <v>40094</v>
      </c>
      <c r="J4774" s="18">
        <v>43356</v>
      </c>
      <c r="K4774" s="19" t="s">
        <v>65</v>
      </c>
      <c r="L4774" s="19">
        <v>92.476243195866786</v>
      </c>
      <c r="M4774" s="20">
        <v>2.4712013977316474</v>
      </c>
      <c r="N4774" s="18">
        <v>575.31885556704583</v>
      </c>
      <c r="O4774" s="22" t="s">
        <v>250</v>
      </c>
    </row>
    <row r="4775" spans="1:15" s="43" customFormat="1">
      <c r="A4775" s="42"/>
      <c r="B4775" s="42"/>
      <c r="C4775" s="16">
        <v>2020001111</v>
      </c>
      <c r="D4775" s="7">
        <v>44136</v>
      </c>
      <c r="E4775" s="4" t="s">
        <v>189</v>
      </c>
      <c r="F4775" s="17">
        <v>11.36</v>
      </c>
      <c r="G4775" s="18">
        <v>49544</v>
      </c>
      <c r="H4775" s="18">
        <v>94704</v>
      </c>
      <c r="I4775" s="18">
        <v>44619</v>
      </c>
      <c r="J4775" s="18">
        <v>50085</v>
      </c>
      <c r="K4775" s="19" t="s">
        <v>65</v>
      </c>
      <c r="L4775" s="19">
        <v>89.086552860137772</v>
      </c>
      <c r="M4775" s="20">
        <v>1.9115129985467463</v>
      </c>
      <c r="N4775" s="18">
        <v>8336.6197183098593</v>
      </c>
      <c r="O4775" s="22" t="s">
        <v>250</v>
      </c>
    </row>
    <row r="4776" spans="1:15" s="43" customFormat="1">
      <c r="A4776" s="42"/>
      <c r="B4776" s="42"/>
      <c r="C4776" s="16">
        <v>2020001111</v>
      </c>
      <c r="D4776" s="7">
        <v>44136</v>
      </c>
      <c r="E4776" s="3" t="s">
        <v>196</v>
      </c>
      <c r="F4776" s="17">
        <v>28.93</v>
      </c>
      <c r="G4776" s="18">
        <v>74317</v>
      </c>
      <c r="H4776" s="18">
        <v>158637</v>
      </c>
      <c r="I4776" s="18">
        <v>73031</v>
      </c>
      <c r="J4776" s="18">
        <v>85606</v>
      </c>
      <c r="K4776" s="19" t="s">
        <v>65</v>
      </c>
      <c r="L4776" s="19">
        <v>85.31060906945774</v>
      </c>
      <c r="M4776" s="20">
        <v>2.134599082309566</v>
      </c>
      <c r="N4776" s="18">
        <v>5483.4773591427584</v>
      </c>
      <c r="O4776" s="22" t="s">
        <v>250</v>
      </c>
    </row>
    <row r="4777" spans="1:15" s="43" customFormat="1">
      <c r="A4777" s="42"/>
      <c r="B4777" s="42"/>
      <c r="C4777" s="16">
        <v>2020001111</v>
      </c>
      <c r="D4777" s="7">
        <v>44136</v>
      </c>
      <c r="E4777" s="3" t="s">
        <v>197</v>
      </c>
      <c r="F4777" s="17">
        <v>12.1</v>
      </c>
      <c r="G4777" s="18">
        <v>34992</v>
      </c>
      <c r="H4777" s="18">
        <v>72035</v>
      </c>
      <c r="I4777" s="18">
        <v>32954</v>
      </c>
      <c r="J4777" s="18">
        <v>39081</v>
      </c>
      <c r="K4777" s="19" t="s">
        <v>65</v>
      </c>
      <c r="L4777" s="19">
        <v>84.322304956372662</v>
      </c>
      <c r="M4777" s="20">
        <v>2.0586133973479654</v>
      </c>
      <c r="N4777" s="18">
        <v>5953.3057851239673</v>
      </c>
      <c r="O4777" s="22" t="s">
        <v>250</v>
      </c>
    </row>
    <row r="4778" spans="1:15" s="43" customFormat="1">
      <c r="A4778" s="42"/>
      <c r="B4778" s="42"/>
      <c r="C4778" s="16">
        <v>2020001111</v>
      </c>
      <c r="D4778" s="7">
        <v>44136</v>
      </c>
      <c r="E4778" s="3" t="s">
        <v>198</v>
      </c>
      <c r="F4778" s="17">
        <v>16.829999999999998</v>
      </c>
      <c r="G4778" s="18">
        <v>39325</v>
      </c>
      <c r="H4778" s="18">
        <v>86602</v>
      </c>
      <c r="I4778" s="18">
        <v>40077</v>
      </c>
      <c r="J4778" s="18">
        <v>46525</v>
      </c>
      <c r="K4778" s="19" t="s">
        <v>65</v>
      </c>
      <c r="L4778" s="19">
        <v>86.140784524449217</v>
      </c>
      <c r="M4778" s="20">
        <v>2.2022123331214241</v>
      </c>
      <c r="N4778" s="18">
        <v>5145.6922162804522</v>
      </c>
      <c r="O4778" s="22" t="s">
        <v>250</v>
      </c>
    </row>
    <row r="4779" spans="1:15" s="43" customFormat="1">
      <c r="A4779" s="42"/>
      <c r="B4779" s="42"/>
      <c r="C4779" s="16">
        <v>2020001111</v>
      </c>
      <c r="D4779" s="7">
        <v>44136</v>
      </c>
      <c r="E4779" s="4" t="s">
        <v>191</v>
      </c>
      <c r="F4779" s="17">
        <v>28.11</v>
      </c>
      <c r="G4779" s="18">
        <v>97693</v>
      </c>
      <c r="H4779" s="18">
        <v>215229</v>
      </c>
      <c r="I4779" s="18">
        <v>100225</v>
      </c>
      <c r="J4779" s="18">
        <v>115004</v>
      </c>
      <c r="K4779" s="19" t="s">
        <v>65</v>
      </c>
      <c r="L4779" s="19">
        <v>87.149142638516921</v>
      </c>
      <c r="M4779" s="20">
        <v>2.2031158834307472</v>
      </c>
      <c r="N4779" s="18">
        <v>7656.6702241195308</v>
      </c>
      <c r="O4779" s="22" t="s">
        <v>250</v>
      </c>
    </row>
    <row r="4780" spans="1:15" s="43" customFormat="1">
      <c r="A4780" s="42"/>
      <c r="B4780" s="42"/>
      <c r="C4780" s="16">
        <v>2020001111</v>
      </c>
      <c r="D4780" s="7">
        <v>44136</v>
      </c>
      <c r="E4780" s="3" t="s">
        <v>199</v>
      </c>
      <c r="F4780" s="17">
        <v>138.01</v>
      </c>
      <c r="G4780" s="18">
        <v>100278</v>
      </c>
      <c r="H4780" s="18">
        <v>238730</v>
      </c>
      <c r="I4780" s="18">
        <v>114842</v>
      </c>
      <c r="J4780" s="18">
        <v>123888</v>
      </c>
      <c r="K4780" s="19" t="s">
        <v>65</v>
      </c>
      <c r="L4780" s="19">
        <v>92.698243574841783</v>
      </c>
      <c r="M4780" s="20">
        <v>2.3806817048604878</v>
      </c>
      <c r="N4780" s="18">
        <v>1729.8021882472285</v>
      </c>
      <c r="O4780" s="22" t="s">
        <v>250</v>
      </c>
    </row>
    <row r="4781" spans="1:15" s="43" customFormat="1">
      <c r="A4781" s="42"/>
      <c r="B4781" s="42"/>
      <c r="C4781" s="16">
        <v>2020001111</v>
      </c>
      <c r="D4781" s="7">
        <v>44136</v>
      </c>
      <c r="E4781" s="3" t="s">
        <v>200</v>
      </c>
      <c r="F4781" s="17">
        <v>99.2</v>
      </c>
      <c r="G4781" s="18">
        <v>68589</v>
      </c>
      <c r="H4781" s="18">
        <v>156670</v>
      </c>
      <c r="I4781" s="18">
        <v>76261</v>
      </c>
      <c r="J4781" s="18">
        <v>80409</v>
      </c>
      <c r="K4781" s="19" t="s">
        <v>65</v>
      </c>
      <c r="L4781" s="19">
        <v>94.841373478093246</v>
      </c>
      <c r="M4781" s="20">
        <v>2.2841855107961919</v>
      </c>
      <c r="N4781" s="18">
        <v>1579.3346774193549</v>
      </c>
      <c r="O4781" s="22" t="s">
        <v>250</v>
      </c>
    </row>
    <row r="4782" spans="1:15" s="43" customFormat="1">
      <c r="A4782" s="42"/>
      <c r="B4782" s="42"/>
      <c r="C4782" s="16">
        <v>2020001111</v>
      </c>
      <c r="D4782" s="7">
        <v>44136</v>
      </c>
      <c r="E4782" s="3" t="s">
        <v>201</v>
      </c>
      <c r="F4782" s="17">
        <v>38.81</v>
      </c>
      <c r="G4782" s="18">
        <v>31689</v>
      </c>
      <c r="H4782" s="18">
        <v>82060</v>
      </c>
      <c r="I4782" s="18">
        <v>38581</v>
      </c>
      <c r="J4782" s="18">
        <v>43479</v>
      </c>
      <c r="K4782" s="19" t="s">
        <v>65</v>
      </c>
      <c r="L4782" s="19">
        <v>88.734791508544347</v>
      </c>
      <c r="M4782" s="20">
        <v>2.5895421124049354</v>
      </c>
      <c r="N4782" s="18">
        <v>2114.4035042514815</v>
      </c>
      <c r="O4782" s="22" t="s">
        <v>250</v>
      </c>
    </row>
    <row r="4783" spans="1:15" s="43" customFormat="1">
      <c r="A4783" s="42"/>
      <c r="B4783" s="42"/>
      <c r="C4783" s="16">
        <v>2020001212</v>
      </c>
      <c r="D4783" s="7">
        <v>44166</v>
      </c>
      <c r="E4783" s="6" t="s">
        <v>183</v>
      </c>
      <c r="F4783" s="17">
        <v>557.02</v>
      </c>
      <c r="G4783" s="18">
        <v>735222</v>
      </c>
      <c r="H4783" s="18">
        <v>1524335</v>
      </c>
      <c r="I4783" s="18">
        <v>716197</v>
      </c>
      <c r="J4783" s="18">
        <v>808138</v>
      </c>
      <c r="K4783" s="19">
        <f>H4783/$H$46*100</f>
        <v>250.44771656337696</v>
      </c>
      <c r="L4783" s="19">
        <v>88.623106449641028</v>
      </c>
      <c r="M4783" s="20">
        <v>2.0732989491609337</v>
      </c>
      <c r="N4783" s="18">
        <v>2736.5893504721553</v>
      </c>
      <c r="O4783" s="22" t="s">
        <v>250</v>
      </c>
    </row>
    <row r="4784" spans="1:15" s="43" customFormat="1">
      <c r="A4784" s="42"/>
      <c r="B4784" s="42"/>
      <c r="C4784" s="16">
        <v>2020001212</v>
      </c>
      <c r="D4784" s="7">
        <v>44166</v>
      </c>
      <c r="E4784" s="4" t="s">
        <v>184</v>
      </c>
      <c r="F4784" s="17">
        <v>34.020000000000003</v>
      </c>
      <c r="G4784" s="18">
        <v>102488</v>
      </c>
      <c r="H4784" s="18">
        <v>213471</v>
      </c>
      <c r="I4784" s="18">
        <v>99388</v>
      </c>
      <c r="J4784" s="18">
        <v>114083</v>
      </c>
      <c r="K4784" s="19" t="s">
        <v>65</v>
      </c>
      <c r="L4784" s="19">
        <v>87.119027374806052</v>
      </c>
      <c r="M4784" s="20">
        <v>2.0828877527125127</v>
      </c>
      <c r="N4784" s="18">
        <v>6274.8677248677241</v>
      </c>
      <c r="O4784" s="22" t="s">
        <v>250</v>
      </c>
    </row>
    <row r="4785" spans="1:15" s="43" customFormat="1">
      <c r="A4785" s="42"/>
      <c r="B4785" s="42"/>
      <c r="C4785" s="16">
        <v>2020001212</v>
      </c>
      <c r="D4785" s="7">
        <v>44166</v>
      </c>
      <c r="E4785" s="4" t="s">
        <v>185</v>
      </c>
      <c r="F4785" s="17">
        <v>32.659999999999997</v>
      </c>
      <c r="G4785" s="18">
        <v>70061</v>
      </c>
      <c r="H4785" s="18">
        <v>136785</v>
      </c>
      <c r="I4785" s="18">
        <v>63596</v>
      </c>
      <c r="J4785" s="18">
        <v>73189</v>
      </c>
      <c r="K4785" s="19" t="s">
        <v>65</v>
      </c>
      <c r="L4785" s="19">
        <v>86.892839087841068</v>
      </c>
      <c r="M4785" s="20">
        <v>1.9523700775038895</v>
      </c>
      <c r="N4785" s="18">
        <v>4188.1506429883657</v>
      </c>
      <c r="O4785" s="22" t="s">
        <v>250</v>
      </c>
    </row>
    <row r="4786" spans="1:15" s="43" customFormat="1">
      <c r="A4786" s="42"/>
      <c r="B4786" s="42"/>
      <c r="C4786" s="16">
        <v>2020001212</v>
      </c>
      <c r="D4786" s="7">
        <v>44166</v>
      </c>
      <c r="E4786" s="4" t="s">
        <v>186</v>
      </c>
      <c r="F4786" s="17">
        <v>28.97</v>
      </c>
      <c r="G4786" s="18">
        <v>90939</v>
      </c>
      <c r="H4786" s="18">
        <v>147567</v>
      </c>
      <c r="I4786" s="18">
        <v>68285</v>
      </c>
      <c r="J4786" s="18">
        <v>79282</v>
      </c>
      <c r="K4786" s="19" t="s">
        <v>65</v>
      </c>
      <c r="L4786" s="19">
        <v>86.129260109482601</v>
      </c>
      <c r="M4786" s="20">
        <v>1.6227031306700095</v>
      </c>
      <c r="N4786" s="18">
        <v>5093.7866758715918</v>
      </c>
      <c r="O4786" s="22" t="s">
        <v>250</v>
      </c>
    </row>
    <row r="4787" spans="1:15" s="43" customFormat="1">
      <c r="A4787" s="42"/>
      <c r="B4787" s="42"/>
      <c r="C4787" s="16">
        <v>2020001212</v>
      </c>
      <c r="D4787" s="7">
        <v>44166</v>
      </c>
      <c r="E4787" s="4" t="s">
        <v>187</v>
      </c>
      <c r="F4787" s="17">
        <v>14.67</v>
      </c>
      <c r="G4787" s="18">
        <v>61215</v>
      </c>
      <c r="H4787" s="18">
        <v>109115</v>
      </c>
      <c r="I4787" s="18">
        <v>52910</v>
      </c>
      <c r="J4787" s="18">
        <v>56205</v>
      </c>
      <c r="K4787" s="19" t="s">
        <v>65</v>
      </c>
      <c r="L4787" s="19">
        <v>94.137532248020634</v>
      </c>
      <c r="M4787" s="20">
        <v>1.7824879522992731</v>
      </c>
      <c r="N4787" s="18">
        <v>7437.9686434901159</v>
      </c>
      <c r="O4787" s="22" t="s">
        <v>250</v>
      </c>
    </row>
    <row r="4788" spans="1:15" s="43" customFormat="1">
      <c r="A4788" s="42"/>
      <c r="B4788" s="42"/>
      <c r="C4788" s="16">
        <v>2020001212</v>
      </c>
      <c r="D4788" s="7">
        <v>44166</v>
      </c>
      <c r="E4788" s="3" t="s">
        <v>193</v>
      </c>
      <c r="F4788" s="17">
        <v>240.29</v>
      </c>
      <c r="G4788" s="18">
        <v>88590</v>
      </c>
      <c r="H4788" s="18">
        <v>210438</v>
      </c>
      <c r="I4788" s="18">
        <v>99506</v>
      </c>
      <c r="J4788" s="18">
        <v>110932</v>
      </c>
      <c r="K4788" s="19" t="s">
        <v>65</v>
      </c>
      <c r="L4788" s="19">
        <v>89.699996394187437</v>
      </c>
      <c r="M4788" s="20">
        <v>2.3754148323738571</v>
      </c>
      <c r="N4788" s="18">
        <v>875.7667818053186</v>
      </c>
      <c r="O4788" s="22" t="s">
        <v>250</v>
      </c>
    </row>
    <row r="4789" spans="1:15" s="43" customFormat="1">
      <c r="A4789" s="42"/>
      <c r="B4789" s="42"/>
      <c r="C4789" s="16">
        <v>2020001212</v>
      </c>
      <c r="D4789" s="7">
        <v>44166</v>
      </c>
      <c r="E4789" s="3" t="s">
        <v>194</v>
      </c>
      <c r="F4789" s="17">
        <v>95.24</v>
      </c>
      <c r="G4789" s="18">
        <v>54766</v>
      </c>
      <c r="H4789" s="18">
        <v>126914</v>
      </c>
      <c r="I4789" s="18">
        <v>59369</v>
      </c>
      <c r="J4789" s="18">
        <v>67545</v>
      </c>
      <c r="K4789" s="19" t="s">
        <v>65</v>
      </c>
      <c r="L4789" s="19">
        <v>87.895477089347835</v>
      </c>
      <c r="M4789" s="20">
        <v>2.3173866997772339</v>
      </c>
      <c r="N4789" s="18">
        <v>1332.5703485930283</v>
      </c>
      <c r="O4789" s="22" t="s">
        <v>250</v>
      </c>
    </row>
    <row r="4790" spans="1:15" s="43" customFormat="1">
      <c r="A4790" s="42"/>
      <c r="B4790" s="42"/>
      <c r="C4790" s="16">
        <v>2020001212</v>
      </c>
      <c r="D4790" s="7">
        <v>44166</v>
      </c>
      <c r="E4790" s="3" t="s">
        <v>195</v>
      </c>
      <c r="F4790" s="17">
        <v>145.05000000000001</v>
      </c>
      <c r="G4790" s="18">
        <v>33824</v>
      </c>
      <c r="H4790" s="18">
        <v>83524</v>
      </c>
      <c r="I4790" s="18">
        <v>40137</v>
      </c>
      <c r="J4790" s="18">
        <v>43387</v>
      </c>
      <c r="K4790" s="19" t="s">
        <v>65</v>
      </c>
      <c r="L4790" s="19">
        <v>92.509276972365001</v>
      </c>
      <c r="M4790" s="20">
        <v>2.4693708609271523</v>
      </c>
      <c r="N4790" s="18">
        <v>575.82902447431911</v>
      </c>
      <c r="O4790" s="22" t="s">
        <v>250</v>
      </c>
    </row>
    <row r="4791" spans="1:15" s="43" customFormat="1">
      <c r="A4791" s="42"/>
      <c r="B4791" s="42"/>
      <c r="C4791" s="16">
        <v>2020001212</v>
      </c>
      <c r="D4791" s="7">
        <v>44166</v>
      </c>
      <c r="E4791" s="4" t="s">
        <v>189</v>
      </c>
      <c r="F4791" s="17">
        <v>11.36</v>
      </c>
      <c r="G4791" s="18">
        <v>49589</v>
      </c>
      <c r="H4791" s="18">
        <v>94688</v>
      </c>
      <c r="I4791" s="18">
        <v>44614</v>
      </c>
      <c r="J4791" s="18">
        <v>50074</v>
      </c>
      <c r="K4791" s="19" t="s">
        <v>65</v>
      </c>
      <c r="L4791" s="19">
        <v>89.096137716180053</v>
      </c>
      <c r="M4791" s="20">
        <v>1.9094557260682812</v>
      </c>
      <c r="N4791" s="18">
        <v>8335.2112676056349</v>
      </c>
      <c r="O4791" s="22" t="s">
        <v>250</v>
      </c>
    </row>
    <row r="4792" spans="1:15" s="43" customFormat="1">
      <c r="A4792" s="42"/>
      <c r="B4792" s="42"/>
      <c r="C4792" s="16">
        <v>2020001212</v>
      </c>
      <c r="D4792" s="7">
        <v>44166</v>
      </c>
      <c r="E4792" s="3" t="s">
        <v>196</v>
      </c>
      <c r="F4792" s="17">
        <v>28.93</v>
      </c>
      <c r="G4792" s="18">
        <v>74332</v>
      </c>
      <c r="H4792" s="18">
        <v>158614</v>
      </c>
      <c r="I4792" s="18">
        <v>73023</v>
      </c>
      <c r="J4792" s="18">
        <v>85591</v>
      </c>
      <c r="K4792" s="19" t="s">
        <v>65</v>
      </c>
      <c r="L4792" s="19">
        <v>85.316213153252093</v>
      </c>
      <c r="M4792" s="20">
        <v>2.1338589032987141</v>
      </c>
      <c r="N4792" s="18">
        <v>5482.6823366747321</v>
      </c>
      <c r="O4792" s="22" t="s">
        <v>250</v>
      </c>
    </row>
    <row r="4793" spans="1:15" s="43" customFormat="1">
      <c r="A4793" s="42"/>
      <c r="B4793" s="42"/>
      <c r="C4793" s="16">
        <v>2020001212</v>
      </c>
      <c r="D4793" s="7">
        <v>44166</v>
      </c>
      <c r="E4793" s="3" t="s">
        <v>197</v>
      </c>
      <c r="F4793" s="17">
        <v>12.1</v>
      </c>
      <c r="G4793" s="18">
        <v>35007</v>
      </c>
      <c r="H4793" s="18">
        <v>72065</v>
      </c>
      <c r="I4793" s="18">
        <v>32966</v>
      </c>
      <c r="J4793" s="18">
        <v>39099</v>
      </c>
      <c r="K4793" s="19" t="s">
        <v>65</v>
      </c>
      <c r="L4793" s="19">
        <v>84.314176833167082</v>
      </c>
      <c r="M4793" s="20">
        <v>2.0585882823435311</v>
      </c>
      <c r="N4793" s="18">
        <v>5955.7851239669426</v>
      </c>
      <c r="O4793" s="22" t="s">
        <v>250</v>
      </c>
    </row>
    <row r="4794" spans="1:15" s="43" customFormat="1">
      <c r="A4794" s="42"/>
      <c r="B4794" s="42"/>
      <c r="C4794" s="16">
        <v>2020001212</v>
      </c>
      <c r="D4794" s="7">
        <v>44166</v>
      </c>
      <c r="E4794" s="3" t="s">
        <v>198</v>
      </c>
      <c r="F4794" s="17">
        <v>16.829999999999998</v>
      </c>
      <c r="G4794" s="18">
        <v>39325</v>
      </c>
      <c r="H4794" s="18">
        <v>86549</v>
      </c>
      <c r="I4794" s="18">
        <v>40057</v>
      </c>
      <c r="J4794" s="18">
        <v>46492</v>
      </c>
      <c r="K4794" s="19" t="s">
        <v>65</v>
      </c>
      <c r="L4794" s="19">
        <v>86.158909059623156</v>
      </c>
      <c r="M4794" s="20">
        <v>2.2008645899554988</v>
      </c>
      <c r="N4794" s="18">
        <v>5142.5430778371956</v>
      </c>
      <c r="O4794" s="22" t="s">
        <v>250</v>
      </c>
    </row>
    <row r="4795" spans="1:15" s="43" customFormat="1">
      <c r="A4795" s="42"/>
      <c r="B4795" s="42"/>
      <c r="C4795" s="16">
        <v>2020001212</v>
      </c>
      <c r="D4795" s="7">
        <v>44166</v>
      </c>
      <c r="E4795" s="4" t="s">
        <v>191</v>
      </c>
      <c r="F4795" s="17">
        <v>28.11</v>
      </c>
      <c r="G4795" s="18">
        <v>97692</v>
      </c>
      <c r="H4795" s="18">
        <v>215043</v>
      </c>
      <c r="I4795" s="18">
        <v>100127</v>
      </c>
      <c r="J4795" s="18">
        <v>114916</v>
      </c>
      <c r="K4795" s="19" t="s">
        <v>65</v>
      </c>
      <c r="L4795" s="19">
        <v>87.130599742420557</v>
      </c>
      <c r="M4795" s="20">
        <v>2.2012344920771403</v>
      </c>
      <c r="N4795" s="18">
        <v>7650.0533617929568</v>
      </c>
      <c r="O4795" s="22" t="s">
        <v>250</v>
      </c>
    </row>
    <row r="4796" spans="1:15" s="43" customFormat="1">
      <c r="A4796" s="42"/>
      <c r="B4796" s="42"/>
      <c r="C4796" s="16">
        <v>2020001212</v>
      </c>
      <c r="D4796" s="7">
        <v>44166</v>
      </c>
      <c r="E4796" s="3" t="s">
        <v>199</v>
      </c>
      <c r="F4796" s="17">
        <v>138.01</v>
      </c>
      <c r="G4796" s="18">
        <v>100316</v>
      </c>
      <c r="H4796" s="18">
        <v>238614</v>
      </c>
      <c r="I4796" s="18">
        <v>114748</v>
      </c>
      <c r="J4796" s="18">
        <v>123866</v>
      </c>
      <c r="K4796" s="19" t="s">
        <v>65</v>
      </c>
      <c r="L4796" s="19">
        <v>92.638819369318455</v>
      </c>
      <c r="M4796" s="20">
        <v>2.3786235495833168</v>
      </c>
      <c r="N4796" s="18">
        <v>1728.9616694442434</v>
      </c>
      <c r="O4796" s="22" t="s">
        <v>250</v>
      </c>
    </row>
    <row r="4797" spans="1:15" s="43" customFormat="1">
      <c r="A4797" s="42"/>
      <c r="B4797" s="42"/>
      <c r="C4797" s="16">
        <v>2020001212</v>
      </c>
      <c r="D4797" s="7">
        <v>44166</v>
      </c>
      <c r="E4797" s="3" t="s">
        <v>200</v>
      </c>
      <c r="F4797" s="17">
        <v>99.2</v>
      </c>
      <c r="G4797" s="18">
        <v>68628</v>
      </c>
      <c r="H4797" s="18">
        <v>156621</v>
      </c>
      <c r="I4797" s="18">
        <v>76207</v>
      </c>
      <c r="J4797" s="18">
        <v>80414</v>
      </c>
      <c r="K4797" s="19" t="s">
        <v>65</v>
      </c>
      <c r="L4797" s="19">
        <v>94.768323923694879</v>
      </c>
      <c r="M4797" s="20">
        <v>2.2821734568980592</v>
      </c>
      <c r="N4797" s="18">
        <v>1578.8407258064515</v>
      </c>
      <c r="O4797" s="22" t="s">
        <v>250</v>
      </c>
    </row>
    <row r="4798" spans="1:15" s="43" customFormat="1">
      <c r="A4798" s="42"/>
      <c r="B4798" s="42"/>
      <c r="C4798" s="16">
        <v>2020001212</v>
      </c>
      <c r="D4798" s="7">
        <v>44166</v>
      </c>
      <c r="E4798" s="3" t="s">
        <v>201</v>
      </c>
      <c r="F4798" s="17">
        <v>38.81</v>
      </c>
      <c r="G4798" s="18">
        <v>31688</v>
      </c>
      <c r="H4798" s="18">
        <v>81993</v>
      </c>
      <c r="I4798" s="18">
        <v>38541</v>
      </c>
      <c r="J4798" s="18">
        <v>43452</v>
      </c>
      <c r="K4798" s="19" t="s">
        <v>65</v>
      </c>
      <c r="L4798" s="19">
        <v>88.697873515603419</v>
      </c>
      <c r="M4798" s="20">
        <v>2.5875094673062358</v>
      </c>
      <c r="N4798" s="18">
        <v>2112.6771450657047</v>
      </c>
      <c r="O4798" s="22" t="s">
        <v>250</v>
      </c>
    </row>
    <row r="4799" spans="1:15" s="43" customFormat="1">
      <c r="A4799" s="42"/>
      <c r="B4799" s="42"/>
      <c r="C4799" s="16">
        <v>2021000101</v>
      </c>
      <c r="D4799" s="7">
        <v>44197</v>
      </c>
      <c r="E4799" s="6" t="s">
        <v>183</v>
      </c>
      <c r="F4799" s="17">
        <v>557.02</v>
      </c>
      <c r="G4799" s="18">
        <v>735556</v>
      </c>
      <c r="H4799" s="18">
        <v>1524104</v>
      </c>
      <c r="I4799" s="18">
        <v>716106</v>
      </c>
      <c r="J4799" s="18">
        <v>807998</v>
      </c>
      <c r="K4799" s="19">
        <f>H4799/$H$46*100</f>
        <v>250.40976334277508</v>
      </c>
      <c r="L4799" s="19">
        <v>88.627199572276169</v>
      </c>
      <c r="M4799" s="20">
        <v>2.0720434610009297</v>
      </c>
      <c r="N4799" s="18">
        <v>2736.1746436393669</v>
      </c>
      <c r="O4799" s="22" t="s">
        <v>250</v>
      </c>
    </row>
    <row r="4800" spans="1:15" s="43" customFormat="1">
      <c r="A4800" s="42"/>
      <c r="B4800" s="42"/>
      <c r="C4800" s="16">
        <v>2021000101</v>
      </c>
      <c r="D4800" s="7">
        <v>44197</v>
      </c>
      <c r="E4800" s="4" t="s">
        <v>184</v>
      </c>
      <c r="F4800" s="17">
        <v>34.020000000000003</v>
      </c>
      <c r="G4800" s="18">
        <v>102420</v>
      </c>
      <c r="H4800" s="18">
        <v>213352</v>
      </c>
      <c r="I4800" s="18">
        <v>99334</v>
      </c>
      <c r="J4800" s="18">
        <v>114018</v>
      </c>
      <c r="K4800" s="19" t="s">
        <v>65</v>
      </c>
      <c r="L4800" s="19">
        <v>87.121331719553055</v>
      </c>
      <c r="M4800" s="20">
        <v>2.0831087678187852</v>
      </c>
      <c r="N4800" s="18">
        <v>6271.3697824808933</v>
      </c>
      <c r="O4800" s="22" t="s">
        <v>250</v>
      </c>
    </row>
    <row r="4801" spans="1:15" s="43" customFormat="1">
      <c r="A4801" s="42"/>
      <c r="B4801" s="42"/>
      <c r="C4801" s="16">
        <v>2021000101</v>
      </c>
      <c r="D4801" s="7">
        <v>44197</v>
      </c>
      <c r="E4801" s="4" t="s">
        <v>185</v>
      </c>
      <c r="F4801" s="17">
        <v>32.659999999999997</v>
      </c>
      <c r="G4801" s="18">
        <v>70033</v>
      </c>
      <c r="H4801" s="18">
        <v>136743</v>
      </c>
      <c r="I4801" s="18">
        <v>63566</v>
      </c>
      <c r="J4801" s="18">
        <v>73177</v>
      </c>
      <c r="K4801" s="19" t="s">
        <v>65</v>
      </c>
      <c r="L4801" s="19">
        <v>86.866091804802053</v>
      </c>
      <c r="M4801" s="20">
        <v>1.9525509402710151</v>
      </c>
      <c r="N4801" s="18">
        <v>4186.8646662584206</v>
      </c>
      <c r="O4801" s="22" t="s">
        <v>250</v>
      </c>
    </row>
    <row r="4802" spans="1:15" s="43" customFormat="1">
      <c r="A4802" s="42"/>
      <c r="B4802" s="42"/>
      <c r="C4802" s="16">
        <v>2021000101</v>
      </c>
      <c r="D4802" s="7">
        <v>44197</v>
      </c>
      <c r="E4802" s="4" t="s">
        <v>186</v>
      </c>
      <c r="F4802" s="17">
        <v>28.97</v>
      </c>
      <c r="G4802" s="18">
        <v>91151</v>
      </c>
      <c r="H4802" s="18">
        <v>147745</v>
      </c>
      <c r="I4802" s="18">
        <v>68432</v>
      </c>
      <c r="J4802" s="18">
        <v>79313</v>
      </c>
      <c r="K4802" s="19" t="s">
        <v>65</v>
      </c>
      <c r="L4802" s="19">
        <v>86.280937551221115</v>
      </c>
      <c r="M4802" s="20">
        <v>1.6208818334412129</v>
      </c>
      <c r="N4802" s="18">
        <v>5099.9309630652397</v>
      </c>
      <c r="O4802" s="22" t="s">
        <v>250</v>
      </c>
    </row>
    <row r="4803" spans="1:15" s="43" customFormat="1">
      <c r="A4803" s="42"/>
      <c r="B4803" s="42"/>
      <c r="C4803" s="16">
        <v>2021000101</v>
      </c>
      <c r="D4803" s="7">
        <v>44197</v>
      </c>
      <c r="E4803" s="4" t="s">
        <v>187</v>
      </c>
      <c r="F4803" s="17">
        <v>14.67</v>
      </c>
      <c r="G4803" s="18">
        <v>61405</v>
      </c>
      <c r="H4803" s="18">
        <v>109274</v>
      </c>
      <c r="I4803" s="18">
        <v>53011</v>
      </c>
      <c r="J4803" s="18">
        <v>56263</v>
      </c>
      <c r="K4803" s="19" t="s">
        <v>65</v>
      </c>
      <c r="L4803" s="19">
        <v>94.22000248831381</v>
      </c>
      <c r="M4803" s="20">
        <v>1.7795619249246803</v>
      </c>
      <c r="N4803" s="18">
        <v>7448.8070892978867</v>
      </c>
      <c r="O4803" s="22" t="s">
        <v>250</v>
      </c>
    </row>
    <row r="4804" spans="1:15" s="43" customFormat="1">
      <c r="A4804" s="42"/>
      <c r="B4804" s="42"/>
      <c r="C4804" s="16">
        <v>2021000101</v>
      </c>
      <c r="D4804" s="7">
        <v>44197</v>
      </c>
      <c r="E4804" s="3" t="s">
        <v>193</v>
      </c>
      <c r="F4804" s="17">
        <v>240.29</v>
      </c>
      <c r="G4804" s="18">
        <v>88541</v>
      </c>
      <c r="H4804" s="18">
        <v>210288</v>
      </c>
      <c r="I4804" s="18">
        <v>99426</v>
      </c>
      <c r="J4804" s="18">
        <v>110862</v>
      </c>
      <c r="K4804" s="19" t="s">
        <v>65</v>
      </c>
      <c r="L4804" s="19">
        <v>89.684472587541265</v>
      </c>
      <c r="M4804" s="20">
        <v>2.3750352943833932</v>
      </c>
      <c r="N4804" s="18">
        <v>875.14253610220987</v>
      </c>
      <c r="O4804" s="22" t="s">
        <v>250</v>
      </c>
    </row>
    <row r="4805" spans="1:15" s="43" customFormat="1">
      <c r="A4805" s="42"/>
      <c r="B4805" s="42"/>
      <c r="C4805" s="16">
        <v>2021000101</v>
      </c>
      <c r="D4805" s="7">
        <v>44197</v>
      </c>
      <c r="E4805" s="3" t="s">
        <v>194</v>
      </c>
      <c r="F4805" s="17">
        <v>95.24</v>
      </c>
      <c r="G4805" s="18">
        <v>54709</v>
      </c>
      <c r="H4805" s="18">
        <v>126784</v>
      </c>
      <c r="I4805" s="18">
        <v>59311</v>
      </c>
      <c r="J4805" s="18">
        <v>67473</v>
      </c>
      <c r="K4805" s="19" t="s">
        <v>65</v>
      </c>
      <c r="L4805" s="19">
        <v>87.903309471936922</v>
      </c>
      <c r="M4805" s="20">
        <v>2.3174249209453657</v>
      </c>
      <c r="N4805" s="18">
        <v>1331.2053758924822</v>
      </c>
      <c r="O4805" s="22" t="s">
        <v>250</v>
      </c>
    </row>
    <row r="4806" spans="1:15" s="43" customFormat="1">
      <c r="A4806" s="42"/>
      <c r="B4806" s="42"/>
      <c r="C4806" s="16">
        <v>2021000101</v>
      </c>
      <c r="D4806" s="7">
        <v>44197</v>
      </c>
      <c r="E4806" s="3" t="s">
        <v>195</v>
      </c>
      <c r="F4806" s="17">
        <v>145.05000000000001</v>
      </c>
      <c r="G4806" s="18">
        <v>33832</v>
      </c>
      <c r="H4806" s="18">
        <v>83504</v>
      </c>
      <c r="I4806" s="18">
        <v>40115</v>
      </c>
      <c r="J4806" s="18">
        <v>43389</v>
      </c>
      <c r="K4806" s="19" t="s">
        <v>65</v>
      </c>
      <c r="L4806" s="19">
        <v>92.454308695752374</v>
      </c>
      <c r="M4806" s="20">
        <v>2.4681957909671319</v>
      </c>
      <c r="N4806" s="18">
        <v>575.69114098586692</v>
      </c>
      <c r="O4806" s="22" t="s">
        <v>250</v>
      </c>
    </row>
    <row r="4807" spans="1:15" s="43" customFormat="1">
      <c r="A4807" s="42"/>
      <c r="B4807" s="42"/>
      <c r="C4807" s="16">
        <v>2021000101</v>
      </c>
      <c r="D4807" s="7">
        <v>44197</v>
      </c>
      <c r="E4807" s="4" t="s">
        <v>189</v>
      </c>
      <c r="F4807" s="17">
        <v>11.36</v>
      </c>
      <c r="G4807" s="18">
        <v>49647</v>
      </c>
      <c r="H4807" s="18">
        <v>94697</v>
      </c>
      <c r="I4807" s="18">
        <v>44619</v>
      </c>
      <c r="J4807" s="18">
        <v>50078</v>
      </c>
      <c r="K4807" s="19" t="s">
        <v>65</v>
      </c>
      <c r="L4807" s="19">
        <v>89.0990055513399</v>
      </c>
      <c r="M4807" s="20">
        <v>1.9074062883960763</v>
      </c>
      <c r="N4807" s="18">
        <v>8336.0035211267605</v>
      </c>
      <c r="O4807" s="22" t="s">
        <v>250</v>
      </c>
    </row>
    <row r="4808" spans="1:15" s="43" customFormat="1">
      <c r="A4808" s="42"/>
      <c r="B4808" s="42"/>
      <c r="C4808" s="16">
        <v>2021000101</v>
      </c>
      <c r="D4808" s="7">
        <v>44197</v>
      </c>
      <c r="E4808" s="3" t="s">
        <v>196</v>
      </c>
      <c r="F4808" s="17">
        <v>28.93</v>
      </c>
      <c r="G4808" s="18">
        <v>74357</v>
      </c>
      <c r="H4808" s="18">
        <v>158611</v>
      </c>
      <c r="I4808" s="18">
        <v>73011</v>
      </c>
      <c r="J4808" s="18">
        <v>85600</v>
      </c>
      <c r="K4808" s="19" t="s">
        <v>65</v>
      </c>
      <c r="L4808" s="19">
        <v>85.293224299065415</v>
      </c>
      <c r="M4808" s="20">
        <v>2.1331011202711245</v>
      </c>
      <c r="N4808" s="18">
        <v>5482.5786380919462</v>
      </c>
      <c r="O4808" s="22" t="s">
        <v>250</v>
      </c>
    </row>
    <row r="4809" spans="1:15" s="43" customFormat="1">
      <c r="A4809" s="42"/>
      <c r="B4809" s="42"/>
      <c r="C4809" s="16">
        <v>2021000101</v>
      </c>
      <c r="D4809" s="7">
        <v>44197</v>
      </c>
      <c r="E4809" s="3" t="s">
        <v>197</v>
      </c>
      <c r="F4809" s="17">
        <v>12.1</v>
      </c>
      <c r="G4809" s="18">
        <v>35039</v>
      </c>
      <c r="H4809" s="18">
        <v>72115</v>
      </c>
      <c r="I4809" s="18">
        <v>32984</v>
      </c>
      <c r="J4809" s="18">
        <v>39131</v>
      </c>
      <c r="K4809" s="19" t="s">
        <v>65</v>
      </c>
      <c r="L4809" s="19">
        <v>84.291226904500277</v>
      </c>
      <c r="M4809" s="20">
        <v>2.0581352207540169</v>
      </c>
      <c r="N4809" s="18">
        <v>5959.9173553719011</v>
      </c>
      <c r="O4809" s="22" t="s">
        <v>250</v>
      </c>
    </row>
    <row r="4810" spans="1:15" s="43" customFormat="1">
      <c r="A4810" s="42"/>
      <c r="B4810" s="42"/>
      <c r="C4810" s="16">
        <v>2021000101</v>
      </c>
      <c r="D4810" s="7">
        <v>44197</v>
      </c>
      <c r="E4810" s="3" t="s">
        <v>198</v>
      </c>
      <c r="F4810" s="17">
        <v>16.829999999999998</v>
      </c>
      <c r="G4810" s="18">
        <v>39318</v>
      </c>
      <c r="H4810" s="18">
        <v>86496</v>
      </c>
      <c r="I4810" s="18">
        <v>40027</v>
      </c>
      <c r="J4810" s="18">
        <v>46469</v>
      </c>
      <c r="K4810" s="19" t="s">
        <v>65</v>
      </c>
      <c r="L4810" s="19">
        <v>86.136994555510128</v>
      </c>
      <c r="M4810" s="20">
        <v>2.1999084388829542</v>
      </c>
      <c r="N4810" s="18">
        <v>5139.3939393939399</v>
      </c>
      <c r="O4810" s="22" t="s">
        <v>250</v>
      </c>
    </row>
    <row r="4811" spans="1:15" s="43" customFormat="1">
      <c r="A4811" s="42"/>
      <c r="B4811" s="42"/>
      <c r="C4811" s="16">
        <v>2021000101</v>
      </c>
      <c r="D4811" s="7">
        <v>44197</v>
      </c>
      <c r="E4811" s="4" t="s">
        <v>191</v>
      </c>
      <c r="F4811" s="17">
        <v>28.11</v>
      </c>
      <c r="G4811" s="18">
        <v>97667</v>
      </c>
      <c r="H4811" s="18">
        <v>214897</v>
      </c>
      <c r="I4811" s="18">
        <v>100017</v>
      </c>
      <c r="J4811" s="18">
        <v>114880</v>
      </c>
      <c r="K4811" s="19" t="s">
        <v>65</v>
      </c>
      <c r="L4811" s="19">
        <v>87.06215181058495</v>
      </c>
      <c r="M4811" s="20">
        <v>2.2003030706379842</v>
      </c>
      <c r="N4811" s="18">
        <v>7644.8594806118817</v>
      </c>
      <c r="O4811" s="22" t="s">
        <v>250</v>
      </c>
    </row>
    <row r="4812" spans="1:15" s="43" customFormat="1">
      <c r="A4812" s="42"/>
      <c r="B4812" s="42"/>
      <c r="C4812" s="16">
        <v>2021000101</v>
      </c>
      <c r="D4812" s="7">
        <v>44197</v>
      </c>
      <c r="E4812" s="3" t="s">
        <v>199</v>
      </c>
      <c r="F4812" s="17">
        <v>138.01</v>
      </c>
      <c r="G4812" s="18">
        <v>100335</v>
      </c>
      <c r="H4812" s="18">
        <v>238497</v>
      </c>
      <c r="I4812" s="18">
        <v>114690</v>
      </c>
      <c r="J4812" s="18">
        <v>123807</v>
      </c>
      <c r="K4812" s="19" t="s">
        <v>65</v>
      </c>
      <c r="L4812" s="19">
        <v>92.636119120889774</v>
      </c>
      <c r="M4812" s="20">
        <v>2.3770070264613543</v>
      </c>
      <c r="N4812" s="18">
        <v>1728.1139047895081</v>
      </c>
      <c r="O4812" s="22" t="s">
        <v>250</v>
      </c>
    </row>
    <row r="4813" spans="1:15" s="43" customFormat="1">
      <c r="A4813" s="42"/>
      <c r="B4813" s="42"/>
      <c r="C4813" s="16">
        <v>2021000101</v>
      </c>
      <c r="D4813" s="7">
        <v>44197</v>
      </c>
      <c r="E4813" s="3" t="s">
        <v>200</v>
      </c>
      <c r="F4813" s="17">
        <v>99.2</v>
      </c>
      <c r="G4813" s="18">
        <v>68644</v>
      </c>
      <c r="H4813" s="18">
        <v>156538</v>
      </c>
      <c r="I4813" s="18">
        <v>76157</v>
      </c>
      <c r="J4813" s="18">
        <v>80381</v>
      </c>
      <c r="K4813" s="19" t="s">
        <v>65</v>
      </c>
      <c r="L4813" s="19">
        <v>94.745026809818242</v>
      </c>
      <c r="M4813" s="20">
        <v>2.2804323757356797</v>
      </c>
      <c r="N4813" s="18">
        <v>1578.0040322580644</v>
      </c>
      <c r="O4813" s="22" t="s">
        <v>250</v>
      </c>
    </row>
    <row r="4814" spans="1:15" s="43" customFormat="1">
      <c r="A4814" s="42"/>
      <c r="B4814" s="42"/>
      <c r="C4814" s="16">
        <v>2021000101</v>
      </c>
      <c r="D4814" s="7">
        <v>44197</v>
      </c>
      <c r="E4814" s="3" t="s">
        <v>201</v>
      </c>
      <c r="F4814" s="17">
        <v>38.81</v>
      </c>
      <c r="G4814" s="18">
        <v>31691</v>
      </c>
      <c r="H4814" s="18">
        <v>81959</v>
      </c>
      <c r="I4814" s="18">
        <v>38533</v>
      </c>
      <c r="J4814" s="18">
        <v>43426</v>
      </c>
      <c r="K4814" s="19" t="s">
        <v>65</v>
      </c>
      <c r="L4814" s="19">
        <v>88.732556532952614</v>
      </c>
      <c r="M4814" s="20">
        <v>2.5861916632482407</v>
      </c>
      <c r="N4814" s="18">
        <v>2111.8010821953103</v>
      </c>
      <c r="O4814" s="22" t="s">
        <v>250</v>
      </c>
    </row>
    <row r="4815" spans="1:15" s="43" customFormat="1">
      <c r="A4815" s="42"/>
      <c r="B4815" s="42"/>
      <c r="C4815" s="16">
        <v>2021000202</v>
      </c>
      <c r="D4815" s="7">
        <v>44228</v>
      </c>
      <c r="E4815" s="6" t="s">
        <v>183</v>
      </c>
      <c r="F4815" s="17">
        <v>557.02</v>
      </c>
      <c r="G4815" s="18">
        <v>735173</v>
      </c>
      <c r="H4815" s="18">
        <v>1522948</v>
      </c>
      <c r="I4815" s="18">
        <v>715568</v>
      </c>
      <c r="J4815" s="18">
        <v>807380</v>
      </c>
      <c r="K4815" s="19">
        <f>H4815/$H$46*100</f>
        <v>250.21983294010948</v>
      </c>
      <c r="L4815" s="19">
        <v>88.628402982486563</v>
      </c>
      <c r="M4815" s="20">
        <v>2.0715505057993151</v>
      </c>
      <c r="N4815" s="18">
        <v>2734.0993142077486</v>
      </c>
      <c r="O4815" s="22" t="s">
        <v>250</v>
      </c>
    </row>
    <row r="4816" spans="1:15" s="43" customFormat="1">
      <c r="A4816" s="42"/>
      <c r="B4816" s="42"/>
      <c r="C4816" s="16">
        <v>2021000202</v>
      </c>
      <c r="D4816" s="7">
        <v>44228</v>
      </c>
      <c r="E4816" s="4" t="s">
        <v>184</v>
      </c>
      <c r="F4816" s="17">
        <v>34.020000000000003</v>
      </c>
      <c r="G4816" s="18">
        <v>102377</v>
      </c>
      <c r="H4816" s="18">
        <v>213281</v>
      </c>
      <c r="I4816" s="18">
        <v>99293</v>
      </c>
      <c r="J4816" s="18">
        <v>113988</v>
      </c>
      <c r="K4816" s="19" t="s">
        <v>65</v>
      </c>
      <c r="L4816" s="19">
        <v>87.108292100922895</v>
      </c>
      <c r="M4816" s="20">
        <v>2.0832901921329987</v>
      </c>
      <c r="N4816" s="18">
        <v>6269.2827748383297</v>
      </c>
      <c r="O4816" s="22" t="s">
        <v>250</v>
      </c>
    </row>
    <row r="4817" spans="1:15" s="43" customFormat="1">
      <c r="A4817" s="42"/>
      <c r="B4817" s="42"/>
      <c r="C4817" s="16">
        <v>2021000202</v>
      </c>
      <c r="D4817" s="7">
        <v>44228</v>
      </c>
      <c r="E4817" s="4" t="s">
        <v>185</v>
      </c>
      <c r="F4817" s="17">
        <v>32.659999999999997</v>
      </c>
      <c r="G4817" s="18">
        <v>70013</v>
      </c>
      <c r="H4817" s="18">
        <v>136689</v>
      </c>
      <c r="I4817" s="18">
        <v>63538</v>
      </c>
      <c r="J4817" s="18">
        <v>73151</v>
      </c>
      <c r="K4817" s="19" t="s">
        <v>65</v>
      </c>
      <c r="L4817" s="19">
        <v>86.85868955995133</v>
      </c>
      <c r="M4817" s="20">
        <v>1.952337423050005</v>
      </c>
      <c r="N4817" s="18">
        <v>4185.211267605634</v>
      </c>
      <c r="O4817" s="22" t="s">
        <v>250</v>
      </c>
    </row>
    <row r="4818" spans="1:15" s="43" customFormat="1">
      <c r="A4818" s="42"/>
      <c r="B4818" s="42"/>
      <c r="C4818" s="16">
        <v>2021000202</v>
      </c>
      <c r="D4818" s="7">
        <v>44228</v>
      </c>
      <c r="E4818" s="4" t="s">
        <v>186</v>
      </c>
      <c r="F4818" s="17">
        <v>28.97</v>
      </c>
      <c r="G4818" s="18">
        <v>91059</v>
      </c>
      <c r="H4818" s="18">
        <v>147660</v>
      </c>
      <c r="I4818" s="18">
        <v>68404</v>
      </c>
      <c r="J4818" s="18">
        <v>79256</v>
      </c>
      <c r="K4818" s="19" t="s">
        <v>65</v>
      </c>
      <c r="L4818" s="19">
        <v>86.307661249621475</v>
      </c>
      <c r="M4818" s="20">
        <v>1.6215860046782855</v>
      </c>
      <c r="N4818" s="18">
        <v>5096.9968933379359</v>
      </c>
      <c r="O4818" s="22" t="s">
        <v>250</v>
      </c>
    </row>
    <row r="4819" spans="1:15" s="43" customFormat="1">
      <c r="A4819" s="42"/>
      <c r="B4819" s="42"/>
      <c r="C4819" s="16">
        <v>2021000202</v>
      </c>
      <c r="D4819" s="7">
        <v>44228</v>
      </c>
      <c r="E4819" s="4" t="s">
        <v>187</v>
      </c>
      <c r="F4819" s="17">
        <v>14.67</v>
      </c>
      <c r="G4819" s="18">
        <v>61383</v>
      </c>
      <c r="H4819" s="18">
        <v>109152</v>
      </c>
      <c r="I4819" s="18">
        <v>52964</v>
      </c>
      <c r="J4819" s="18">
        <v>56188</v>
      </c>
      <c r="K4819" s="19" t="s">
        <v>65</v>
      </c>
      <c r="L4819" s="19">
        <v>94.262120025628249</v>
      </c>
      <c r="M4819" s="20">
        <v>1.7782122085919554</v>
      </c>
      <c r="N4819" s="18">
        <v>7440.4907975460119</v>
      </c>
      <c r="O4819" s="22" t="s">
        <v>250</v>
      </c>
    </row>
    <row r="4820" spans="1:15" s="43" customFormat="1">
      <c r="A4820" s="42"/>
      <c r="B4820" s="42"/>
      <c r="C4820" s="16">
        <v>2021000202</v>
      </c>
      <c r="D4820" s="7">
        <v>44228</v>
      </c>
      <c r="E4820" s="3" t="s">
        <v>193</v>
      </c>
      <c r="F4820" s="17">
        <v>240.29</v>
      </c>
      <c r="G4820" s="18">
        <v>88498</v>
      </c>
      <c r="H4820" s="18">
        <v>210123</v>
      </c>
      <c r="I4820" s="18">
        <v>99342</v>
      </c>
      <c r="J4820" s="18">
        <v>110781</v>
      </c>
      <c r="K4820" s="19" t="s">
        <v>65</v>
      </c>
      <c r="L4820" s="19">
        <v>89.674222113900399</v>
      </c>
      <c r="M4820" s="20">
        <v>2.3743248434992883</v>
      </c>
      <c r="N4820" s="18">
        <v>874.45586582879025</v>
      </c>
      <c r="O4820" s="22" t="s">
        <v>250</v>
      </c>
    </row>
    <row r="4821" spans="1:15" s="43" customFormat="1">
      <c r="A4821" s="42"/>
      <c r="B4821" s="42"/>
      <c r="C4821" s="16">
        <v>2021000202</v>
      </c>
      <c r="D4821" s="7">
        <v>44228</v>
      </c>
      <c r="E4821" s="3" t="s">
        <v>194</v>
      </c>
      <c r="F4821" s="17">
        <v>95.24</v>
      </c>
      <c r="G4821" s="18">
        <v>54707</v>
      </c>
      <c r="H4821" s="18">
        <v>126695</v>
      </c>
      <c r="I4821" s="18">
        <v>59252</v>
      </c>
      <c r="J4821" s="18">
        <v>67443</v>
      </c>
      <c r="K4821" s="19" t="s">
        <v>65</v>
      </c>
      <c r="L4821" s="19">
        <v>87.854929347745497</v>
      </c>
      <c r="M4821" s="20">
        <v>2.3158827937923849</v>
      </c>
      <c r="N4821" s="18">
        <v>1330.2708945821084</v>
      </c>
      <c r="O4821" s="22" t="s">
        <v>250</v>
      </c>
    </row>
    <row r="4822" spans="1:15" s="43" customFormat="1">
      <c r="A4822" s="42"/>
      <c r="B4822" s="42"/>
      <c r="C4822" s="16">
        <v>2021000202</v>
      </c>
      <c r="D4822" s="7">
        <v>44228</v>
      </c>
      <c r="E4822" s="3" t="s">
        <v>195</v>
      </c>
      <c r="F4822" s="17">
        <v>145.05000000000001</v>
      </c>
      <c r="G4822" s="18">
        <v>33791</v>
      </c>
      <c r="H4822" s="18">
        <v>83428</v>
      </c>
      <c r="I4822" s="18">
        <v>40090</v>
      </c>
      <c r="J4822" s="18">
        <v>43338</v>
      </c>
      <c r="K4822" s="19" t="s">
        <v>65</v>
      </c>
      <c r="L4822" s="19">
        <v>92.505422492962296</v>
      </c>
      <c r="M4822" s="20">
        <v>2.468941434109674</v>
      </c>
      <c r="N4822" s="18">
        <v>575.16718372974833</v>
      </c>
      <c r="O4822" s="22" t="s">
        <v>250</v>
      </c>
    </row>
    <row r="4823" spans="1:15" s="43" customFormat="1">
      <c r="A4823" s="42"/>
      <c r="B4823" s="42"/>
      <c r="C4823" s="16">
        <v>2021000202</v>
      </c>
      <c r="D4823" s="7">
        <v>44228</v>
      </c>
      <c r="E4823" s="4" t="s">
        <v>189</v>
      </c>
      <c r="F4823" s="17">
        <v>11.36</v>
      </c>
      <c r="G4823" s="18">
        <v>49630</v>
      </c>
      <c r="H4823" s="18">
        <v>94606</v>
      </c>
      <c r="I4823" s="18">
        <v>44591</v>
      </c>
      <c r="J4823" s="18">
        <v>50015</v>
      </c>
      <c r="K4823" s="19" t="s">
        <v>65</v>
      </c>
      <c r="L4823" s="19">
        <v>89.155253423972809</v>
      </c>
      <c r="M4823" s="20">
        <v>1.9062260729397542</v>
      </c>
      <c r="N4823" s="18">
        <v>8327.9929577464791</v>
      </c>
      <c r="O4823" s="22" t="s">
        <v>250</v>
      </c>
    </row>
    <row r="4824" spans="1:15" s="43" customFormat="1">
      <c r="A4824" s="42"/>
      <c r="B4824" s="42"/>
      <c r="C4824" s="16">
        <v>2021000202</v>
      </c>
      <c r="D4824" s="7">
        <v>44228</v>
      </c>
      <c r="E4824" s="3" t="s">
        <v>196</v>
      </c>
      <c r="F4824" s="17">
        <v>28.93</v>
      </c>
      <c r="G4824" s="18">
        <v>74330</v>
      </c>
      <c r="H4824" s="18">
        <v>158516</v>
      </c>
      <c r="I4824" s="18">
        <v>72983</v>
      </c>
      <c r="J4824" s="18">
        <v>85533</v>
      </c>
      <c r="K4824" s="19" t="s">
        <v>65</v>
      </c>
      <c r="L4824" s="19">
        <v>85.327300574047456</v>
      </c>
      <c r="M4824" s="20">
        <v>2.1325978743441412</v>
      </c>
      <c r="N4824" s="18">
        <v>5479.2948496370554</v>
      </c>
      <c r="O4824" s="22" t="s">
        <v>250</v>
      </c>
    </row>
    <row r="4825" spans="1:15" s="43" customFormat="1">
      <c r="A4825" s="42"/>
      <c r="B4825" s="42"/>
      <c r="C4825" s="16">
        <v>2021000202</v>
      </c>
      <c r="D4825" s="7">
        <v>44228</v>
      </c>
      <c r="E4825" s="3" t="s">
        <v>197</v>
      </c>
      <c r="F4825" s="17">
        <v>12.1</v>
      </c>
      <c r="G4825" s="18">
        <v>35043</v>
      </c>
      <c r="H4825" s="18">
        <v>72077</v>
      </c>
      <c r="I4825" s="18">
        <v>32970</v>
      </c>
      <c r="J4825" s="18">
        <v>39107</v>
      </c>
      <c r="K4825" s="19" t="s">
        <v>65</v>
      </c>
      <c r="L4825" s="19">
        <v>84.307157286419312</v>
      </c>
      <c r="M4825" s="20">
        <v>2.0568159118796907</v>
      </c>
      <c r="N4825" s="18">
        <v>5956.7768595041325</v>
      </c>
      <c r="O4825" s="22" t="s">
        <v>250</v>
      </c>
    </row>
    <row r="4826" spans="1:15" s="43" customFormat="1">
      <c r="A4826" s="42"/>
      <c r="B4826" s="42"/>
      <c r="C4826" s="16">
        <v>2021000202</v>
      </c>
      <c r="D4826" s="7">
        <v>44228</v>
      </c>
      <c r="E4826" s="3" t="s">
        <v>198</v>
      </c>
      <c r="F4826" s="17">
        <v>16.829999999999998</v>
      </c>
      <c r="G4826" s="18">
        <v>39287</v>
      </c>
      <c r="H4826" s="18">
        <v>86439</v>
      </c>
      <c r="I4826" s="18">
        <v>40013</v>
      </c>
      <c r="J4826" s="18">
        <v>46426</v>
      </c>
      <c r="K4826" s="19" t="s">
        <v>65</v>
      </c>
      <c r="L4826" s="19">
        <v>86.186619566622142</v>
      </c>
      <c r="M4826" s="20">
        <v>2.2001934482144221</v>
      </c>
      <c r="N4826" s="18">
        <v>5136.0071301247781</v>
      </c>
      <c r="O4826" s="22" t="s">
        <v>250</v>
      </c>
    </row>
    <row r="4827" spans="1:15" s="43" customFormat="1">
      <c r="A4827" s="42"/>
      <c r="B4827" s="42"/>
      <c r="C4827" s="16">
        <v>2021000202</v>
      </c>
      <c r="D4827" s="7">
        <v>44228</v>
      </c>
      <c r="E4827" s="4" t="s">
        <v>191</v>
      </c>
      <c r="F4827" s="17">
        <v>28.11</v>
      </c>
      <c r="G4827" s="18">
        <v>97562</v>
      </c>
      <c r="H4827" s="18">
        <v>214603</v>
      </c>
      <c r="I4827" s="18">
        <v>99834</v>
      </c>
      <c r="J4827" s="18">
        <v>114769</v>
      </c>
      <c r="K4827" s="19" t="s">
        <v>65</v>
      </c>
      <c r="L4827" s="19">
        <v>86.986904129163804</v>
      </c>
      <c r="M4827" s="20">
        <v>2.1996576535946373</v>
      </c>
      <c r="N4827" s="18">
        <v>7634.4005691924585</v>
      </c>
      <c r="O4827" s="22" t="s">
        <v>250</v>
      </c>
    </row>
    <row r="4828" spans="1:15" s="43" customFormat="1">
      <c r="A4828" s="42"/>
      <c r="B4828" s="42"/>
      <c r="C4828" s="16">
        <v>2021000202</v>
      </c>
      <c r="D4828" s="7">
        <v>44228</v>
      </c>
      <c r="E4828" s="3" t="s">
        <v>199</v>
      </c>
      <c r="F4828" s="17">
        <v>138.01</v>
      </c>
      <c r="G4828" s="18">
        <v>100321</v>
      </c>
      <c r="H4828" s="18">
        <v>238318</v>
      </c>
      <c r="I4828" s="18">
        <v>114619</v>
      </c>
      <c r="J4828" s="18">
        <v>123699</v>
      </c>
      <c r="K4828" s="19" t="s">
        <v>65</v>
      </c>
      <c r="L4828" s="19">
        <v>92.659601128545916</v>
      </c>
      <c r="M4828" s="20">
        <v>2.3755544701508158</v>
      </c>
      <c r="N4828" s="18">
        <v>1726.8168973262809</v>
      </c>
      <c r="O4828" s="22" t="s">
        <v>250</v>
      </c>
    </row>
    <row r="4829" spans="1:15" s="43" customFormat="1">
      <c r="A4829" s="42"/>
      <c r="B4829" s="42"/>
      <c r="C4829" s="16">
        <v>2021000202</v>
      </c>
      <c r="D4829" s="7">
        <v>44228</v>
      </c>
      <c r="E4829" s="3" t="s">
        <v>200</v>
      </c>
      <c r="F4829" s="17">
        <v>99.2</v>
      </c>
      <c r="G4829" s="18">
        <v>68648</v>
      </c>
      <c r="H4829" s="18">
        <v>156421</v>
      </c>
      <c r="I4829" s="18">
        <v>76113</v>
      </c>
      <c r="J4829" s="18">
        <v>80308</v>
      </c>
      <c r="K4829" s="19" t="s">
        <v>65</v>
      </c>
      <c r="L4829" s="19">
        <v>94.776361010111074</v>
      </c>
      <c r="M4829" s="20">
        <v>2.278595152080177</v>
      </c>
      <c r="N4829" s="18">
        <v>1576.8245967741934</v>
      </c>
      <c r="O4829" s="22" t="s">
        <v>250</v>
      </c>
    </row>
    <row r="4830" spans="1:15" s="43" customFormat="1">
      <c r="A4830" s="42"/>
      <c r="B4830" s="42"/>
      <c r="C4830" s="16">
        <v>2021000202</v>
      </c>
      <c r="D4830" s="7">
        <v>44228</v>
      </c>
      <c r="E4830" s="3" t="s">
        <v>201</v>
      </c>
      <c r="F4830" s="17">
        <v>38.81</v>
      </c>
      <c r="G4830" s="18">
        <v>31673</v>
      </c>
      <c r="H4830" s="18">
        <v>81897</v>
      </c>
      <c r="I4830" s="18">
        <v>38506</v>
      </c>
      <c r="J4830" s="18">
        <v>43391</v>
      </c>
      <c r="K4830" s="19" t="s">
        <v>65</v>
      </c>
      <c r="L4830" s="19">
        <v>88.741905003341699</v>
      </c>
      <c r="M4830" s="20">
        <v>2.5857039118492091</v>
      </c>
      <c r="N4830" s="18">
        <v>2110.2035557845916</v>
      </c>
      <c r="O4830" s="22" t="s">
        <v>250</v>
      </c>
    </row>
    <row r="4831" spans="1:15" s="43" customFormat="1">
      <c r="A4831" s="42"/>
      <c r="B4831" s="42"/>
      <c r="C4831" s="16">
        <v>2021000303</v>
      </c>
      <c r="D4831" s="7">
        <v>44256</v>
      </c>
      <c r="E4831" s="6" t="s">
        <v>183</v>
      </c>
      <c r="F4831" s="17">
        <v>557.02</v>
      </c>
      <c r="G4831" s="18">
        <v>735020</v>
      </c>
      <c r="H4831" s="18">
        <v>1521707</v>
      </c>
      <c r="I4831" s="18">
        <v>715001</v>
      </c>
      <c r="J4831" s="18">
        <v>806706</v>
      </c>
      <c r="K4831" s="19">
        <f>H4831/$H$46*100</f>
        <v>250.01593706665966</v>
      </c>
      <c r="L4831" s="19">
        <v>88.632165869598083</v>
      </c>
      <c r="M4831" s="20">
        <v>2.0702933253516913</v>
      </c>
      <c r="N4831" s="18">
        <v>2731.8713870238053</v>
      </c>
      <c r="O4831" s="22" t="s">
        <v>250</v>
      </c>
    </row>
    <row r="4832" spans="1:15" s="43" customFormat="1">
      <c r="A4832" s="42"/>
      <c r="B4832" s="42"/>
      <c r="C4832" s="16">
        <v>2021000303</v>
      </c>
      <c r="D4832" s="7">
        <v>44256</v>
      </c>
      <c r="E4832" s="4" t="s">
        <v>184</v>
      </c>
      <c r="F4832" s="17">
        <v>34.020000000000003</v>
      </c>
      <c r="G4832" s="18">
        <v>102422</v>
      </c>
      <c r="H4832" s="18">
        <v>213199</v>
      </c>
      <c r="I4832" s="18">
        <v>99242</v>
      </c>
      <c r="J4832" s="18">
        <v>113957</v>
      </c>
      <c r="K4832" s="19" t="s">
        <v>65</v>
      </c>
      <c r="L4832" s="19">
        <v>87.087234658687052</v>
      </c>
      <c r="M4832" s="20">
        <v>2.0815742711526819</v>
      </c>
      <c r="N4832" s="18">
        <v>6266.8724279835387</v>
      </c>
      <c r="O4832" s="22" t="s">
        <v>250</v>
      </c>
    </row>
    <row r="4833" spans="1:15" s="43" customFormat="1">
      <c r="A4833" s="42"/>
      <c r="B4833" s="42"/>
      <c r="C4833" s="16">
        <v>2021000303</v>
      </c>
      <c r="D4833" s="7">
        <v>44256</v>
      </c>
      <c r="E4833" s="4" t="s">
        <v>185</v>
      </c>
      <c r="F4833" s="17">
        <v>32.659999999999997</v>
      </c>
      <c r="G4833" s="18">
        <v>69993</v>
      </c>
      <c r="H4833" s="18">
        <v>136576</v>
      </c>
      <c r="I4833" s="18">
        <v>63516</v>
      </c>
      <c r="J4833" s="18">
        <v>73060</v>
      </c>
      <c r="K4833" s="19" t="s">
        <v>65</v>
      </c>
      <c r="L4833" s="19">
        <v>86.936764303312344</v>
      </c>
      <c r="M4833" s="20">
        <v>1.9512808423699513</v>
      </c>
      <c r="N4833" s="18">
        <v>4181.7513778322109</v>
      </c>
      <c r="O4833" s="22" t="s">
        <v>250</v>
      </c>
    </row>
    <row r="4834" spans="1:15" s="43" customFormat="1">
      <c r="A4834" s="42"/>
      <c r="B4834" s="42"/>
      <c r="C4834" s="16">
        <v>2021000303</v>
      </c>
      <c r="D4834" s="7">
        <v>44256</v>
      </c>
      <c r="E4834" s="4" t="s">
        <v>186</v>
      </c>
      <c r="F4834" s="17">
        <v>28.97</v>
      </c>
      <c r="G4834" s="18">
        <v>90942</v>
      </c>
      <c r="H4834" s="18">
        <v>147474</v>
      </c>
      <c r="I4834" s="18">
        <v>68315</v>
      </c>
      <c r="J4834" s="18">
        <v>79159</v>
      </c>
      <c r="K4834" s="19" t="s">
        <v>65</v>
      </c>
      <c r="L4834" s="19">
        <v>86.300989148422786</v>
      </c>
      <c r="M4834" s="20">
        <v>1.6216269710364848</v>
      </c>
      <c r="N4834" s="18">
        <v>5090.5764584052467</v>
      </c>
      <c r="O4834" s="22" t="s">
        <v>250</v>
      </c>
    </row>
    <row r="4835" spans="1:15" s="43" customFormat="1">
      <c r="A4835" s="42"/>
      <c r="B4835" s="42"/>
      <c r="C4835" s="16">
        <v>2021000303</v>
      </c>
      <c r="D4835" s="7">
        <v>44256</v>
      </c>
      <c r="E4835" s="4" t="s">
        <v>187</v>
      </c>
      <c r="F4835" s="17">
        <v>14.67</v>
      </c>
      <c r="G4835" s="18">
        <v>61379</v>
      </c>
      <c r="H4835" s="18">
        <v>109079</v>
      </c>
      <c r="I4835" s="18">
        <v>52919</v>
      </c>
      <c r="J4835" s="18">
        <v>56160</v>
      </c>
      <c r="K4835" s="19" t="s">
        <v>65</v>
      </c>
      <c r="L4835" s="19">
        <v>94.228988603988611</v>
      </c>
      <c r="M4835" s="20">
        <v>1.7771387608139593</v>
      </c>
      <c r="N4835" s="18">
        <v>7435.5146557600547</v>
      </c>
      <c r="O4835" s="22" t="s">
        <v>250</v>
      </c>
    </row>
    <row r="4836" spans="1:15" s="43" customFormat="1">
      <c r="A4836" s="42"/>
      <c r="B4836" s="42"/>
      <c r="C4836" s="16">
        <v>2021000303</v>
      </c>
      <c r="D4836" s="7">
        <v>44256</v>
      </c>
      <c r="E4836" s="3" t="s">
        <v>193</v>
      </c>
      <c r="F4836" s="17">
        <v>240.29</v>
      </c>
      <c r="G4836" s="18">
        <v>88513</v>
      </c>
      <c r="H4836" s="18">
        <v>209978</v>
      </c>
      <c r="I4836" s="18">
        <v>99285</v>
      </c>
      <c r="J4836" s="18">
        <v>110693</v>
      </c>
      <c r="K4836" s="19" t="s">
        <v>65</v>
      </c>
      <c r="L4836" s="19">
        <v>89.694018591961552</v>
      </c>
      <c r="M4836" s="20">
        <v>2.3722842972218769</v>
      </c>
      <c r="N4836" s="18">
        <v>873.85242831578512</v>
      </c>
      <c r="O4836" s="22" t="s">
        <v>250</v>
      </c>
    </row>
    <row r="4837" spans="1:15" s="43" customFormat="1">
      <c r="A4837" s="42"/>
      <c r="B4837" s="42"/>
      <c r="C4837" s="16">
        <v>2021000303</v>
      </c>
      <c r="D4837" s="7">
        <v>44256</v>
      </c>
      <c r="E4837" s="3" t="s">
        <v>194</v>
      </c>
      <c r="F4837" s="17">
        <v>95.24</v>
      </c>
      <c r="G4837" s="18">
        <v>54711</v>
      </c>
      <c r="H4837" s="18">
        <v>126597</v>
      </c>
      <c r="I4837" s="18">
        <v>59193</v>
      </c>
      <c r="J4837" s="18">
        <v>67404</v>
      </c>
      <c r="K4837" s="19" t="s">
        <v>65</v>
      </c>
      <c r="L4837" s="19">
        <v>87.818230372084741</v>
      </c>
      <c r="M4837" s="20">
        <v>2.3139222459834401</v>
      </c>
      <c r="N4837" s="18">
        <v>1329.2419151616969</v>
      </c>
      <c r="O4837" s="22" t="s">
        <v>250</v>
      </c>
    </row>
    <row r="4838" spans="1:15" s="43" customFormat="1">
      <c r="A4838" s="42"/>
      <c r="B4838" s="42"/>
      <c r="C4838" s="16">
        <v>2021000303</v>
      </c>
      <c r="D4838" s="7">
        <v>44256</v>
      </c>
      <c r="E4838" s="3" t="s">
        <v>195</v>
      </c>
      <c r="F4838" s="17">
        <v>145.05000000000001</v>
      </c>
      <c r="G4838" s="18">
        <v>33802</v>
      </c>
      <c r="H4838" s="18">
        <v>83381</v>
      </c>
      <c r="I4838" s="18">
        <v>40092</v>
      </c>
      <c r="J4838" s="18">
        <v>43289</v>
      </c>
      <c r="K4838" s="19" t="s">
        <v>65</v>
      </c>
      <c r="L4838" s="19">
        <v>92.614752015523578</v>
      </c>
      <c r="M4838" s="20">
        <v>2.4667475297319683</v>
      </c>
      <c r="N4838" s="18">
        <v>574.84315753188548</v>
      </c>
      <c r="O4838" s="22" t="s">
        <v>250</v>
      </c>
    </row>
    <row r="4839" spans="1:15" s="43" customFormat="1">
      <c r="A4839" s="42"/>
      <c r="B4839" s="42"/>
      <c r="C4839" s="16">
        <v>2021000303</v>
      </c>
      <c r="D4839" s="7">
        <v>44256</v>
      </c>
      <c r="E4839" s="4" t="s">
        <v>189</v>
      </c>
      <c r="F4839" s="17">
        <v>11.36</v>
      </c>
      <c r="G4839" s="18">
        <v>49639</v>
      </c>
      <c r="H4839" s="18">
        <v>94541</v>
      </c>
      <c r="I4839" s="18">
        <v>44581</v>
      </c>
      <c r="J4839" s="18">
        <v>49960</v>
      </c>
      <c r="K4839" s="19" t="s">
        <v>65</v>
      </c>
      <c r="L4839" s="19">
        <v>89.233386709367494</v>
      </c>
      <c r="M4839" s="20">
        <v>1.9045710026390539</v>
      </c>
      <c r="N4839" s="18">
        <v>8322.2711267605646</v>
      </c>
      <c r="O4839" s="22" t="s">
        <v>250</v>
      </c>
    </row>
    <row r="4840" spans="1:15" s="43" customFormat="1">
      <c r="A4840" s="42"/>
      <c r="B4840" s="42"/>
      <c r="C4840" s="16">
        <v>2021000303</v>
      </c>
      <c r="D4840" s="7">
        <v>44256</v>
      </c>
      <c r="E4840" s="3" t="s">
        <v>196</v>
      </c>
      <c r="F4840" s="17">
        <v>28.93</v>
      </c>
      <c r="G4840" s="18">
        <v>74343</v>
      </c>
      <c r="H4840" s="18">
        <v>158389</v>
      </c>
      <c r="I4840" s="18">
        <v>72926</v>
      </c>
      <c r="J4840" s="18">
        <v>85463</v>
      </c>
      <c r="K4840" s="19" t="s">
        <v>65</v>
      </c>
      <c r="L4840" s="19">
        <v>85.330493897944137</v>
      </c>
      <c r="M4840" s="20">
        <v>2.1305166592685256</v>
      </c>
      <c r="N4840" s="18">
        <v>5474.9049429657798</v>
      </c>
      <c r="O4840" s="22" t="s">
        <v>250</v>
      </c>
    </row>
    <row r="4841" spans="1:15" s="43" customFormat="1">
      <c r="A4841" s="42"/>
      <c r="B4841" s="42"/>
      <c r="C4841" s="16">
        <v>2021000303</v>
      </c>
      <c r="D4841" s="7">
        <v>44256</v>
      </c>
      <c r="E4841" s="3" t="s">
        <v>197</v>
      </c>
      <c r="F4841" s="17">
        <v>12.1</v>
      </c>
      <c r="G4841" s="18">
        <v>35047</v>
      </c>
      <c r="H4841" s="18">
        <v>72027</v>
      </c>
      <c r="I4841" s="18">
        <v>32943</v>
      </c>
      <c r="J4841" s="18">
        <v>39084</v>
      </c>
      <c r="K4841" s="19" t="s">
        <v>65</v>
      </c>
      <c r="L4841" s="19">
        <v>84.287688056493707</v>
      </c>
      <c r="M4841" s="20">
        <v>2.0551545068051476</v>
      </c>
      <c r="N4841" s="18">
        <v>5952.644628099174</v>
      </c>
      <c r="O4841" s="22" t="s">
        <v>250</v>
      </c>
    </row>
    <row r="4842" spans="1:15" s="43" customFormat="1">
      <c r="A4842" s="42"/>
      <c r="B4842" s="42"/>
      <c r="C4842" s="16">
        <v>2021000303</v>
      </c>
      <c r="D4842" s="7">
        <v>44256</v>
      </c>
      <c r="E4842" s="3" t="s">
        <v>198</v>
      </c>
      <c r="F4842" s="17">
        <v>16.829999999999998</v>
      </c>
      <c r="G4842" s="18">
        <v>39296</v>
      </c>
      <c r="H4842" s="18">
        <v>86362</v>
      </c>
      <c r="I4842" s="18">
        <v>39983</v>
      </c>
      <c r="J4842" s="18">
        <v>46379</v>
      </c>
      <c r="K4842" s="19" t="s">
        <v>65</v>
      </c>
      <c r="L4842" s="19">
        <v>86.209275749800554</v>
      </c>
      <c r="M4842" s="20">
        <v>2.1977300488599347</v>
      </c>
      <c r="N4842" s="18">
        <v>5131.4319667260852</v>
      </c>
      <c r="O4842" s="22" t="s">
        <v>250</v>
      </c>
    </row>
    <row r="4843" spans="1:15" s="43" customFormat="1">
      <c r="A4843" s="42"/>
      <c r="B4843" s="42"/>
      <c r="C4843" s="16">
        <v>2021000303</v>
      </c>
      <c r="D4843" s="7">
        <v>44256</v>
      </c>
      <c r="E4843" s="4" t="s">
        <v>191</v>
      </c>
      <c r="F4843" s="17">
        <v>28.11</v>
      </c>
      <c r="G4843" s="18">
        <v>97477</v>
      </c>
      <c r="H4843" s="18">
        <v>214382</v>
      </c>
      <c r="I4843" s="18">
        <v>99719</v>
      </c>
      <c r="J4843" s="18">
        <v>114663</v>
      </c>
      <c r="K4843" s="19" t="s">
        <v>65</v>
      </c>
      <c r="L4843" s="19">
        <v>86.967025108361014</v>
      </c>
      <c r="M4843" s="20">
        <v>2.1993085548385771</v>
      </c>
      <c r="N4843" s="18">
        <v>7626.5385983635715</v>
      </c>
      <c r="O4843" s="22" t="s">
        <v>250</v>
      </c>
    </row>
    <row r="4844" spans="1:15" s="43" customFormat="1">
      <c r="A4844" s="42"/>
      <c r="B4844" s="42"/>
      <c r="C4844" s="16">
        <v>2021000303</v>
      </c>
      <c r="D4844" s="7">
        <v>44256</v>
      </c>
      <c r="E4844" s="3" t="s">
        <v>199</v>
      </c>
      <c r="F4844" s="17">
        <v>138.01</v>
      </c>
      <c r="G4844" s="18">
        <v>100312</v>
      </c>
      <c r="H4844" s="18">
        <v>238089</v>
      </c>
      <c r="I4844" s="18">
        <v>114498</v>
      </c>
      <c r="J4844" s="18">
        <v>123591</v>
      </c>
      <c r="K4844" s="19" t="s">
        <v>65</v>
      </c>
      <c r="L4844" s="19">
        <v>92.64266815544822</v>
      </c>
      <c r="M4844" s="20">
        <v>2.3734847276497328</v>
      </c>
      <c r="N4844" s="18">
        <v>1725.15759727556</v>
      </c>
      <c r="O4844" s="22" t="s">
        <v>250</v>
      </c>
    </row>
    <row r="4845" spans="1:15" s="43" customFormat="1">
      <c r="A4845" s="42"/>
      <c r="B4845" s="42"/>
      <c r="C4845" s="16">
        <v>2021000303</v>
      </c>
      <c r="D4845" s="7">
        <v>44256</v>
      </c>
      <c r="E4845" s="3" t="s">
        <v>200</v>
      </c>
      <c r="F4845" s="17">
        <v>99.2</v>
      </c>
      <c r="G4845" s="18">
        <v>68661</v>
      </c>
      <c r="H4845" s="18">
        <v>156290</v>
      </c>
      <c r="I4845" s="18">
        <v>76048</v>
      </c>
      <c r="J4845" s="18">
        <v>80242</v>
      </c>
      <c r="K4845" s="19" t="s">
        <v>65</v>
      </c>
      <c r="L4845" s="19">
        <v>94.773310735026556</v>
      </c>
      <c r="M4845" s="20">
        <v>2.2762558075180963</v>
      </c>
      <c r="N4845" s="18">
        <v>1575.5040322580644</v>
      </c>
      <c r="O4845" s="22" t="s">
        <v>250</v>
      </c>
    </row>
    <row r="4846" spans="1:15" s="43" customFormat="1">
      <c r="A4846" s="42"/>
      <c r="B4846" s="42"/>
      <c r="C4846" s="16">
        <v>2021000303</v>
      </c>
      <c r="D4846" s="7">
        <v>44256</v>
      </c>
      <c r="E4846" s="3" t="s">
        <v>201</v>
      </c>
      <c r="F4846" s="17">
        <v>38.81</v>
      </c>
      <c r="G4846" s="18">
        <v>31651</v>
      </c>
      <c r="H4846" s="18">
        <v>81799</v>
      </c>
      <c r="I4846" s="18">
        <v>38450</v>
      </c>
      <c r="J4846" s="18">
        <v>43349</v>
      </c>
      <c r="K4846" s="19" t="s">
        <v>65</v>
      </c>
      <c r="L4846" s="19">
        <v>88.698701238782903</v>
      </c>
      <c r="M4846" s="20">
        <v>2.5844049161163944</v>
      </c>
      <c r="N4846" s="18">
        <v>2107.6784333934552</v>
      </c>
      <c r="O4846" s="22" t="s">
        <v>250</v>
      </c>
    </row>
    <row r="4847" spans="1:15" s="43" customFormat="1">
      <c r="A4847" s="42"/>
      <c r="B4847" s="42"/>
      <c r="C4847" s="16">
        <v>2021000404</v>
      </c>
      <c r="D4847" s="7">
        <v>44287</v>
      </c>
      <c r="E4847" s="6" t="s">
        <v>183</v>
      </c>
      <c r="F4847" s="17">
        <v>557.02</v>
      </c>
      <c r="G4847" s="18">
        <v>737145</v>
      </c>
      <c r="H4847" s="18">
        <v>1519907</v>
      </c>
      <c r="I4847" s="18">
        <v>713642</v>
      </c>
      <c r="J4847" s="18">
        <v>806265</v>
      </c>
      <c r="K4847" s="19">
        <f>H4847/$H$46*100</f>
        <v>249.72019768534642</v>
      </c>
      <c r="L4847" s="19">
        <v>88.512089697556021</v>
      </c>
      <c r="M4847" s="20">
        <v>2.0618833472383318</v>
      </c>
      <c r="N4847" s="18">
        <v>2728.6399052098668</v>
      </c>
      <c r="O4847" s="22" t="s">
        <v>250</v>
      </c>
    </row>
    <row r="4848" spans="1:15" s="43" customFormat="1">
      <c r="A4848" s="42"/>
      <c r="B4848" s="42"/>
      <c r="C4848" s="16">
        <v>2021000404</v>
      </c>
      <c r="D4848" s="7">
        <v>44287</v>
      </c>
      <c r="E4848" s="4" t="s">
        <v>184</v>
      </c>
      <c r="F4848" s="17">
        <v>34.020000000000003</v>
      </c>
      <c r="G4848" s="18">
        <v>102588</v>
      </c>
      <c r="H4848" s="18">
        <v>212676</v>
      </c>
      <c r="I4848" s="18">
        <v>98895</v>
      </c>
      <c r="J4848" s="18">
        <v>113781</v>
      </c>
      <c r="K4848" s="19" t="s">
        <v>65</v>
      </c>
      <c r="L4848" s="19">
        <v>86.916972077939207</v>
      </c>
      <c r="M4848" s="20">
        <v>2.0731079658439584</v>
      </c>
      <c r="N4848" s="18">
        <v>6251.4991181657842</v>
      </c>
      <c r="O4848" s="22" t="s">
        <v>250</v>
      </c>
    </row>
    <row r="4849" spans="1:15" s="43" customFormat="1">
      <c r="A4849" s="42"/>
      <c r="B4849" s="42"/>
      <c r="C4849" s="16">
        <v>2021000404</v>
      </c>
      <c r="D4849" s="7">
        <v>44287</v>
      </c>
      <c r="E4849" s="4" t="s">
        <v>185</v>
      </c>
      <c r="F4849" s="17">
        <v>32.659999999999997</v>
      </c>
      <c r="G4849" s="18">
        <v>70063</v>
      </c>
      <c r="H4849" s="18">
        <v>136400</v>
      </c>
      <c r="I4849" s="18">
        <v>63429</v>
      </c>
      <c r="J4849" s="18">
        <v>72971</v>
      </c>
      <c r="K4849" s="19" t="s">
        <v>65</v>
      </c>
      <c r="L4849" s="19">
        <v>86.923572378068002</v>
      </c>
      <c r="M4849" s="20">
        <v>1.9468192912093403</v>
      </c>
      <c r="N4849" s="18">
        <v>4176.362522963871</v>
      </c>
      <c r="O4849" s="22" t="s">
        <v>250</v>
      </c>
    </row>
    <row r="4850" spans="1:15" s="43" customFormat="1">
      <c r="A4850" s="42"/>
      <c r="B4850" s="42"/>
      <c r="C4850" s="16">
        <v>2021000404</v>
      </c>
      <c r="D4850" s="7">
        <v>44287</v>
      </c>
      <c r="E4850" s="4" t="s">
        <v>186</v>
      </c>
      <c r="F4850" s="17">
        <v>28.97</v>
      </c>
      <c r="G4850" s="18">
        <v>91497</v>
      </c>
      <c r="H4850" s="18">
        <v>147763</v>
      </c>
      <c r="I4850" s="18">
        <v>68292</v>
      </c>
      <c r="J4850" s="18">
        <v>79471</v>
      </c>
      <c r="K4850" s="19" t="s">
        <v>65</v>
      </c>
      <c r="L4850" s="19">
        <v>85.933233506562146</v>
      </c>
      <c r="M4850" s="20">
        <v>1.6149491240149951</v>
      </c>
      <c r="N4850" s="18">
        <v>5100.5522954780809</v>
      </c>
      <c r="O4850" s="22" t="s">
        <v>250</v>
      </c>
    </row>
    <row r="4851" spans="1:15" s="43" customFormat="1">
      <c r="A4851" s="42"/>
      <c r="B4851" s="42"/>
      <c r="C4851" s="16">
        <v>2021000404</v>
      </c>
      <c r="D4851" s="7">
        <v>44287</v>
      </c>
      <c r="E4851" s="4" t="s">
        <v>187</v>
      </c>
      <c r="F4851" s="17">
        <v>14.67</v>
      </c>
      <c r="G4851" s="18">
        <v>61747</v>
      </c>
      <c r="H4851" s="18">
        <v>109158</v>
      </c>
      <c r="I4851" s="18">
        <v>52930</v>
      </c>
      <c r="J4851" s="18">
        <v>56228</v>
      </c>
      <c r="K4851" s="19" t="s">
        <v>65</v>
      </c>
      <c r="L4851" s="19">
        <v>94.134594863768939</v>
      </c>
      <c r="M4851" s="20">
        <v>1.7678267770094094</v>
      </c>
      <c r="N4851" s="18">
        <v>7440.8997955010227</v>
      </c>
      <c r="O4851" s="22" t="s">
        <v>250</v>
      </c>
    </row>
    <row r="4852" spans="1:15" s="43" customFormat="1">
      <c r="A4852" s="42"/>
      <c r="B4852" s="42"/>
      <c r="C4852" s="16">
        <v>2021000404</v>
      </c>
      <c r="D4852" s="7">
        <v>44287</v>
      </c>
      <c r="E4852" s="3" t="s">
        <v>193</v>
      </c>
      <c r="F4852" s="17">
        <v>240.29</v>
      </c>
      <c r="G4852" s="18">
        <v>88742</v>
      </c>
      <c r="H4852" s="18">
        <v>209641</v>
      </c>
      <c r="I4852" s="18">
        <v>99014</v>
      </c>
      <c r="J4852" s="18">
        <v>110627</v>
      </c>
      <c r="K4852" s="19" t="s">
        <v>65</v>
      </c>
      <c r="L4852" s="19">
        <v>89.502562665533731</v>
      </c>
      <c r="M4852" s="20">
        <v>2.3623650582587725</v>
      </c>
      <c r="N4852" s="18">
        <v>872.44995630280084</v>
      </c>
      <c r="O4852" s="22" t="s">
        <v>250</v>
      </c>
    </row>
    <row r="4853" spans="1:15" s="43" customFormat="1">
      <c r="A4853" s="42"/>
      <c r="B4853" s="42"/>
      <c r="C4853" s="16">
        <v>2021000404</v>
      </c>
      <c r="D4853" s="7">
        <v>44287</v>
      </c>
      <c r="E4853" s="3" t="s">
        <v>194</v>
      </c>
      <c r="F4853" s="17">
        <v>95.24</v>
      </c>
      <c r="G4853" s="18">
        <v>54777</v>
      </c>
      <c r="H4853" s="18">
        <v>126286</v>
      </c>
      <c r="I4853" s="18">
        <v>58984</v>
      </c>
      <c r="J4853" s="18">
        <v>67302</v>
      </c>
      <c r="K4853" s="19" t="s">
        <v>65</v>
      </c>
      <c r="L4853" s="19">
        <v>87.640783334819176</v>
      </c>
      <c r="M4853" s="20">
        <v>2.3054566697701588</v>
      </c>
      <c r="N4853" s="18">
        <v>1325.9764804703907</v>
      </c>
      <c r="O4853" s="22" t="s">
        <v>250</v>
      </c>
    </row>
    <row r="4854" spans="1:15" s="43" customFormat="1">
      <c r="A4854" s="42"/>
      <c r="B4854" s="42"/>
      <c r="C4854" s="16">
        <v>2021000404</v>
      </c>
      <c r="D4854" s="7">
        <v>44287</v>
      </c>
      <c r="E4854" s="3" t="s">
        <v>195</v>
      </c>
      <c r="F4854" s="17">
        <v>145.05000000000001</v>
      </c>
      <c r="G4854" s="18">
        <v>33965</v>
      </c>
      <c r="H4854" s="18">
        <v>83355</v>
      </c>
      <c r="I4854" s="18">
        <v>40030</v>
      </c>
      <c r="J4854" s="18">
        <v>43325</v>
      </c>
      <c r="K4854" s="19" t="s">
        <v>65</v>
      </c>
      <c r="L4854" s="19">
        <v>92.394691286785928</v>
      </c>
      <c r="M4854" s="20">
        <v>2.4541439717356104</v>
      </c>
      <c r="N4854" s="18">
        <v>574.66390899689759</v>
      </c>
      <c r="O4854" s="22" t="s">
        <v>250</v>
      </c>
    </row>
    <row r="4855" spans="1:15" s="43" customFormat="1">
      <c r="A4855" s="42"/>
      <c r="B4855" s="42"/>
      <c r="C4855" s="16">
        <v>2021000404</v>
      </c>
      <c r="D4855" s="7">
        <v>44287</v>
      </c>
      <c r="E4855" s="4" t="s">
        <v>189</v>
      </c>
      <c r="F4855" s="17">
        <v>11.36</v>
      </c>
      <c r="G4855" s="18">
        <v>49785</v>
      </c>
      <c r="H4855" s="18">
        <v>94479</v>
      </c>
      <c r="I4855" s="18">
        <v>44559</v>
      </c>
      <c r="J4855" s="18">
        <v>49920</v>
      </c>
      <c r="K4855" s="19" t="s">
        <v>65</v>
      </c>
      <c r="L4855" s="19">
        <v>89.260817307692307</v>
      </c>
      <c r="M4855" s="20">
        <v>1.8977402832178367</v>
      </c>
      <c r="N4855" s="18">
        <v>8316.8133802816901</v>
      </c>
      <c r="O4855" s="22" t="s">
        <v>250</v>
      </c>
    </row>
    <row r="4856" spans="1:15" s="43" customFormat="1">
      <c r="A4856" s="42"/>
      <c r="B4856" s="42"/>
      <c r="C4856" s="16">
        <v>2021000404</v>
      </c>
      <c r="D4856" s="7">
        <v>44287</v>
      </c>
      <c r="E4856" s="3" t="s">
        <v>196</v>
      </c>
      <c r="F4856" s="17">
        <v>28.93</v>
      </c>
      <c r="G4856" s="18">
        <v>74503</v>
      </c>
      <c r="H4856" s="18">
        <v>158212</v>
      </c>
      <c r="I4856" s="18">
        <v>72820</v>
      </c>
      <c r="J4856" s="18">
        <v>85392</v>
      </c>
      <c r="K4856" s="19" t="s">
        <v>65</v>
      </c>
      <c r="L4856" s="19">
        <v>85.277309349821991</v>
      </c>
      <c r="M4856" s="20">
        <v>2.1235654940069528</v>
      </c>
      <c r="N4856" s="18">
        <v>5468.7867265814039</v>
      </c>
      <c r="O4856" s="22" t="s">
        <v>250</v>
      </c>
    </row>
    <row r="4857" spans="1:15" s="43" customFormat="1">
      <c r="A4857" s="42"/>
      <c r="B4857" s="42"/>
      <c r="C4857" s="16">
        <v>2021000404</v>
      </c>
      <c r="D4857" s="7">
        <v>44287</v>
      </c>
      <c r="E4857" s="3" t="s">
        <v>197</v>
      </c>
      <c r="F4857" s="17">
        <v>12.1</v>
      </c>
      <c r="G4857" s="18">
        <v>35161</v>
      </c>
      <c r="H4857" s="18">
        <v>71985</v>
      </c>
      <c r="I4857" s="18">
        <v>32910</v>
      </c>
      <c r="J4857" s="18">
        <v>39075</v>
      </c>
      <c r="K4857" s="19" t="s">
        <v>65</v>
      </c>
      <c r="L4857" s="19">
        <v>84.222648752399238</v>
      </c>
      <c r="M4857" s="20">
        <v>2.0472967207986121</v>
      </c>
      <c r="N4857" s="18">
        <v>5949.1735537190089</v>
      </c>
      <c r="O4857" s="22" t="s">
        <v>250</v>
      </c>
    </row>
    <row r="4858" spans="1:15" s="43" customFormat="1">
      <c r="A4858" s="42"/>
      <c r="B4858" s="42"/>
      <c r="C4858" s="16">
        <v>2021000404</v>
      </c>
      <c r="D4858" s="7">
        <v>44287</v>
      </c>
      <c r="E4858" s="3" t="s">
        <v>198</v>
      </c>
      <c r="F4858" s="17">
        <v>16.829999999999998</v>
      </c>
      <c r="G4858" s="18">
        <v>39342</v>
      </c>
      <c r="H4858" s="18">
        <v>86227</v>
      </c>
      <c r="I4858" s="18">
        <v>39910</v>
      </c>
      <c r="J4858" s="18">
        <v>46317</v>
      </c>
      <c r="K4858" s="19" t="s">
        <v>65</v>
      </c>
      <c r="L4858" s="19">
        <v>86.167066088045431</v>
      </c>
      <c r="M4858" s="20">
        <v>2.191728941080779</v>
      </c>
      <c r="N4858" s="18">
        <v>5123.4105763517537</v>
      </c>
      <c r="O4858" s="22" t="s">
        <v>250</v>
      </c>
    </row>
    <row r="4859" spans="1:15" s="43" customFormat="1">
      <c r="A4859" s="42"/>
      <c r="B4859" s="42"/>
      <c r="C4859" s="16">
        <v>2021000404</v>
      </c>
      <c r="D4859" s="7">
        <v>44287</v>
      </c>
      <c r="E4859" s="4" t="s">
        <v>191</v>
      </c>
      <c r="F4859" s="17">
        <v>28.11</v>
      </c>
      <c r="G4859" s="18">
        <v>97720</v>
      </c>
      <c r="H4859" s="18">
        <v>214087</v>
      </c>
      <c r="I4859" s="18">
        <v>99563</v>
      </c>
      <c r="J4859" s="18">
        <v>114524</v>
      </c>
      <c r="K4859" s="19" t="s">
        <v>65</v>
      </c>
      <c r="L4859" s="19">
        <v>86.936362683804276</v>
      </c>
      <c r="M4859" s="20">
        <v>2.1908207122390504</v>
      </c>
      <c r="N4859" s="18">
        <v>7616.0441124155104</v>
      </c>
      <c r="O4859" s="22" t="s">
        <v>250</v>
      </c>
    </row>
    <row r="4860" spans="1:15" s="43" customFormat="1">
      <c r="A4860" s="42"/>
      <c r="B4860" s="42"/>
      <c r="C4860" s="16">
        <v>2021000404</v>
      </c>
      <c r="D4860" s="7">
        <v>44287</v>
      </c>
      <c r="E4860" s="3" t="s">
        <v>199</v>
      </c>
      <c r="F4860" s="17">
        <v>138.01</v>
      </c>
      <c r="G4860" s="18">
        <v>100500</v>
      </c>
      <c r="H4860" s="18">
        <v>237491</v>
      </c>
      <c r="I4860" s="18">
        <v>114140</v>
      </c>
      <c r="J4860" s="18">
        <v>123351</v>
      </c>
      <c r="K4860" s="19" t="s">
        <v>65</v>
      </c>
      <c r="L4860" s="19">
        <v>92.532691263143391</v>
      </c>
      <c r="M4860" s="20">
        <v>2.363094527363184</v>
      </c>
      <c r="N4860" s="18">
        <v>1720.8245779291358</v>
      </c>
      <c r="O4860" s="22" t="s">
        <v>250</v>
      </c>
    </row>
    <row r="4861" spans="1:15" s="43" customFormat="1">
      <c r="A4861" s="42"/>
      <c r="B4861" s="42"/>
      <c r="C4861" s="16">
        <v>2021000404</v>
      </c>
      <c r="D4861" s="7">
        <v>44287</v>
      </c>
      <c r="E4861" s="3" t="s">
        <v>200</v>
      </c>
      <c r="F4861" s="17">
        <v>99.2</v>
      </c>
      <c r="G4861" s="18">
        <v>68838</v>
      </c>
      <c r="H4861" s="18">
        <v>155973</v>
      </c>
      <c r="I4861" s="18">
        <v>75845</v>
      </c>
      <c r="J4861" s="18">
        <v>80128</v>
      </c>
      <c r="K4861" s="19" t="s">
        <v>65</v>
      </c>
      <c r="L4861" s="19">
        <v>94.654802316293924</v>
      </c>
      <c r="M4861" s="20">
        <v>2.265797960428833</v>
      </c>
      <c r="N4861" s="18">
        <v>1572.3084677419354</v>
      </c>
      <c r="O4861" s="22" t="s">
        <v>250</v>
      </c>
    </row>
    <row r="4862" spans="1:15" s="43" customFormat="1">
      <c r="A4862" s="42"/>
      <c r="B4862" s="42"/>
      <c r="C4862" s="16">
        <v>2021000404</v>
      </c>
      <c r="D4862" s="7">
        <v>44287</v>
      </c>
      <c r="E4862" s="3" t="s">
        <v>201</v>
      </c>
      <c r="F4862" s="17">
        <v>38.81</v>
      </c>
      <c r="G4862" s="18">
        <v>31662</v>
      </c>
      <c r="H4862" s="18">
        <v>81518</v>
      </c>
      <c r="I4862" s="18">
        <v>38295</v>
      </c>
      <c r="J4862" s="18">
        <v>43223</v>
      </c>
      <c r="K4862" s="19" t="s">
        <v>65</v>
      </c>
      <c r="L4862" s="19">
        <v>88.598662748999374</v>
      </c>
      <c r="M4862" s="20">
        <v>2.5746320510391003</v>
      </c>
      <c r="N4862" s="18">
        <v>2100.438031435197</v>
      </c>
      <c r="O4862" s="22" t="s">
        <v>250</v>
      </c>
    </row>
    <row r="4863" spans="1:15" s="43" customFormat="1">
      <c r="A4863" s="42"/>
      <c r="B4863" s="42"/>
      <c r="C4863" s="16">
        <v>2021000505</v>
      </c>
      <c r="D4863" s="7">
        <v>44317</v>
      </c>
      <c r="E4863" s="6" t="s">
        <v>183</v>
      </c>
      <c r="F4863" s="17">
        <v>557.02</v>
      </c>
      <c r="G4863" s="18">
        <v>739293</v>
      </c>
      <c r="H4863" s="18">
        <v>1521152</v>
      </c>
      <c r="I4863" s="18">
        <v>714445</v>
      </c>
      <c r="J4863" s="18">
        <v>806707</v>
      </c>
      <c r="K4863" s="19">
        <f>H4863/$H$46*100</f>
        <v>249.92475075742141</v>
      </c>
      <c r="L4863" s="19">
        <v>88.563133826779733</v>
      </c>
      <c r="M4863" s="20">
        <v>2.0575766306457655</v>
      </c>
      <c r="N4863" s="18">
        <v>2730.8750134645074</v>
      </c>
      <c r="O4863" s="22" t="s">
        <v>250</v>
      </c>
    </row>
    <row r="4864" spans="1:15" s="43" customFormat="1">
      <c r="A4864" s="42"/>
      <c r="B4864" s="42"/>
      <c r="C4864" s="16">
        <v>2021000505</v>
      </c>
      <c r="D4864" s="7">
        <v>44317</v>
      </c>
      <c r="E4864" s="4" t="s">
        <v>184</v>
      </c>
      <c r="F4864" s="17">
        <v>34.020000000000003</v>
      </c>
      <c r="G4864" s="18">
        <v>103083</v>
      </c>
      <c r="H4864" s="18">
        <v>213155</v>
      </c>
      <c r="I4864" s="18">
        <v>99210</v>
      </c>
      <c r="J4864" s="18">
        <v>113945</v>
      </c>
      <c r="K4864" s="19" t="s">
        <v>65</v>
      </c>
      <c r="L4864" s="19">
        <v>87.068322436263117</v>
      </c>
      <c r="M4864" s="20">
        <v>2.0677997341947751</v>
      </c>
      <c r="N4864" s="18">
        <v>6265.5790711346262</v>
      </c>
      <c r="O4864" s="22" t="s">
        <v>250</v>
      </c>
    </row>
    <row r="4865" spans="1:15" s="43" customFormat="1">
      <c r="A4865" s="42"/>
      <c r="B4865" s="42"/>
      <c r="C4865" s="16">
        <v>2021000505</v>
      </c>
      <c r="D4865" s="7">
        <v>44317</v>
      </c>
      <c r="E4865" s="4" t="s">
        <v>185</v>
      </c>
      <c r="F4865" s="17">
        <v>32.659999999999997</v>
      </c>
      <c r="G4865" s="18">
        <v>70337</v>
      </c>
      <c r="H4865" s="18">
        <v>136602</v>
      </c>
      <c r="I4865" s="18">
        <v>63552</v>
      </c>
      <c r="J4865" s="18">
        <v>73050</v>
      </c>
      <c r="K4865" s="19" t="s">
        <v>65</v>
      </c>
      <c r="L4865" s="19">
        <v>86.997946611909654</v>
      </c>
      <c r="M4865" s="20">
        <v>1.9421072835065472</v>
      </c>
      <c r="N4865" s="18">
        <v>4182.5474586650344</v>
      </c>
      <c r="O4865" s="22" t="s">
        <v>250</v>
      </c>
    </row>
    <row r="4866" spans="1:15" s="43" customFormat="1">
      <c r="A4866" s="42"/>
      <c r="B4866" s="42"/>
      <c r="C4866" s="16">
        <v>2021000505</v>
      </c>
      <c r="D4866" s="7">
        <v>44317</v>
      </c>
      <c r="E4866" s="4" t="s">
        <v>186</v>
      </c>
      <c r="F4866" s="17">
        <v>28.97</v>
      </c>
      <c r="G4866" s="18">
        <v>91871</v>
      </c>
      <c r="H4866" s="18">
        <v>148186</v>
      </c>
      <c r="I4866" s="18">
        <v>68527</v>
      </c>
      <c r="J4866" s="18">
        <v>79659</v>
      </c>
      <c r="K4866" s="19" t="s">
        <v>65</v>
      </c>
      <c r="L4866" s="19">
        <v>86.025433409909738</v>
      </c>
      <c r="M4866" s="20">
        <v>1.6129790684764507</v>
      </c>
      <c r="N4866" s="18">
        <v>5115.1536071798419</v>
      </c>
      <c r="O4866" s="22" t="s">
        <v>250</v>
      </c>
    </row>
    <row r="4867" spans="1:15" s="43" customFormat="1">
      <c r="A4867" s="42"/>
      <c r="B4867" s="42"/>
      <c r="C4867" s="16">
        <v>2021000505</v>
      </c>
      <c r="D4867" s="7">
        <v>44317</v>
      </c>
      <c r="E4867" s="4" t="s">
        <v>187</v>
      </c>
      <c r="F4867" s="17">
        <v>14.67</v>
      </c>
      <c r="G4867" s="18">
        <v>61916</v>
      </c>
      <c r="H4867" s="18">
        <v>109254</v>
      </c>
      <c r="I4867" s="18">
        <v>52982</v>
      </c>
      <c r="J4867" s="18">
        <v>56272</v>
      </c>
      <c r="K4867" s="19" t="s">
        <v>65</v>
      </c>
      <c r="L4867" s="19">
        <v>94.153397782200742</v>
      </c>
      <c r="M4867" s="20">
        <v>1.7645519736417081</v>
      </c>
      <c r="N4867" s="18">
        <v>7447.4437627811858</v>
      </c>
      <c r="O4867" s="22" t="s">
        <v>250</v>
      </c>
    </row>
    <row r="4868" spans="1:15" s="43" customFormat="1">
      <c r="A4868" s="42"/>
      <c r="B4868" s="42"/>
      <c r="C4868" s="16">
        <v>2021000505</v>
      </c>
      <c r="D4868" s="7">
        <v>44317</v>
      </c>
      <c r="E4868" s="3" t="s">
        <v>193</v>
      </c>
      <c r="F4868" s="17">
        <v>240.29</v>
      </c>
      <c r="G4868" s="18">
        <v>88942</v>
      </c>
      <c r="H4868" s="18">
        <v>209649</v>
      </c>
      <c r="I4868" s="18">
        <v>99023</v>
      </c>
      <c r="J4868" s="18">
        <v>110626</v>
      </c>
      <c r="K4868" s="19" t="s">
        <v>65</v>
      </c>
      <c r="L4868" s="19">
        <v>89.511507240612502</v>
      </c>
      <c r="M4868" s="20">
        <v>2.3571428571428572</v>
      </c>
      <c r="N4868" s="18">
        <v>872.48324940696659</v>
      </c>
      <c r="O4868" s="22" t="s">
        <v>250</v>
      </c>
    </row>
    <row r="4869" spans="1:15" s="43" customFormat="1">
      <c r="A4869" s="42"/>
      <c r="B4869" s="42"/>
      <c r="C4869" s="16">
        <v>2021000505</v>
      </c>
      <c r="D4869" s="7">
        <v>44317</v>
      </c>
      <c r="E4869" s="3" t="s">
        <v>194</v>
      </c>
      <c r="F4869" s="17">
        <v>95.24</v>
      </c>
      <c r="G4869" s="18">
        <v>54832</v>
      </c>
      <c r="H4869" s="18">
        <v>126234</v>
      </c>
      <c r="I4869" s="18">
        <v>58967</v>
      </c>
      <c r="J4869" s="18">
        <v>67267</v>
      </c>
      <c r="K4869" s="19" t="s">
        <v>65</v>
      </c>
      <c r="L4869" s="19">
        <v>87.66111168923841</v>
      </c>
      <c r="M4869" s="20">
        <v>2.3021957980741172</v>
      </c>
      <c r="N4869" s="18">
        <v>1325.4304913901722</v>
      </c>
      <c r="O4869" s="22" t="s">
        <v>250</v>
      </c>
    </row>
    <row r="4870" spans="1:15" s="43" customFormat="1">
      <c r="A4870" s="42"/>
      <c r="B4870" s="42"/>
      <c r="C4870" s="16">
        <v>2021000505</v>
      </c>
      <c r="D4870" s="7">
        <v>44317</v>
      </c>
      <c r="E4870" s="3" t="s">
        <v>195</v>
      </c>
      <c r="F4870" s="17">
        <v>145.05000000000001</v>
      </c>
      <c r="G4870" s="18">
        <v>34110</v>
      </c>
      <c r="H4870" s="18">
        <v>83415</v>
      </c>
      <c r="I4870" s="18">
        <v>40056</v>
      </c>
      <c r="J4870" s="18">
        <v>43359</v>
      </c>
      <c r="K4870" s="19" t="s">
        <v>65</v>
      </c>
      <c r="L4870" s="19">
        <v>92.382204386632537</v>
      </c>
      <c r="M4870" s="20">
        <v>2.4454705364995601</v>
      </c>
      <c r="N4870" s="18">
        <v>575.07755946225438</v>
      </c>
      <c r="O4870" s="22" t="s">
        <v>250</v>
      </c>
    </row>
    <row r="4871" spans="1:15" s="43" customFormat="1">
      <c r="A4871" s="42"/>
      <c r="B4871" s="42"/>
      <c r="C4871" s="16">
        <v>2021000505</v>
      </c>
      <c r="D4871" s="7">
        <v>44317</v>
      </c>
      <c r="E4871" s="4" t="s">
        <v>189</v>
      </c>
      <c r="F4871" s="17">
        <v>11.36</v>
      </c>
      <c r="G4871" s="18">
        <v>49891</v>
      </c>
      <c r="H4871" s="18">
        <v>94498</v>
      </c>
      <c r="I4871" s="18">
        <v>44578</v>
      </c>
      <c r="J4871" s="18">
        <v>49920</v>
      </c>
      <c r="K4871" s="19" t="s">
        <v>65</v>
      </c>
      <c r="L4871" s="19">
        <v>89.298878205128204</v>
      </c>
      <c r="M4871" s="20">
        <v>1.8940891142691068</v>
      </c>
      <c r="N4871" s="18">
        <v>8318.4859154929582</v>
      </c>
      <c r="O4871" s="22" t="s">
        <v>250</v>
      </c>
    </row>
    <row r="4872" spans="1:15" s="43" customFormat="1">
      <c r="A4872" s="42"/>
      <c r="B4872" s="42"/>
      <c r="C4872" s="16">
        <v>2021000505</v>
      </c>
      <c r="D4872" s="7">
        <v>44317</v>
      </c>
      <c r="E4872" s="3" t="s">
        <v>196</v>
      </c>
      <c r="F4872" s="17">
        <v>28.93</v>
      </c>
      <c r="G4872" s="18">
        <v>74643</v>
      </c>
      <c r="H4872" s="18">
        <v>158279</v>
      </c>
      <c r="I4872" s="18">
        <v>72849</v>
      </c>
      <c r="J4872" s="18">
        <v>85430</v>
      </c>
      <c r="K4872" s="19" t="s">
        <v>65</v>
      </c>
      <c r="L4872" s="19">
        <v>85.273323188575446</v>
      </c>
      <c r="M4872" s="20">
        <v>2.1204801521910963</v>
      </c>
      <c r="N4872" s="18">
        <v>5471.1026615969586</v>
      </c>
      <c r="O4872" s="22" t="s">
        <v>250</v>
      </c>
    </row>
    <row r="4873" spans="1:15" s="43" customFormat="1">
      <c r="A4873" s="42"/>
      <c r="B4873" s="42"/>
      <c r="C4873" s="16">
        <v>2021000505</v>
      </c>
      <c r="D4873" s="7">
        <v>44317</v>
      </c>
      <c r="E4873" s="3" t="s">
        <v>197</v>
      </c>
      <c r="F4873" s="17">
        <v>12.1</v>
      </c>
      <c r="G4873" s="18">
        <v>35189</v>
      </c>
      <c r="H4873" s="18">
        <v>71967</v>
      </c>
      <c r="I4873" s="18">
        <v>32909</v>
      </c>
      <c r="J4873" s="18">
        <v>39058</v>
      </c>
      <c r="K4873" s="19" t="s">
        <v>65</v>
      </c>
      <c r="L4873" s="19">
        <v>84.256746377182651</v>
      </c>
      <c r="M4873" s="20">
        <v>2.045156156753531</v>
      </c>
      <c r="N4873" s="18">
        <v>5947.6859504132235</v>
      </c>
      <c r="O4873" s="22" t="s">
        <v>250</v>
      </c>
    </row>
    <row r="4874" spans="1:15" s="43" customFormat="1">
      <c r="A4874" s="42"/>
      <c r="B4874" s="42"/>
      <c r="C4874" s="16">
        <v>2021000505</v>
      </c>
      <c r="D4874" s="7">
        <v>44317</v>
      </c>
      <c r="E4874" s="3" t="s">
        <v>198</v>
      </c>
      <c r="F4874" s="17">
        <v>16.829999999999998</v>
      </c>
      <c r="G4874" s="18">
        <v>39454</v>
      </c>
      <c r="H4874" s="18">
        <v>86312</v>
      </c>
      <c r="I4874" s="18">
        <v>39940</v>
      </c>
      <c r="J4874" s="18">
        <v>46372</v>
      </c>
      <c r="K4874" s="19" t="s">
        <v>65</v>
      </c>
      <c r="L4874" s="19">
        <v>86.12956094194773</v>
      </c>
      <c r="M4874" s="20">
        <v>2.1876615805748467</v>
      </c>
      <c r="N4874" s="18">
        <v>5128.4610814022581</v>
      </c>
      <c r="O4874" s="22" t="s">
        <v>250</v>
      </c>
    </row>
    <row r="4875" spans="1:15" s="43" customFormat="1">
      <c r="A4875" s="42"/>
      <c r="B4875" s="42"/>
      <c r="C4875" s="16">
        <v>2021000505</v>
      </c>
      <c r="D4875" s="7">
        <v>44317</v>
      </c>
      <c r="E4875" s="4" t="s">
        <v>191</v>
      </c>
      <c r="F4875" s="17">
        <v>28.11</v>
      </c>
      <c r="G4875" s="18">
        <v>97912</v>
      </c>
      <c r="H4875" s="18">
        <v>214059</v>
      </c>
      <c r="I4875" s="18">
        <v>99563</v>
      </c>
      <c r="J4875" s="18">
        <v>114496</v>
      </c>
      <c r="K4875" s="19" t="s">
        <v>65</v>
      </c>
      <c r="L4875" s="19">
        <v>86.957622973728348</v>
      </c>
      <c r="M4875" s="20">
        <v>2.1862386632894846</v>
      </c>
      <c r="N4875" s="18">
        <v>7615.0480256136607</v>
      </c>
      <c r="O4875" s="22" t="s">
        <v>250</v>
      </c>
    </row>
    <row r="4876" spans="1:15" s="43" customFormat="1">
      <c r="A4876" s="42"/>
      <c r="B4876" s="42"/>
      <c r="C4876" s="16">
        <v>2021000505</v>
      </c>
      <c r="D4876" s="7">
        <v>44317</v>
      </c>
      <c r="E4876" s="3" t="s">
        <v>199</v>
      </c>
      <c r="F4876" s="17">
        <v>138.01</v>
      </c>
      <c r="G4876" s="18">
        <v>100698</v>
      </c>
      <c r="H4876" s="18">
        <v>237470</v>
      </c>
      <c r="I4876" s="18">
        <v>114161</v>
      </c>
      <c r="J4876" s="18">
        <v>123309</v>
      </c>
      <c r="K4876" s="19" t="s">
        <v>65</v>
      </c>
      <c r="L4876" s="19">
        <v>92.581239001208345</v>
      </c>
      <c r="M4876" s="20">
        <v>2.358239488371169</v>
      </c>
      <c r="N4876" s="18">
        <v>1720.6724150423884</v>
      </c>
      <c r="O4876" s="22" t="s">
        <v>250</v>
      </c>
    </row>
    <row r="4877" spans="1:15" s="43" customFormat="1">
      <c r="A4877" s="42"/>
      <c r="B4877" s="42"/>
      <c r="C4877" s="16">
        <v>2021000505</v>
      </c>
      <c r="D4877" s="7">
        <v>44317</v>
      </c>
      <c r="E4877" s="3" t="s">
        <v>200</v>
      </c>
      <c r="F4877" s="17">
        <v>99.2</v>
      </c>
      <c r="G4877" s="18">
        <v>69019</v>
      </c>
      <c r="H4877" s="18">
        <v>156054</v>
      </c>
      <c r="I4877" s="18">
        <v>75900</v>
      </c>
      <c r="J4877" s="18">
        <v>80154</v>
      </c>
      <c r="K4877" s="19" t="s">
        <v>65</v>
      </c>
      <c r="L4877" s="19">
        <v>94.692716520697658</v>
      </c>
      <c r="M4877" s="20">
        <v>2.2610295715672497</v>
      </c>
      <c r="N4877" s="18">
        <v>1573.125</v>
      </c>
      <c r="O4877" s="22" t="s">
        <v>250</v>
      </c>
    </row>
    <row r="4878" spans="1:15" s="43" customFormat="1">
      <c r="A4878" s="42"/>
      <c r="B4878" s="42"/>
      <c r="C4878" s="16">
        <v>2021000505</v>
      </c>
      <c r="D4878" s="7">
        <v>44317</v>
      </c>
      <c r="E4878" s="3" t="s">
        <v>201</v>
      </c>
      <c r="F4878" s="17">
        <v>38.81</v>
      </c>
      <c r="G4878" s="18">
        <v>31679</v>
      </c>
      <c r="H4878" s="18">
        <v>81416</v>
      </c>
      <c r="I4878" s="18">
        <v>38261</v>
      </c>
      <c r="J4878" s="18">
        <v>43155</v>
      </c>
      <c r="K4878" s="19" t="s">
        <v>65</v>
      </c>
      <c r="L4878" s="19">
        <v>88.659483258023414</v>
      </c>
      <c r="M4878" s="20">
        <v>2.570030619653398</v>
      </c>
      <c r="N4878" s="18">
        <v>2097.8098428240141</v>
      </c>
      <c r="O4878" s="22" t="s">
        <v>250</v>
      </c>
    </row>
    <row r="4879" spans="1:15" s="43" customFormat="1">
      <c r="A4879" s="42"/>
      <c r="B4879" s="42"/>
      <c r="C4879" s="16">
        <v>2021000606</v>
      </c>
      <c r="D4879" s="7">
        <v>44348</v>
      </c>
      <c r="E4879" s="6" t="s">
        <v>183</v>
      </c>
      <c r="F4879" s="17">
        <v>557.02</v>
      </c>
      <c r="G4879" s="18">
        <v>739275</v>
      </c>
      <c r="H4879" s="18">
        <v>1520318</v>
      </c>
      <c r="I4879" s="18">
        <v>714061</v>
      </c>
      <c r="J4879" s="18">
        <v>806257</v>
      </c>
      <c r="K4879" s="19">
        <f>H4879/$H$46*100</f>
        <v>249.78772484407963</v>
      </c>
      <c r="L4879" s="19">
        <v>88.564936490473883</v>
      </c>
      <c r="M4879" s="20">
        <v>2.0564985965980185</v>
      </c>
      <c r="N4879" s="18">
        <v>2729.3777602240493</v>
      </c>
      <c r="O4879" s="22" t="s">
        <v>250</v>
      </c>
    </row>
    <row r="4880" spans="1:15" s="43" customFormat="1">
      <c r="A4880" s="42"/>
      <c r="B4880" s="42"/>
      <c r="C4880" s="16">
        <v>2021000606</v>
      </c>
      <c r="D4880" s="7">
        <v>44348</v>
      </c>
      <c r="E4880" s="4" t="s">
        <v>184</v>
      </c>
      <c r="F4880" s="17">
        <v>34.020000000000003</v>
      </c>
      <c r="G4880" s="18">
        <v>103081</v>
      </c>
      <c r="H4880" s="18">
        <v>213011</v>
      </c>
      <c r="I4880" s="18">
        <v>99147</v>
      </c>
      <c r="J4880" s="18">
        <v>113864</v>
      </c>
      <c r="K4880" s="19" t="s">
        <v>65</v>
      </c>
      <c r="L4880" s="19">
        <v>87.074931497224767</v>
      </c>
      <c r="M4880" s="20">
        <v>2.0664428944228326</v>
      </c>
      <c r="N4880" s="18">
        <v>6261.3462669018218</v>
      </c>
      <c r="O4880" s="22" t="s">
        <v>250</v>
      </c>
    </row>
    <row r="4881" spans="1:15" s="43" customFormat="1">
      <c r="A4881" s="42"/>
      <c r="B4881" s="42"/>
      <c r="C4881" s="16">
        <v>2021000606</v>
      </c>
      <c r="D4881" s="7">
        <v>44348</v>
      </c>
      <c r="E4881" s="4" t="s">
        <v>185</v>
      </c>
      <c r="F4881" s="17">
        <v>32.659999999999997</v>
      </c>
      <c r="G4881" s="18">
        <v>70342</v>
      </c>
      <c r="H4881" s="18">
        <v>136547</v>
      </c>
      <c r="I4881" s="18">
        <v>63520</v>
      </c>
      <c r="J4881" s="18">
        <v>73027</v>
      </c>
      <c r="K4881" s="19" t="s">
        <v>65</v>
      </c>
      <c r="L4881" s="19">
        <v>86.981527380284007</v>
      </c>
      <c r="M4881" s="20">
        <v>1.941187341844133</v>
      </c>
      <c r="N4881" s="18">
        <v>4180.863441518678</v>
      </c>
      <c r="O4881" s="22" t="s">
        <v>250</v>
      </c>
    </row>
    <row r="4882" spans="1:15" s="43" customFormat="1">
      <c r="A4882" s="42"/>
      <c r="B4882" s="42"/>
      <c r="C4882" s="16">
        <v>2021000606</v>
      </c>
      <c r="D4882" s="7">
        <v>44348</v>
      </c>
      <c r="E4882" s="4" t="s">
        <v>186</v>
      </c>
      <c r="F4882" s="17">
        <v>28.97</v>
      </c>
      <c r="G4882" s="18">
        <v>91888</v>
      </c>
      <c r="H4882" s="18">
        <v>148140</v>
      </c>
      <c r="I4882" s="18">
        <v>68576</v>
      </c>
      <c r="J4882" s="18">
        <v>79564</v>
      </c>
      <c r="K4882" s="19" t="s">
        <v>65</v>
      </c>
      <c r="L4882" s="19">
        <v>86.189734050575638</v>
      </c>
      <c r="M4882" s="20">
        <v>1.6121800452725057</v>
      </c>
      <c r="N4882" s="18">
        <v>5113.5657576803596</v>
      </c>
      <c r="O4882" s="22" t="s">
        <v>250</v>
      </c>
    </row>
    <row r="4883" spans="1:15" s="43" customFormat="1">
      <c r="A4883" s="42"/>
      <c r="B4883" s="42"/>
      <c r="C4883" s="16">
        <v>2021000606</v>
      </c>
      <c r="D4883" s="7">
        <v>44348</v>
      </c>
      <c r="E4883" s="4" t="s">
        <v>187</v>
      </c>
      <c r="F4883" s="17">
        <v>14.67</v>
      </c>
      <c r="G4883" s="18">
        <v>61879</v>
      </c>
      <c r="H4883" s="18">
        <v>109225</v>
      </c>
      <c r="I4883" s="18">
        <v>52942</v>
      </c>
      <c r="J4883" s="18">
        <v>56283</v>
      </c>
      <c r="K4883" s="19" t="s">
        <v>65</v>
      </c>
      <c r="L4883" s="19">
        <v>94.063926940639263</v>
      </c>
      <c r="M4883" s="20">
        <v>1.7651384152943648</v>
      </c>
      <c r="N4883" s="18">
        <v>7445.46693933197</v>
      </c>
      <c r="O4883" s="22" t="s">
        <v>250</v>
      </c>
    </row>
    <row r="4884" spans="1:15" s="43" customFormat="1">
      <c r="A4884" s="42"/>
      <c r="B4884" s="42"/>
      <c r="C4884" s="16">
        <v>2021000606</v>
      </c>
      <c r="D4884" s="7">
        <v>44348</v>
      </c>
      <c r="E4884" s="3" t="s">
        <v>193</v>
      </c>
      <c r="F4884" s="17">
        <v>240.29</v>
      </c>
      <c r="G4884" s="18">
        <v>88959</v>
      </c>
      <c r="H4884" s="18">
        <v>209526</v>
      </c>
      <c r="I4884" s="18">
        <v>98968</v>
      </c>
      <c r="J4884" s="18">
        <v>110558</v>
      </c>
      <c r="K4884" s="19" t="s">
        <v>65</v>
      </c>
      <c r="L4884" s="19">
        <v>89.516814703594491</v>
      </c>
      <c r="M4884" s="20">
        <v>2.3553097494351332</v>
      </c>
      <c r="N4884" s="18">
        <v>871.97136793041739</v>
      </c>
      <c r="O4884" s="22" t="s">
        <v>250</v>
      </c>
    </row>
    <row r="4885" spans="1:15" s="43" customFormat="1">
      <c r="A4885" s="42"/>
      <c r="B4885" s="42"/>
      <c r="C4885" s="16">
        <v>2021000606</v>
      </c>
      <c r="D4885" s="7">
        <v>44348</v>
      </c>
      <c r="E4885" s="3" t="s">
        <v>194</v>
      </c>
      <c r="F4885" s="17">
        <v>95.24</v>
      </c>
      <c r="G4885" s="18">
        <v>54840</v>
      </c>
      <c r="H4885" s="18">
        <v>126160</v>
      </c>
      <c r="I4885" s="18">
        <v>58944</v>
      </c>
      <c r="J4885" s="18">
        <v>67216</v>
      </c>
      <c r="K4885" s="19" t="s">
        <v>65</v>
      </c>
      <c r="L4885" s="19">
        <v>87.693406331825756</v>
      </c>
      <c r="M4885" s="20">
        <v>2.3005105762217362</v>
      </c>
      <c r="N4885" s="18">
        <v>1324.6535069298616</v>
      </c>
      <c r="O4885" s="22" t="s">
        <v>250</v>
      </c>
    </row>
    <row r="4886" spans="1:15" s="43" customFormat="1">
      <c r="A4886" s="42"/>
      <c r="B4886" s="42"/>
      <c r="C4886" s="16">
        <v>2021000606</v>
      </c>
      <c r="D4886" s="7">
        <v>44348</v>
      </c>
      <c r="E4886" s="3" t="s">
        <v>195</v>
      </c>
      <c r="F4886" s="17">
        <v>145.05000000000001</v>
      </c>
      <c r="G4886" s="18">
        <v>34119</v>
      </c>
      <c r="H4886" s="18">
        <v>83366</v>
      </c>
      <c r="I4886" s="18">
        <v>40024</v>
      </c>
      <c r="J4886" s="18">
        <v>43342</v>
      </c>
      <c r="K4886" s="19" t="s">
        <v>65</v>
      </c>
      <c r="L4886" s="19">
        <v>92.34460800147663</v>
      </c>
      <c r="M4886" s="20">
        <v>2.4433893138720362</v>
      </c>
      <c r="N4886" s="18">
        <v>574.73974491554634</v>
      </c>
      <c r="O4886" s="22" t="s">
        <v>250</v>
      </c>
    </row>
    <row r="4887" spans="1:15" s="43" customFormat="1">
      <c r="A4887" s="42"/>
      <c r="B4887" s="42"/>
      <c r="C4887" s="16">
        <v>2021000606</v>
      </c>
      <c r="D4887" s="7">
        <v>44348</v>
      </c>
      <c r="E4887" s="4" t="s">
        <v>189</v>
      </c>
      <c r="F4887" s="17">
        <v>11.36</v>
      </c>
      <c r="G4887" s="18">
        <v>49876</v>
      </c>
      <c r="H4887" s="18">
        <v>94443</v>
      </c>
      <c r="I4887" s="18">
        <v>44533</v>
      </c>
      <c r="J4887" s="18">
        <v>49910</v>
      </c>
      <c r="K4887" s="19" t="s">
        <v>65</v>
      </c>
      <c r="L4887" s="19">
        <v>89.226607894209579</v>
      </c>
      <c r="M4887" s="20">
        <v>1.8935560189269387</v>
      </c>
      <c r="N4887" s="18">
        <v>8313.6443661971844</v>
      </c>
      <c r="O4887" s="22" t="s">
        <v>250</v>
      </c>
    </row>
    <row r="4888" spans="1:15" s="43" customFormat="1">
      <c r="A4888" s="42"/>
      <c r="B4888" s="42"/>
      <c r="C4888" s="16">
        <v>2021000606</v>
      </c>
      <c r="D4888" s="7">
        <v>44348</v>
      </c>
      <c r="E4888" s="3" t="s">
        <v>196</v>
      </c>
      <c r="F4888" s="17">
        <v>28.93</v>
      </c>
      <c r="G4888" s="18">
        <v>74678</v>
      </c>
      <c r="H4888" s="18">
        <v>158223</v>
      </c>
      <c r="I4888" s="18">
        <v>72828</v>
      </c>
      <c r="J4888" s="18">
        <v>85395</v>
      </c>
      <c r="K4888" s="19" t="s">
        <v>65</v>
      </c>
      <c r="L4888" s="19">
        <v>85.283681714386077</v>
      </c>
      <c r="M4888" s="20">
        <v>2.1187364417900856</v>
      </c>
      <c r="N4888" s="18">
        <v>5469.1669547182855</v>
      </c>
      <c r="O4888" s="22" t="s">
        <v>250</v>
      </c>
    </row>
    <row r="4889" spans="1:15" s="43" customFormat="1">
      <c r="A4889" s="42"/>
      <c r="B4889" s="42"/>
      <c r="C4889" s="16">
        <v>2021000606</v>
      </c>
      <c r="D4889" s="7">
        <v>44348</v>
      </c>
      <c r="E4889" s="3" t="s">
        <v>197</v>
      </c>
      <c r="F4889" s="17">
        <v>12.1</v>
      </c>
      <c r="G4889" s="18">
        <v>35227</v>
      </c>
      <c r="H4889" s="18">
        <v>71962</v>
      </c>
      <c r="I4889" s="18">
        <v>32913</v>
      </c>
      <c r="J4889" s="18">
        <v>39049</v>
      </c>
      <c r="K4889" s="19" t="s">
        <v>65</v>
      </c>
      <c r="L4889" s="19">
        <v>84.286409383082798</v>
      </c>
      <c r="M4889" s="20">
        <v>2.042808073352826</v>
      </c>
      <c r="N4889" s="18">
        <v>5947.272727272727</v>
      </c>
      <c r="O4889" s="22" t="s">
        <v>250</v>
      </c>
    </row>
    <row r="4890" spans="1:15" s="43" customFormat="1">
      <c r="A4890" s="42"/>
      <c r="B4890" s="42"/>
      <c r="C4890" s="16">
        <v>2021000606</v>
      </c>
      <c r="D4890" s="7">
        <v>44348</v>
      </c>
      <c r="E4890" s="3" t="s">
        <v>198</v>
      </c>
      <c r="F4890" s="17">
        <v>16.829999999999998</v>
      </c>
      <c r="G4890" s="18">
        <v>39451</v>
      </c>
      <c r="H4890" s="18">
        <v>86261</v>
      </c>
      <c r="I4890" s="18">
        <v>39915</v>
      </c>
      <c r="J4890" s="18">
        <v>46346</v>
      </c>
      <c r="K4890" s="19" t="s">
        <v>65</v>
      </c>
      <c r="L4890" s="19">
        <v>86.123937340870839</v>
      </c>
      <c r="M4890" s="20">
        <v>2.1865351955590477</v>
      </c>
      <c r="N4890" s="18">
        <v>5125.4307783719551</v>
      </c>
      <c r="O4890" s="22" t="s">
        <v>250</v>
      </c>
    </row>
    <row r="4891" spans="1:15" s="43" customFormat="1">
      <c r="A4891" s="42"/>
      <c r="B4891" s="42"/>
      <c r="C4891" s="16">
        <v>2021000606</v>
      </c>
      <c r="D4891" s="7">
        <v>44348</v>
      </c>
      <c r="E4891" s="4" t="s">
        <v>191</v>
      </c>
      <c r="F4891" s="17">
        <v>28.11</v>
      </c>
      <c r="G4891" s="18">
        <v>97880</v>
      </c>
      <c r="H4891" s="18">
        <v>213884</v>
      </c>
      <c r="I4891" s="18">
        <v>99455</v>
      </c>
      <c r="J4891" s="18">
        <v>114429</v>
      </c>
      <c r="K4891" s="19" t="s">
        <v>65</v>
      </c>
      <c r="L4891" s="19">
        <v>86.914156376443032</v>
      </c>
      <c r="M4891" s="20">
        <v>2.1851655087862687</v>
      </c>
      <c r="N4891" s="18">
        <v>7608.8224831020989</v>
      </c>
      <c r="O4891" s="22" t="s">
        <v>250</v>
      </c>
    </row>
    <row r="4892" spans="1:15" s="43" customFormat="1">
      <c r="A4892" s="42"/>
      <c r="B4892" s="42"/>
      <c r="C4892" s="16">
        <v>2021000606</v>
      </c>
      <c r="D4892" s="7">
        <v>44348</v>
      </c>
      <c r="E4892" s="3" t="s">
        <v>199</v>
      </c>
      <c r="F4892" s="17">
        <v>138.01</v>
      </c>
      <c r="G4892" s="18">
        <v>100692</v>
      </c>
      <c r="H4892" s="18">
        <v>237319</v>
      </c>
      <c r="I4892" s="18">
        <v>114092</v>
      </c>
      <c r="J4892" s="18">
        <v>123227</v>
      </c>
      <c r="K4892" s="19" t="s">
        <v>65</v>
      </c>
      <c r="L4892" s="19">
        <v>92.586851907455355</v>
      </c>
      <c r="M4892" s="20">
        <v>2.3568803877169984</v>
      </c>
      <c r="N4892" s="18">
        <v>1719.5782914281574</v>
      </c>
      <c r="O4892" s="22" t="s">
        <v>250</v>
      </c>
    </row>
    <row r="4893" spans="1:15" s="43" customFormat="1">
      <c r="A4893" s="42"/>
      <c r="B4893" s="42"/>
      <c r="C4893" s="16">
        <v>2021000606</v>
      </c>
      <c r="D4893" s="7">
        <v>44348</v>
      </c>
      <c r="E4893" s="3" t="s">
        <v>200</v>
      </c>
      <c r="F4893" s="17">
        <v>99.2</v>
      </c>
      <c r="G4893" s="18">
        <v>69034</v>
      </c>
      <c r="H4893" s="18">
        <v>155991</v>
      </c>
      <c r="I4893" s="18">
        <v>75877</v>
      </c>
      <c r="J4893" s="18">
        <v>80114</v>
      </c>
      <c r="K4893" s="19" t="s">
        <v>65</v>
      </c>
      <c r="L4893" s="19">
        <v>94.711286416855984</v>
      </c>
      <c r="M4893" s="20">
        <v>2.2596256916881536</v>
      </c>
      <c r="N4893" s="18">
        <v>1572.4899193548388</v>
      </c>
      <c r="O4893" s="22" t="s">
        <v>250</v>
      </c>
    </row>
    <row r="4894" spans="1:15" s="43" customFormat="1">
      <c r="A4894" s="42"/>
      <c r="B4894" s="42"/>
      <c r="C4894" s="16">
        <v>2021000606</v>
      </c>
      <c r="D4894" s="7">
        <v>44348</v>
      </c>
      <c r="E4894" s="3" t="s">
        <v>201</v>
      </c>
      <c r="F4894" s="17">
        <v>38.81</v>
      </c>
      <c r="G4894" s="18">
        <v>31658</v>
      </c>
      <c r="H4894" s="18">
        <v>81328</v>
      </c>
      <c r="I4894" s="18">
        <v>38215</v>
      </c>
      <c r="J4894" s="18">
        <v>43113</v>
      </c>
      <c r="K4894" s="19" t="s">
        <v>65</v>
      </c>
      <c r="L4894" s="19">
        <v>88.639157562684119</v>
      </c>
      <c r="M4894" s="20">
        <v>2.568955714195464</v>
      </c>
      <c r="N4894" s="18">
        <v>2095.5423859829939</v>
      </c>
      <c r="O4894" s="22" t="s">
        <v>250</v>
      </c>
    </row>
    <row r="4895" spans="1:15" s="43" customFormat="1">
      <c r="A4895" s="42"/>
      <c r="B4895" s="42"/>
      <c r="C4895" s="16">
        <v>2021000707</v>
      </c>
      <c r="D4895" s="7">
        <v>44378</v>
      </c>
      <c r="E4895" s="6" t="s">
        <v>183</v>
      </c>
      <c r="F4895" s="17">
        <v>557.03</v>
      </c>
      <c r="G4895" s="18">
        <v>739147</v>
      </c>
      <c r="H4895" s="18">
        <v>1519371</v>
      </c>
      <c r="I4895" s="18">
        <v>713548</v>
      </c>
      <c r="J4895" s="18">
        <v>805823</v>
      </c>
      <c r="K4895" s="19">
        <f>H4895/$H$46*100</f>
        <v>249.63213306957761</v>
      </c>
      <c r="L4895" s="19">
        <v>88.548974154373852</v>
      </c>
      <c r="M4895" s="20">
        <v>2.0555735192052462</v>
      </c>
      <c r="N4895" s="18">
        <v>2727.6286735005297</v>
      </c>
      <c r="O4895" s="22" t="s">
        <v>250</v>
      </c>
    </row>
    <row r="4896" spans="1:15" s="43" customFormat="1">
      <c r="A4896" s="42"/>
      <c r="B4896" s="42"/>
      <c r="C4896" s="16">
        <v>2021000707</v>
      </c>
      <c r="D4896" s="7">
        <v>44378</v>
      </c>
      <c r="E4896" s="4" t="s">
        <v>184</v>
      </c>
      <c r="F4896" s="17">
        <v>34.03</v>
      </c>
      <c r="G4896" s="18">
        <v>103039</v>
      </c>
      <c r="H4896" s="18">
        <v>212842</v>
      </c>
      <c r="I4896" s="18">
        <v>99050</v>
      </c>
      <c r="J4896" s="18">
        <v>113792</v>
      </c>
      <c r="K4896" s="19" t="s">
        <v>65</v>
      </c>
      <c r="L4896" s="19">
        <v>87.044783464566933</v>
      </c>
      <c r="M4896" s="20">
        <v>2.065645047021031</v>
      </c>
      <c r="N4896" s="18">
        <v>6254.5401116661769</v>
      </c>
      <c r="O4896" s="22" t="s">
        <v>250</v>
      </c>
    </row>
    <row r="4897" spans="1:15" s="43" customFormat="1">
      <c r="A4897" s="42"/>
      <c r="B4897" s="42"/>
      <c r="C4897" s="16">
        <v>2021000707</v>
      </c>
      <c r="D4897" s="7">
        <v>44378</v>
      </c>
      <c r="E4897" s="4" t="s">
        <v>185</v>
      </c>
      <c r="F4897" s="17">
        <v>32.659999999999997</v>
      </c>
      <c r="G4897" s="18">
        <v>70341</v>
      </c>
      <c r="H4897" s="18">
        <v>136520</v>
      </c>
      <c r="I4897" s="18">
        <v>63510</v>
      </c>
      <c r="J4897" s="18">
        <v>73010</v>
      </c>
      <c r="K4897" s="19" t="s">
        <v>65</v>
      </c>
      <c r="L4897" s="19">
        <v>86.988083824133682</v>
      </c>
      <c r="M4897" s="20">
        <v>1.9408310942409122</v>
      </c>
      <c r="N4897" s="18">
        <v>4180.0367421922847</v>
      </c>
      <c r="O4897" s="22" t="s">
        <v>250</v>
      </c>
    </row>
    <row r="4898" spans="1:15" s="43" customFormat="1">
      <c r="A4898" s="42"/>
      <c r="B4898" s="42"/>
      <c r="C4898" s="16">
        <v>2021000707</v>
      </c>
      <c r="D4898" s="7">
        <v>44378</v>
      </c>
      <c r="E4898" s="4" t="s">
        <v>186</v>
      </c>
      <c r="F4898" s="17">
        <v>28.97</v>
      </c>
      <c r="G4898" s="18">
        <v>91852</v>
      </c>
      <c r="H4898" s="18">
        <v>148059</v>
      </c>
      <c r="I4898" s="18">
        <v>68539</v>
      </c>
      <c r="J4898" s="18">
        <v>79520</v>
      </c>
      <c r="K4898" s="19" t="s">
        <v>65</v>
      </c>
      <c r="L4898" s="19">
        <v>86.190895372233399</v>
      </c>
      <c r="M4898" s="20">
        <v>1.6119300614031267</v>
      </c>
      <c r="N4898" s="18">
        <v>5110.7697618225757</v>
      </c>
      <c r="O4898" s="22" t="s">
        <v>250</v>
      </c>
    </row>
    <row r="4899" spans="1:15" s="43" customFormat="1">
      <c r="A4899" s="42"/>
      <c r="B4899" s="42"/>
      <c r="C4899" s="16">
        <v>2021000707</v>
      </c>
      <c r="D4899" s="7">
        <v>44378</v>
      </c>
      <c r="E4899" s="4" t="s">
        <v>187</v>
      </c>
      <c r="F4899" s="17">
        <v>14.67</v>
      </c>
      <c r="G4899" s="18">
        <v>61784</v>
      </c>
      <c r="H4899" s="18">
        <v>109059</v>
      </c>
      <c r="I4899" s="18">
        <v>52823</v>
      </c>
      <c r="J4899" s="18">
        <v>56236</v>
      </c>
      <c r="K4899" s="19" t="s">
        <v>65</v>
      </c>
      <c r="L4899" s="19">
        <v>93.93093392133153</v>
      </c>
      <c r="M4899" s="20">
        <v>1.7651657387025768</v>
      </c>
      <c r="N4899" s="18">
        <v>7434.1513292433538</v>
      </c>
      <c r="O4899" s="22" t="s">
        <v>250</v>
      </c>
    </row>
    <row r="4900" spans="1:15" s="43" customFormat="1">
      <c r="A4900" s="42"/>
      <c r="B4900" s="42"/>
      <c r="C4900" s="16">
        <v>2021000707</v>
      </c>
      <c r="D4900" s="7">
        <v>44378</v>
      </c>
      <c r="E4900" s="3" t="s">
        <v>193</v>
      </c>
      <c r="F4900" s="17">
        <v>240.29</v>
      </c>
      <c r="G4900" s="18">
        <v>89021</v>
      </c>
      <c r="H4900" s="18">
        <v>209479</v>
      </c>
      <c r="I4900" s="18">
        <v>98939</v>
      </c>
      <c r="J4900" s="18">
        <v>110540</v>
      </c>
      <c r="K4900" s="19" t="s">
        <v>65</v>
      </c>
      <c r="L4900" s="19">
        <v>89.505156504432776</v>
      </c>
      <c r="M4900" s="20">
        <v>2.3531413936037566</v>
      </c>
      <c r="N4900" s="18">
        <v>871.77577094344338</v>
      </c>
      <c r="O4900" s="22" t="s">
        <v>250</v>
      </c>
    </row>
    <row r="4901" spans="1:15" s="43" customFormat="1">
      <c r="A4901" s="42"/>
      <c r="B4901" s="42"/>
      <c r="C4901" s="16">
        <v>2021000707</v>
      </c>
      <c r="D4901" s="7">
        <v>44378</v>
      </c>
      <c r="E4901" s="3" t="s">
        <v>194</v>
      </c>
      <c r="F4901" s="17">
        <v>95.24</v>
      </c>
      <c r="G4901" s="18">
        <v>54865</v>
      </c>
      <c r="H4901" s="18">
        <v>126108</v>
      </c>
      <c r="I4901" s="18">
        <v>58904</v>
      </c>
      <c r="J4901" s="18">
        <v>67204</v>
      </c>
      <c r="K4901" s="19" t="s">
        <v>65</v>
      </c>
      <c r="L4901" s="19">
        <v>87.649544669960122</v>
      </c>
      <c r="M4901" s="20">
        <v>2.2985145356784837</v>
      </c>
      <c r="N4901" s="18">
        <v>1324.107517849643</v>
      </c>
      <c r="O4901" s="22" t="s">
        <v>250</v>
      </c>
    </row>
    <row r="4902" spans="1:15" s="43" customFormat="1">
      <c r="A4902" s="42"/>
      <c r="B4902" s="42"/>
      <c r="C4902" s="16">
        <v>2021000707</v>
      </c>
      <c r="D4902" s="7">
        <v>44378</v>
      </c>
      <c r="E4902" s="3" t="s">
        <v>195</v>
      </c>
      <c r="F4902" s="17">
        <v>145.05000000000001</v>
      </c>
      <c r="G4902" s="18">
        <v>34156</v>
      </c>
      <c r="H4902" s="18">
        <v>83371</v>
      </c>
      <c r="I4902" s="18">
        <v>40035</v>
      </c>
      <c r="J4902" s="18">
        <v>43336</v>
      </c>
      <c r="K4902" s="19" t="s">
        <v>65</v>
      </c>
      <c r="L4902" s="19">
        <v>92.382776444526499</v>
      </c>
      <c r="M4902" s="20">
        <v>2.440888862864504</v>
      </c>
      <c r="N4902" s="18">
        <v>574.77421578765939</v>
      </c>
      <c r="O4902" s="22" t="s">
        <v>250</v>
      </c>
    </row>
    <row r="4903" spans="1:15" s="43" customFormat="1">
      <c r="A4903" s="42"/>
      <c r="B4903" s="42"/>
      <c r="C4903" s="16">
        <v>2021000707</v>
      </c>
      <c r="D4903" s="7">
        <v>44378</v>
      </c>
      <c r="E4903" s="4" t="s">
        <v>189</v>
      </c>
      <c r="F4903" s="17">
        <v>11.36</v>
      </c>
      <c r="G4903" s="18">
        <v>49865</v>
      </c>
      <c r="H4903" s="18">
        <v>94364</v>
      </c>
      <c r="I4903" s="18">
        <v>44490</v>
      </c>
      <c r="J4903" s="18">
        <v>49874</v>
      </c>
      <c r="K4903" s="19" t="s">
        <v>65</v>
      </c>
      <c r="L4903" s="19">
        <v>89.204796086137065</v>
      </c>
      <c r="M4903" s="20">
        <v>1.8923894515191015</v>
      </c>
      <c r="N4903" s="18">
        <v>8306.6901408450703</v>
      </c>
      <c r="O4903" s="22" t="s">
        <v>250</v>
      </c>
    </row>
    <row r="4904" spans="1:15" s="43" customFormat="1">
      <c r="A4904" s="42"/>
      <c r="B4904" s="42"/>
      <c r="C4904" s="16">
        <v>2021000707</v>
      </c>
      <c r="D4904" s="7">
        <v>44378</v>
      </c>
      <c r="E4904" s="3" t="s">
        <v>196</v>
      </c>
      <c r="F4904" s="17">
        <v>28.93</v>
      </c>
      <c r="G4904" s="18">
        <v>74694</v>
      </c>
      <c r="H4904" s="18">
        <v>158177</v>
      </c>
      <c r="I4904" s="18">
        <v>72832</v>
      </c>
      <c r="J4904" s="18">
        <v>85345</v>
      </c>
      <c r="K4904" s="19" t="s">
        <v>65</v>
      </c>
      <c r="L4904" s="19">
        <v>85.338332649833021</v>
      </c>
      <c r="M4904" s="20">
        <v>2.1176667469944039</v>
      </c>
      <c r="N4904" s="18">
        <v>5467.5769097822331</v>
      </c>
      <c r="O4904" s="22" t="s">
        <v>250</v>
      </c>
    </row>
    <row r="4905" spans="1:15" s="43" customFormat="1">
      <c r="A4905" s="42"/>
      <c r="B4905" s="42"/>
      <c r="C4905" s="16">
        <v>2021000707</v>
      </c>
      <c r="D4905" s="7">
        <v>44378</v>
      </c>
      <c r="E4905" s="3" t="s">
        <v>197</v>
      </c>
      <c r="F4905" s="17">
        <v>12.1</v>
      </c>
      <c r="G4905" s="18">
        <v>35237</v>
      </c>
      <c r="H4905" s="18">
        <v>71942</v>
      </c>
      <c r="I4905" s="18">
        <v>32921</v>
      </c>
      <c r="J4905" s="18">
        <v>39021</v>
      </c>
      <c r="K4905" s="19" t="s">
        <v>65</v>
      </c>
      <c r="L4905" s="19">
        <v>84.36739191717281</v>
      </c>
      <c r="M4905" s="20">
        <v>2.0416607543207426</v>
      </c>
      <c r="N4905" s="18">
        <v>5945.6198347107438</v>
      </c>
      <c r="O4905" s="22" t="s">
        <v>250</v>
      </c>
    </row>
    <row r="4906" spans="1:15" s="43" customFormat="1">
      <c r="A4906" s="42"/>
      <c r="B4906" s="42"/>
      <c r="C4906" s="16">
        <v>2021000707</v>
      </c>
      <c r="D4906" s="7">
        <v>44378</v>
      </c>
      <c r="E4906" s="3" t="s">
        <v>198</v>
      </c>
      <c r="F4906" s="17">
        <v>16.829999999999998</v>
      </c>
      <c r="G4906" s="18">
        <v>39457</v>
      </c>
      <c r="H4906" s="18">
        <v>86235</v>
      </c>
      <c r="I4906" s="18">
        <v>39911</v>
      </c>
      <c r="J4906" s="18">
        <v>46324</v>
      </c>
      <c r="K4906" s="19" t="s">
        <v>65</v>
      </c>
      <c r="L4906" s="19">
        <v>86.156204127450138</v>
      </c>
      <c r="M4906" s="20">
        <v>2.1855437564944116</v>
      </c>
      <c r="N4906" s="18">
        <v>5123.8859180035652</v>
      </c>
      <c r="O4906" s="22" t="s">
        <v>250</v>
      </c>
    </row>
    <row r="4907" spans="1:15" s="43" customFormat="1">
      <c r="A4907" s="42"/>
      <c r="B4907" s="42"/>
      <c r="C4907" s="16">
        <v>2021000707</v>
      </c>
      <c r="D4907" s="7">
        <v>44378</v>
      </c>
      <c r="E4907" s="4" t="s">
        <v>191</v>
      </c>
      <c r="F4907" s="17">
        <v>28.11</v>
      </c>
      <c r="G4907" s="18">
        <v>97820</v>
      </c>
      <c r="H4907" s="18">
        <v>213658</v>
      </c>
      <c r="I4907" s="18">
        <v>99332</v>
      </c>
      <c r="J4907" s="18">
        <v>114326</v>
      </c>
      <c r="K4907" s="19" t="s">
        <v>65</v>
      </c>
      <c r="L4907" s="19">
        <v>86.884873082238514</v>
      </c>
      <c r="M4907" s="20">
        <v>2.1841954610509098</v>
      </c>
      <c r="N4907" s="18">
        <v>7600.7826396300252</v>
      </c>
      <c r="O4907" s="22" t="s">
        <v>250</v>
      </c>
    </row>
    <row r="4908" spans="1:15" s="43" customFormat="1">
      <c r="A4908" s="42"/>
      <c r="B4908" s="42"/>
      <c r="C4908" s="16">
        <v>2021000707</v>
      </c>
      <c r="D4908" s="7">
        <v>44378</v>
      </c>
      <c r="E4908" s="3" t="s">
        <v>199</v>
      </c>
      <c r="F4908" s="17">
        <v>138.01</v>
      </c>
      <c r="G4908" s="18">
        <v>100731</v>
      </c>
      <c r="H4908" s="18">
        <v>237213</v>
      </c>
      <c r="I4908" s="18">
        <v>114033</v>
      </c>
      <c r="J4908" s="18">
        <v>123180</v>
      </c>
      <c r="K4908" s="19" t="s">
        <v>65</v>
      </c>
      <c r="L4908" s="19">
        <v>92.574281539210915</v>
      </c>
      <c r="M4908" s="20">
        <v>2.3549155672037405</v>
      </c>
      <c r="N4908" s="18">
        <v>1718.810231142671</v>
      </c>
      <c r="O4908" s="22" t="s">
        <v>250</v>
      </c>
    </row>
    <row r="4909" spans="1:15" s="43" customFormat="1">
      <c r="A4909" s="42"/>
      <c r="B4909" s="42"/>
      <c r="C4909" s="16">
        <v>2021000707</v>
      </c>
      <c r="D4909" s="7">
        <v>44378</v>
      </c>
      <c r="E4909" s="3" t="s">
        <v>200</v>
      </c>
      <c r="F4909" s="17">
        <v>99.2</v>
      </c>
      <c r="G4909" s="18">
        <v>69064</v>
      </c>
      <c r="H4909" s="18">
        <v>155921</v>
      </c>
      <c r="I4909" s="18">
        <v>75845</v>
      </c>
      <c r="J4909" s="18">
        <v>80076</v>
      </c>
      <c r="K4909" s="19" t="s">
        <v>65</v>
      </c>
      <c r="L4909" s="19">
        <v>94.716269543933265</v>
      </c>
      <c r="M4909" s="20">
        <v>2.2576306034982045</v>
      </c>
      <c r="N4909" s="18">
        <v>1571.7842741935483</v>
      </c>
      <c r="O4909" s="22" t="s">
        <v>250</v>
      </c>
    </row>
    <row r="4910" spans="1:15" s="43" customFormat="1">
      <c r="A4910" s="42"/>
      <c r="B4910" s="42"/>
      <c r="C4910" s="16">
        <v>2021000707</v>
      </c>
      <c r="D4910" s="7">
        <v>44378</v>
      </c>
      <c r="E4910" s="3" t="s">
        <v>201</v>
      </c>
      <c r="F4910" s="17">
        <v>38.81</v>
      </c>
      <c r="G4910" s="18">
        <v>31667</v>
      </c>
      <c r="H4910" s="18">
        <v>81292</v>
      </c>
      <c r="I4910" s="18">
        <v>38188</v>
      </c>
      <c r="J4910" s="18">
        <v>43104</v>
      </c>
      <c r="K4910" s="19" t="s">
        <v>65</v>
      </c>
      <c r="L4910" s="19">
        <v>88.595025983667412</v>
      </c>
      <c r="M4910" s="20">
        <v>2.5670887674866578</v>
      </c>
      <c r="N4910" s="18">
        <v>2094.6147900025767</v>
      </c>
      <c r="O4910" s="22" t="s">
        <v>250</v>
      </c>
    </row>
    <row r="4911" spans="1:15" s="43" customFormat="1">
      <c r="A4911" s="42"/>
      <c r="B4911" s="42"/>
      <c r="C4911" s="16">
        <v>2021000808</v>
      </c>
      <c r="D4911" s="7">
        <v>44409</v>
      </c>
      <c r="E4911" s="6" t="s">
        <v>183</v>
      </c>
      <c r="F4911" s="17">
        <v>557.03</v>
      </c>
      <c r="G4911" s="18">
        <v>738959</v>
      </c>
      <c r="H4911" s="18">
        <v>1518842</v>
      </c>
      <c r="I4911" s="18">
        <v>713257</v>
      </c>
      <c r="J4911" s="18">
        <v>805585</v>
      </c>
      <c r="K4911" s="19">
        <f>H4911/$H$46*100</f>
        <v>249.5452185514028</v>
      </c>
      <c r="L4911" s="19">
        <v>88.539012022319184</v>
      </c>
      <c r="M4911" s="20">
        <v>2.0553806097496614</v>
      </c>
      <c r="N4911" s="18">
        <v>2726.6789939500568</v>
      </c>
      <c r="O4911" s="22" t="s">
        <v>250</v>
      </c>
    </row>
    <row r="4912" spans="1:15" s="43" customFormat="1">
      <c r="A4912" s="42"/>
      <c r="B4912" s="42"/>
      <c r="C4912" s="16">
        <v>2021000808</v>
      </c>
      <c r="D4912" s="7">
        <v>44409</v>
      </c>
      <c r="E4912" s="5" t="s">
        <v>184</v>
      </c>
      <c r="F4912" s="17">
        <v>34.03</v>
      </c>
      <c r="G4912" s="18">
        <v>103015</v>
      </c>
      <c r="H4912" s="18">
        <v>212776</v>
      </c>
      <c r="I4912" s="18">
        <v>99032</v>
      </c>
      <c r="J4912" s="18">
        <v>113744</v>
      </c>
      <c r="K4912" s="19" t="s">
        <v>65</v>
      </c>
      <c r="L4912" s="19">
        <v>87.065691377127592</v>
      </c>
      <c r="M4912" s="20">
        <v>2.0654856088919091</v>
      </c>
      <c r="N4912" s="18">
        <v>6252.6006464883922</v>
      </c>
      <c r="O4912" s="22" t="s">
        <v>250</v>
      </c>
    </row>
    <row r="4913" spans="1:15" s="43" customFormat="1">
      <c r="A4913" s="42"/>
      <c r="B4913" s="42"/>
      <c r="C4913" s="16">
        <v>2021000808</v>
      </c>
      <c r="D4913" s="7">
        <v>44409</v>
      </c>
      <c r="E4913" s="5" t="s">
        <v>185</v>
      </c>
      <c r="F4913" s="17">
        <v>32.659999999999997</v>
      </c>
      <c r="G4913" s="18">
        <v>70360</v>
      </c>
      <c r="H4913" s="18">
        <v>136565</v>
      </c>
      <c r="I4913" s="18">
        <v>63527</v>
      </c>
      <c r="J4913" s="18">
        <v>73038</v>
      </c>
      <c r="K4913" s="19" t="s">
        <v>65</v>
      </c>
      <c r="L4913" s="19">
        <v>86.978011446096545</v>
      </c>
      <c r="M4913" s="20">
        <v>1.9409465605457645</v>
      </c>
      <c r="N4913" s="18">
        <v>4181.4145744029402</v>
      </c>
      <c r="O4913" s="22" t="s">
        <v>250</v>
      </c>
    </row>
    <row r="4914" spans="1:15" s="43" customFormat="1">
      <c r="A4914" s="42"/>
      <c r="B4914" s="42"/>
      <c r="C4914" s="16">
        <v>2021000808</v>
      </c>
      <c r="D4914" s="7">
        <v>44409</v>
      </c>
      <c r="E4914" s="5" t="s">
        <v>186</v>
      </c>
      <c r="F4914" s="17">
        <v>28.97</v>
      </c>
      <c r="G4914" s="18">
        <v>91775</v>
      </c>
      <c r="H4914" s="18">
        <v>147937</v>
      </c>
      <c r="I4914" s="18">
        <v>68503</v>
      </c>
      <c r="J4914" s="18">
        <v>79434</v>
      </c>
      <c r="K4914" s="19" t="s">
        <v>65</v>
      </c>
      <c r="L4914" s="19">
        <v>86.238890147795658</v>
      </c>
      <c r="M4914" s="20">
        <v>1.6119531462816672</v>
      </c>
      <c r="N4914" s="18">
        <v>5106.558508802209</v>
      </c>
      <c r="O4914" s="22" t="s">
        <v>250</v>
      </c>
    </row>
    <row r="4915" spans="1:15" s="43" customFormat="1">
      <c r="A4915" s="42"/>
      <c r="B4915" s="42"/>
      <c r="C4915" s="16">
        <v>2021000808</v>
      </c>
      <c r="D4915" s="7">
        <v>44409</v>
      </c>
      <c r="E4915" s="5" t="s">
        <v>187</v>
      </c>
      <c r="F4915" s="17">
        <v>14.67</v>
      </c>
      <c r="G4915" s="18">
        <v>61770</v>
      </c>
      <c r="H4915" s="18">
        <v>108996</v>
      </c>
      <c r="I4915" s="18">
        <v>52768</v>
      </c>
      <c r="J4915" s="18">
        <v>56228</v>
      </c>
      <c r="K4915" s="19" t="s">
        <v>65</v>
      </c>
      <c r="L4915" s="19">
        <v>93.846482179696949</v>
      </c>
      <c r="M4915" s="20">
        <v>1.7645458960660514</v>
      </c>
      <c r="N4915" s="18">
        <v>7429.8568507157461</v>
      </c>
      <c r="O4915" s="22" t="s">
        <v>250</v>
      </c>
    </row>
    <row r="4916" spans="1:15" s="43" customFormat="1">
      <c r="A4916" s="42"/>
      <c r="B4916" s="42"/>
      <c r="C4916" s="16">
        <v>2021000808</v>
      </c>
      <c r="D4916" s="7">
        <v>44409</v>
      </c>
      <c r="E4916" s="3" t="s">
        <v>193</v>
      </c>
      <c r="F4916" s="17">
        <v>240.29</v>
      </c>
      <c r="G4916" s="18">
        <v>89034</v>
      </c>
      <c r="H4916" s="18">
        <v>209457</v>
      </c>
      <c r="I4916" s="18">
        <v>98909</v>
      </c>
      <c r="J4916" s="18">
        <v>110548</v>
      </c>
      <c r="K4916" s="19" t="s">
        <v>65</v>
      </c>
      <c r="L4916" s="19">
        <v>89.471541773709163</v>
      </c>
      <c r="M4916" s="20">
        <v>2.3525507109643509</v>
      </c>
      <c r="N4916" s="18">
        <v>871.68421490698745</v>
      </c>
      <c r="O4916" s="22" t="s">
        <v>250</v>
      </c>
    </row>
    <row r="4917" spans="1:15" s="43" customFormat="1">
      <c r="A4917" s="42"/>
      <c r="B4917" s="42"/>
      <c r="C4917" s="16">
        <v>2021000808</v>
      </c>
      <c r="D4917" s="7">
        <v>44409</v>
      </c>
      <c r="E4917" s="3" t="s">
        <v>194</v>
      </c>
      <c r="F4917" s="17">
        <v>95.24</v>
      </c>
      <c r="G4917" s="18">
        <v>54860</v>
      </c>
      <c r="H4917" s="18">
        <v>126075</v>
      </c>
      <c r="I4917" s="18">
        <v>58871</v>
      </c>
      <c r="J4917" s="18">
        <v>67204</v>
      </c>
      <c r="K4917" s="19" t="s">
        <v>65</v>
      </c>
      <c r="L4917" s="19">
        <v>87.60044044997322</v>
      </c>
      <c r="M4917" s="20">
        <v>2.2981224936201241</v>
      </c>
      <c r="N4917" s="18">
        <v>1323.7610247795044</v>
      </c>
      <c r="O4917" s="22" t="s">
        <v>250</v>
      </c>
    </row>
    <row r="4918" spans="1:15" s="43" customFormat="1">
      <c r="A4918" s="42"/>
      <c r="B4918" s="42"/>
      <c r="C4918" s="16">
        <v>2021000808</v>
      </c>
      <c r="D4918" s="7">
        <v>44409</v>
      </c>
      <c r="E4918" s="3" t="s">
        <v>195</v>
      </c>
      <c r="F4918" s="17">
        <v>145.05000000000001</v>
      </c>
      <c r="G4918" s="18">
        <v>34174</v>
      </c>
      <c r="H4918" s="18">
        <v>83382</v>
      </c>
      <c r="I4918" s="18">
        <v>40038</v>
      </c>
      <c r="J4918" s="18">
        <v>43344</v>
      </c>
      <c r="K4918" s="19" t="s">
        <v>65</v>
      </c>
      <c r="L4918" s="19">
        <v>92.37264673311185</v>
      </c>
      <c r="M4918" s="20">
        <v>2.4399250892491366</v>
      </c>
      <c r="N4918" s="18">
        <v>574.85005170630814</v>
      </c>
      <c r="O4918" s="22" t="s">
        <v>250</v>
      </c>
    </row>
    <row r="4919" spans="1:15" s="43" customFormat="1">
      <c r="A4919" s="42"/>
      <c r="B4919" s="42"/>
      <c r="C4919" s="16">
        <v>2021000808</v>
      </c>
      <c r="D4919" s="7">
        <v>44409</v>
      </c>
      <c r="E4919" s="5" t="s">
        <v>189</v>
      </c>
      <c r="F4919" s="17">
        <v>11.36</v>
      </c>
      <c r="G4919" s="18">
        <v>49828</v>
      </c>
      <c r="H4919" s="18">
        <v>94302</v>
      </c>
      <c r="I4919" s="18">
        <v>44431</v>
      </c>
      <c r="J4919" s="18">
        <v>49871</v>
      </c>
      <c r="K4919" s="19" t="s">
        <v>65</v>
      </c>
      <c r="L4919" s="19">
        <v>89.091856991036877</v>
      </c>
      <c r="M4919" s="20">
        <v>1.8925503732840974</v>
      </c>
      <c r="N4919" s="18">
        <v>8301.2323943661977</v>
      </c>
      <c r="O4919" s="22" t="s">
        <v>250</v>
      </c>
    </row>
    <row r="4920" spans="1:15" s="43" customFormat="1">
      <c r="A4920" s="42"/>
      <c r="B4920" s="42"/>
      <c r="C4920" s="16">
        <v>2021000808</v>
      </c>
      <c r="D4920" s="7">
        <v>44409</v>
      </c>
      <c r="E4920" s="3" t="s">
        <v>196</v>
      </c>
      <c r="F4920" s="17">
        <v>28.93</v>
      </c>
      <c r="G4920" s="18">
        <v>74705</v>
      </c>
      <c r="H4920" s="18">
        <v>158172</v>
      </c>
      <c r="I4920" s="18">
        <v>72838</v>
      </c>
      <c r="J4920" s="18">
        <v>85334</v>
      </c>
      <c r="K4920" s="19" t="s">
        <v>65</v>
      </c>
      <c r="L4920" s="19">
        <v>85.356364403403092</v>
      </c>
      <c r="M4920" s="20">
        <v>2.1172879994645606</v>
      </c>
      <c r="N4920" s="18">
        <v>5467.4040788109232</v>
      </c>
      <c r="O4920" s="22" t="s">
        <v>250</v>
      </c>
    </row>
    <row r="4921" spans="1:15" s="43" customFormat="1">
      <c r="A4921" s="42"/>
      <c r="B4921" s="42"/>
      <c r="C4921" s="16">
        <v>2021000808</v>
      </c>
      <c r="D4921" s="7">
        <v>44409</v>
      </c>
      <c r="E4921" s="3" t="s">
        <v>197</v>
      </c>
      <c r="F4921" s="17">
        <v>12.1</v>
      </c>
      <c r="G4921" s="18">
        <v>35253</v>
      </c>
      <c r="H4921" s="18">
        <v>71981</v>
      </c>
      <c r="I4921" s="18">
        <v>32966</v>
      </c>
      <c r="J4921" s="18">
        <v>39015</v>
      </c>
      <c r="K4921" s="19" t="s">
        <v>65</v>
      </c>
      <c r="L4921" s="19">
        <v>84.495706779443807</v>
      </c>
      <c r="M4921" s="20">
        <v>2.0418404107451846</v>
      </c>
      <c r="N4921" s="18">
        <v>5948.8429752066113</v>
      </c>
      <c r="O4921" s="22" t="s">
        <v>250</v>
      </c>
    </row>
    <row r="4922" spans="1:15" s="43" customFormat="1">
      <c r="A4922" s="42"/>
      <c r="B4922" s="42"/>
      <c r="C4922" s="16">
        <v>2021000808</v>
      </c>
      <c r="D4922" s="7">
        <v>44409</v>
      </c>
      <c r="E4922" s="3" t="s">
        <v>198</v>
      </c>
      <c r="F4922" s="17">
        <v>16.829999999999998</v>
      </c>
      <c r="G4922" s="18">
        <v>39452</v>
      </c>
      <c r="H4922" s="18">
        <v>86191</v>
      </c>
      <c r="I4922" s="18">
        <v>39872</v>
      </c>
      <c r="J4922" s="18">
        <v>46319</v>
      </c>
      <c r="K4922" s="19" t="s">
        <v>65</v>
      </c>
      <c r="L4922" s="19">
        <v>86.08130572767115</v>
      </c>
      <c r="M4922" s="20">
        <v>2.184705464868701</v>
      </c>
      <c r="N4922" s="18">
        <v>5121.2715389185987</v>
      </c>
      <c r="O4922" s="22" t="s">
        <v>250</v>
      </c>
    </row>
    <row r="4923" spans="1:15" s="43" customFormat="1">
      <c r="A4923" s="42"/>
      <c r="B4923" s="42"/>
      <c r="C4923" s="16">
        <v>2021000808</v>
      </c>
      <c r="D4923" s="7">
        <v>44409</v>
      </c>
      <c r="E4923" s="5" t="s">
        <v>191</v>
      </c>
      <c r="F4923" s="17">
        <v>28.11</v>
      </c>
      <c r="G4923" s="18">
        <v>97732</v>
      </c>
      <c r="H4923" s="18">
        <v>213451</v>
      </c>
      <c r="I4923" s="18">
        <v>99215</v>
      </c>
      <c r="J4923" s="18">
        <v>114236</v>
      </c>
      <c r="K4923" s="19" t="s">
        <v>65</v>
      </c>
      <c r="L4923" s="19">
        <v>86.850905143737521</v>
      </c>
      <c r="M4923" s="20">
        <v>2.1840441206564893</v>
      </c>
      <c r="N4923" s="18">
        <v>7593.418712202063</v>
      </c>
      <c r="O4923" s="22" t="s">
        <v>250</v>
      </c>
    </row>
    <row r="4924" spans="1:15" s="43" customFormat="1">
      <c r="A4924" s="42"/>
      <c r="B4924" s="42"/>
      <c r="C4924" s="16">
        <v>2021000808</v>
      </c>
      <c r="D4924" s="7">
        <v>44409</v>
      </c>
      <c r="E4924" s="3" t="s">
        <v>199</v>
      </c>
      <c r="F4924" s="17">
        <v>138.01</v>
      </c>
      <c r="G4924" s="18">
        <v>100740</v>
      </c>
      <c r="H4924" s="18">
        <v>237186</v>
      </c>
      <c r="I4924" s="18">
        <v>114034</v>
      </c>
      <c r="J4924" s="18">
        <v>123152</v>
      </c>
      <c r="K4924" s="19" t="s">
        <v>65</v>
      </c>
      <c r="L4924" s="19">
        <v>92.5961413537742</v>
      </c>
      <c r="M4924" s="20">
        <v>2.3544371649791542</v>
      </c>
      <c r="N4924" s="18">
        <v>1718.6145931454244</v>
      </c>
      <c r="O4924" s="22" t="s">
        <v>250</v>
      </c>
    </row>
    <row r="4925" spans="1:15" s="43" customFormat="1">
      <c r="A4925" s="42"/>
      <c r="B4925" s="42"/>
      <c r="C4925" s="16">
        <v>2021000808</v>
      </c>
      <c r="D4925" s="7">
        <v>44409</v>
      </c>
      <c r="E4925" s="3" t="s">
        <v>200</v>
      </c>
      <c r="F4925" s="17">
        <v>99.2</v>
      </c>
      <c r="G4925" s="18">
        <v>69080</v>
      </c>
      <c r="H4925" s="18">
        <v>155894</v>
      </c>
      <c r="I4925" s="18">
        <v>75839</v>
      </c>
      <c r="J4925" s="18">
        <v>80055</v>
      </c>
      <c r="K4925" s="19" t="s">
        <v>65</v>
      </c>
      <c r="L4925" s="19">
        <v>94.733620635812883</v>
      </c>
      <c r="M4925" s="20">
        <v>2.2567168500289521</v>
      </c>
      <c r="N4925" s="18">
        <v>1571.5120967741934</v>
      </c>
      <c r="O4925" s="22" t="s">
        <v>250</v>
      </c>
    </row>
    <row r="4926" spans="1:15" s="43" customFormat="1">
      <c r="A4926" s="42"/>
      <c r="B4926" s="42"/>
      <c r="C4926" s="16">
        <v>2021000808</v>
      </c>
      <c r="D4926" s="7">
        <v>44409</v>
      </c>
      <c r="E4926" s="3" t="s">
        <v>201</v>
      </c>
      <c r="F4926" s="17">
        <v>38.81</v>
      </c>
      <c r="G4926" s="18">
        <v>31660</v>
      </c>
      <c r="H4926" s="18">
        <v>81292</v>
      </c>
      <c r="I4926" s="18">
        <v>38195</v>
      </c>
      <c r="J4926" s="18">
        <v>43097</v>
      </c>
      <c r="K4926" s="19" t="s">
        <v>65</v>
      </c>
      <c r="L4926" s="19">
        <v>88.625658398496412</v>
      </c>
      <c r="M4926" s="20">
        <v>2.5676563487049906</v>
      </c>
      <c r="N4926" s="18">
        <v>2094.6147900025767</v>
      </c>
      <c r="O4926" s="22" t="s">
        <v>250</v>
      </c>
    </row>
    <row r="4927" spans="1:15" s="43" customFormat="1">
      <c r="A4927" s="42"/>
      <c r="B4927" s="42"/>
      <c r="C4927" s="16">
        <v>2021000909</v>
      </c>
      <c r="D4927" s="7">
        <v>44440</v>
      </c>
      <c r="E4927" s="6" t="s">
        <v>183</v>
      </c>
      <c r="F4927" s="17">
        <v>557.03</v>
      </c>
      <c r="G4927" s="18">
        <v>738766</v>
      </c>
      <c r="H4927" s="18">
        <v>1518150</v>
      </c>
      <c r="I4927" s="18">
        <v>712954</v>
      </c>
      <c r="J4927" s="18">
        <v>805196</v>
      </c>
      <c r="K4927" s="19">
        <f>H4927/$H$46*100</f>
        <v>249.43152318925348</v>
      </c>
      <c r="L4927" s="19">
        <v>88.544155708672179</v>
      </c>
      <c r="M4927" s="20">
        <v>2.0549808735106923</v>
      </c>
      <c r="N4927" s="18">
        <v>2725.4366910220278</v>
      </c>
      <c r="O4927" s="22" t="s">
        <v>250</v>
      </c>
    </row>
    <row r="4928" spans="1:15" s="43" customFormat="1">
      <c r="A4928" s="42"/>
      <c r="B4928" s="42"/>
      <c r="C4928" s="16">
        <v>2021000909</v>
      </c>
      <c r="D4928" s="7">
        <v>44440</v>
      </c>
      <c r="E4928" s="5" t="s">
        <v>184</v>
      </c>
      <c r="F4928" s="17">
        <v>34.03</v>
      </c>
      <c r="G4928" s="18">
        <v>102970</v>
      </c>
      <c r="H4928" s="18">
        <v>212699</v>
      </c>
      <c r="I4928" s="18">
        <v>99011</v>
      </c>
      <c r="J4928" s="18">
        <v>113688</v>
      </c>
      <c r="K4928" s="19" t="s">
        <v>65</v>
      </c>
      <c r="L4928" s="19">
        <v>87.090106255717401</v>
      </c>
      <c r="M4928" s="20">
        <v>2.0656404778090707</v>
      </c>
      <c r="N4928" s="18">
        <v>6250.337937114311</v>
      </c>
      <c r="O4928" s="22" t="s">
        <v>250</v>
      </c>
    </row>
    <row r="4929" spans="1:15" s="43" customFormat="1">
      <c r="A4929" s="42"/>
      <c r="B4929" s="42"/>
      <c r="C4929" s="16">
        <v>2021000909</v>
      </c>
      <c r="D4929" s="7">
        <v>44440</v>
      </c>
      <c r="E4929" s="5" t="s">
        <v>185</v>
      </c>
      <c r="F4929" s="17">
        <v>32.659999999999997</v>
      </c>
      <c r="G4929" s="18">
        <v>70353</v>
      </c>
      <c r="H4929" s="18">
        <v>136581</v>
      </c>
      <c r="I4929" s="18">
        <v>63519</v>
      </c>
      <c r="J4929" s="18">
        <v>73062</v>
      </c>
      <c r="K4929" s="19" t="s">
        <v>65</v>
      </c>
      <c r="L4929" s="19">
        <v>86.938490597027183</v>
      </c>
      <c r="M4929" s="20">
        <v>1.9413671058803463</v>
      </c>
      <c r="N4929" s="18">
        <v>4181.9044703000618</v>
      </c>
      <c r="O4929" s="22" t="s">
        <v>250</v>
      </c>
    </row>
    <row r="4930" spans="1:15" s="43" customFormat="1">
      <c r="A4930" s="42"/>
      <c r="B4930" s="42"/>
      <c r="C4930" s="16">
        <v>2021000909</v>
      </c>
      <c r="D4930" s="7">
        <v>44440</v>
      </c>
      <c r="E4930" s="5" t="s">
        <v>186</v>
      </c>
      <c r="F4930" s="17">
        <v>28.97</v>
      </c>
      <c r="G4930" s="18">
        <v>91710</v>
      </c>
      <c r="H4930" s="18">
        <v>147817</v>
      </c>
      <c r="I4930" s="18">
        <v>68472</v>
      </c>
      <c r="J4930" s="18">
        <v>79345</v>
      </c>
      <c r="K4930" s="19" t="s">
        <v>65</v>
      </c>
      <c r="L4930" s="19">
        <v>86.296553027916062</v>
      </c>
      <c r="M4930" s="20">
        <v>1.6117871551630139</v>
      </c>
      <c r="N4930" s="18">
        <v>5102.4162927166035</v>
      </c>
      <c r="O4930" s="22" t="s">
        <v>250</v>
      </c>
    </row>
    <row r="4931" spans="1:15" s="43" customFormat="1">
      <c r="A4931" s="42"/>
      <c r="B4931" s="42"/>
      <c r="C4931" s="16">
        <v>2021000909</v>
      </c>
      <c r="D4931" s="7">
        <v>44440</v>
      </c>
      <c r="E4931" s="5" t="s">
        <v>187</v>
      </c>
      <c r="F4931" s="17">
        <v>14.67</v>
      </c>
      <c r="G4931" s="18">
        <v>61722</v>
      </c>
      <c r="H4931" s="18">
        <v>108923</v>
      </c>
      <c r="I4931" s="18">
        <v>52728</v>
      </c>
      <c r="J4931" s="18">
        <v>56195</v>
      </c>
      <c r="K4931" s="19" t="s">
        <v>65</v>
      </c>
      <c r="L4931" s="19">
        <v>93.830411958359278</v>
      </c>
      <c r="M4931" s="20">
        <v>1.7647354265901947</v>
      </c>
      <c r="N4931" s="18">
        <v>7424.8807089297889</v>
      </c>
      <c r="O4931" s="22" t="s">
        <v>250</v>
      </c>
    </row>
    <row r="4932" spans="1:15" s="43" customFormat="1">
      <c r="A4932" s="42"/>
      <c r="B4932" s="42"/>
      <c r="C4932" s="16">
        <v>2021000909</v>
      </c>
      <c r="D4932" s="7">
        <v>44440</v>
      </c>
      <c r="E4932" s="3" t="s">
        <v>193</v>
      </c>
      <c r="F4932" s="17">
        <v>240.29</v>
      </c>
      <c r="G4932" s="18">
        <v>89069</v>
      </c>
      <c r="H4932" s="18">
        <v>209417</v>
      </c>
      <c r="I4932" s="18">
        <v>98908</v>
      </c>
      <c r="J4932" s="18">
        <v>110509</v>
      </c>
      <c r="K4932" s="19" t="s">
        <v>65</v>
      </c>
      <c r="L4932" s="19">
        <v>89.502212489480499</v>
      </c>
      <c r="M4932" s="20">
        <v>2.3511771772446082</v>
      </c>
      <c r="N4932" s="18">
        <v>871.51774938615847</v>
      </c>
      <c r="O4932" s="22" t="s">
        <v>250</v>
      </c>
    </row>
    <row r="4933" spans="1:15" s="43" customFormat="1">
      <c r="A4933" s="42"/>
      <c r="B4933" s="42"/>
      <c r="C4933" s="16">
        <v>2021000909</v>
      </c>
      <c r="D4933" s="7">
        <v>44440</v>
      </c>
      <c r="E4933" s="3" t="s">
        <v>194</v>
      </c>
      <c r="F4933" s="17">
        <v>95.24</v>
      </c>
      <c r="G4933" s="18">
        <v>54875</v>
      </c>
      <c r="H4933" s="18">
        <v>126043</v>
      </c>
      <c r="I4933" s="18">
        <v>58854</v>
      </c>
      <c r="J4933" s="18">
        <v>67189</v>
      </c>
      <c r="K4933" s="19" t="s">
        <v>65</v>
      </c>
      <c r="L4933" s="19">
        <v>87.59469556028516</v>
      </c>
      <c r="M4933" s="20">
        <v>2.2969111617312072</v>
      </c>
      <c r="N4933" s="18">
        <v>1323.4250314993701</v>
      </c>
      <c r="O4933" s="22" t="s">
        <v>250</v>
      </c>
    </row>
    <row r="4934" spans="1:15" s="43" customFormat="1">
      <c r="A4934" s="42"/>
      <c r="B4934" s="42"/>
      <c r="C4934" s="16">
        <v>2021000909</v>
      </c>
      <c r="D4934" s="7">
        <v>44440</v>
      </c>
      <c r="E4934" s="3" t="s">
        <v>195</v>
      </c>
      <c r="F4934" s="17">
        <v>145.05000000000001</v>
      </c>
      <c r="G4934" s="18">
        <v>34194</v>
      </c>
      <c r="H4934" s="18">
        <v>83374</v>
      </c>
      <c r="I4934" s="18">
        <v>40054</v>
      </c>
      <c r="J4934" s="18">
        <v>43320</v>
      </c>
      <c r="K4934" s="19" t="s">
        <v>65</v>
      </c>
      <c r="L4934" s="19">
        <v>92.460757156048018</v>
      </c>
      <c r="M4934" s="20">
        <v>2.4382640229279993</v>
      </c>
      <c r="N4934" s="18">
        <v>574.79489831092724</v>
      </c>
      <c r="O4934" s="22" t="s">
        <v>250</v>
      </c>
    </row>
    <row r="4935" spans="1:15" s="43" customFormat="1">
      <c r="A4935" s="42"/>
      <c r="B4935" s="42"/>
      <c r="C4935" s="16">
        <v>2021000909</v>
      </c>
      <c r="D4935" s="7">
        <v>44440</v>
      </c>
      <c r="E4935" s="5" t="s">
        <v>189</v>
      </c>
      <c r="F4935" s="17">
        <v>11.36</v>
      </c>
      <c r="G4935" s="18">
        <v>49871</v>
      </c>
      <c r="H4935" s="18">
        <v>94373</v>
      </c>
      <c r="I4935" s="18">
        <v>44457</v>
      </c>
      <c r="J4935" s="18">
        <v>49916</v>
      </c>
      <c r="K4935" s="19" t="s">
        <v>65</v>
      </c>
      <c r="L4935" s="19">
        <v>89.063626893180555</v>
      </c>
      <c r="M4935" s="20">
        <v>1.8923422429869061</v>
      </c>
      <c r="N4935" s="18">
        <v>8307.4823943661977</v>
      </c>
      <c r="O4935" s="22" t="s">
        <v>250</v>
      </c>
    </row>
    <row r="4936" spans="1:15" s="43" customFormat="1">
      <c r="A4936" s="42"/>
      <c r="B4936" s="42"/>
      <c r="C4936" s="16">
        <v>2021000909</v>
      </c>
      <c r="D4936" s="7">
        <v>44440</v>
      </c>
      <c r="E4936" s="3" t="s">
        <v>196</v>
      </c>
      <c r="F4936" s="17">
        <v>28.93</v>
      </c>
      <c r="G4936" s="18">
        <v>74687</v>
      </c>
      <c r="H4936" s="18">
        <v>158054</v>
      </c>
      <c r="I4936" s="18">
        <v>72796</v>
      </c>
      <c r="J4936" s="18">
        <v>85258</v>
      </c>
      <c r="K4936" s="19" t="s">
        <v>65</v>
      </c>
      <c r="L4936" s="19">
        <v>85.383189847287056</v>
      </c>
      <c r="M4936" s="20">
        <v>2.1162183512525607</v>
      </c>
      <c r="N4936" s="18">
        <v>5463.3252678880053</v>
      </c>
      <c r="O4936" s="22" t="s">
        <v>250</v>
      </c>
    </row>
    <row r="4937" spans="1:15" s="43" customFormat="1">
      <c r="A4937" s="42"/>
      <c r="B4937" s="42"/>
      <c r="C4937" s="16">
        <v>2021000909</v>
      </c>
      <c r="D4937" s="7">
        <v>44440</v>
      </c>
      <c r="E4937" s="3" t="s">
        <v>197</v>
      </c>
      <c r="F4937" s="17">
        <v>12.1</v>
      </c>
      <c r="G4937" s="18">
        <v>35245</v>
      </c>
      <c r="H4937" s="18">
        <v>71939</v>
      </c>
      <c r="I4937" s="18">
        <v>32957</v>
      </c>
      <c r="J4937" s="18">
        <v>38982</v>
      </c>
      <c r="K4937" s="19" t="s">
        <v>65</v>
      </c>
      <c r="L4937" s="19">
        <v>84.544148581396541</v>
      </c>
      <c r="M4937" s="20">
        <v>2.0411122144985105</v>
      </c>
      <c r="N4937" s="18">
        <v>5945.3719008264461</v>
      </c>
      <c r="O4937" s="22" t="s">
        <v>250</v>
      </c>
    </row>
    <row r="4938" spans="1:15" s="43" customFormat="1">
      <c r="A4938" s="42"/>
      <c r="B4938" s="42"/>
      <c r="C4938" s="16">
        <v>2021000909</v>
      </c>
      <c r="D4938" s="7">
        <v>44440</v>
      </c>
      <c r="E4938" s="3" t="s">
        <v>198</v>
      </c>
      <c r="F4938" s="17">
        <v>16.829999999999998</v>
      </c>
      <c r="G4938" s="18">
        <v>39442</v>
      </c>
      <c r="H4938" s="18">
        <v>86115</v>
      </c>
      <c r="I4938" s="18">
        <v>39839</v>
      </c>
      <c r="J4938" s="18">
        <v>46276</v>
      </c>
      <c r="K4938" s="19" t="s">
        <v>65</v>
      </c>
      <c r="L4938" s="19">
        <v>86.089981848042186</v>
      </c>
      <c r="M4938" s="20">
        <v>2.1833324882105369</v>
      </c>
      <c r="N4938" s="18">
        <v>5116.7557932263817</v>
      </c>
      <c r="O4938" s="22" t="s">
        <v>250</v>
      </c>
    </row>
    <row r="4939" spans="1:15" s="43" customFormat="1">
      <c r="A4939" s="42"/>
      <c r="B4939" s="42"/>
      <c r="C4939" s="16">
        <v>2021000909</v>
      </c>
      <c r="D4939" s="7">
        <v>44440</v>
      </c>
      <c r="E4939" s="5" t="s">
        <v>191</v>
      </c>
      <c r="F4939" s="17">
        <v>28.11</v>
      </c>
      <c r="G4939" s="18">
        <v>97698</v>
      </c>
      <c r="H4939" s="18">
        <v>213325</v>
      </c>
      <c r="I4939" s="18">
        <v>99143</v>
      </c>
      <c r="J4939" s="18">
        <v>114182</v>
      </c>
      <c r="K4939" s="19" t="s">
        <v>65</v>
      </c>
      <c r="L4939" s="19">
        <v>86.828922246939101</v>
      </c>
      <c r="M4939" s="20">
        <v>2.1835145038793016</v>
      </c>
      <c r="N4939" s="18">
        <v>7588.9363215937392</v>
      </c>
      <c r="O4939" s="22" t="s">
        <v>250</v>
      </c>
    </row>
    <row r="4940" spans="1:15" s="43" customFormat="1">
      <c r="A4940" s="42"/>
      <c r="B4940" s="42"/>
      <c r="C4940" s="16">
        <v>2021000909</v>
      </c>
      <c r="D4940" s="7">
        <v>44440</v>
      </c>
      <c r="E4940" s="3" t="s">
        <v>199</v>
      </c>
      <c r="F4940" s="17">
        <v>138.01</v>
      </c>
      <c r="G4940" s="18">
        <v>100686</v>
      </c>
      <c r="H4940" s="18">
        <v>236961</v>
      </c>
      <c r="I4940" s="18">
        <v>113920</v>
      </c>
      <c r="J4940" s="18">
        <v>123041</v>
      </c>
      <c r="K4940" s="19" t="s">
        <v>65</v>
      </c>
      <c r="L4940" s="19">
        <v>92.587023837582592</v>
      </c>
      <c r="M4940" s="20">
        <v>2.3534652285322686</v>
      </c>
      <c r="N4940" s="18">
        <v>1716.9842765017029</v>
      </c>
      <c r="O4940" s="22" t="s">
        <v>250</v>
      </c>
    </row>
    <row r="4941" spans="1:15" s="43" customFormat="1">
      <c r="A4941" s="42"/>
      <c r="B4941" s="42"/>
      <c r="C4941" s="16">
        <v>2021000909</v>
      </c>
      <c r="D4941" s="7">
        <v>44440</v>
      </c>
      <c r="E4941" s="3" t="s">
        <v>200</v>
      </c>
      <c r="F4941" s="17">
        <v>99.2</v>
      </c>
      <c r="G4941" s="18">
        <v>69031</v>
      </c>
      <c r="H4941" s="18">
        <v>155715</v>
      </c>
      <c r="I4941" s="18">
        <v>75732</v>
      </c>
      <c r="J4941" s="18">
        <v>79983</v>
      </c>
      <c r="K4941" s="19" t="s">
        <v>65</v>
      </c>
      <c r="L4941" s="19">
        <v>94.685120588124974</v>
      </c>
      <c r="M4941" s="20">
        <v>2.2557256884588082</v>
      </c>
      <c r="N4941" s="18">
        <v>1569.7076612903224</v>
      </c>
      <c r="O4941" s="22" t="s">
        <v>250</v>
      </c>
    </row>
    <row r="4942" spans="1:15" s="43" customFormat="1">
      <c r="A4942" s="42"/>
      <c r="B4942" s="42"/>
      <c r="C4942" s="16">
        <v>2021000909</v>
      </c>
      <c r="D4942" s="7">
        <v>44440</v>
      </c>
      <c r="E4942" s="3" t="s">
        <v>201</v>
      </c>
      <c r="F4942" s="17">
        <v>38.81</v>
      </c>
      <c r="G4942" s="18">
        <v>31655</v>
      </c>
      <c r="H4942" s="18">
        <v>81246</v>
      </c>
      <c r="I4942" s="18">
        <v>38188</v>
      </c>
      <c r="J4942" s="18">
        <v>43058</v>
      </c>
      <c r="K4942" s="19" t="s">
        <v>65</v>
      </c>
      <c r="L4942" s="19">
        <v>88.689674392679635</v>
      </c>
      <c r="M4942" s="20">
        <v>2.5666087505923234</v>
      </c>
      <c r="N4942" s="18">
        <v>2093.4295284720433</v>
      </c>
      <c r="O4942" s="22" t="s">
        <v>250</v>
      </c>
    </row>
    <row r="4943" spans="1:15" s="43" customFormat="1">
      <c r="A4943" s="42"/>
      <c r="B4943" s="42"/>
      <c r="C4943" s="16">
        <v>2021001010</v>
      </c>
      <c r="D4943" s="7">
        <v>44470</v>
      </c>
      <c r="E4943" s="6" t="s">
        <v>183</v>
      </c>
      <c r="F4943" s="17">
        <v>557.03</v>
      </c>
      <c r="G4943" s="18">
        <v>738314</v>
      </c>
      <c r="H4943" s="18">
        <v>1517073</v>
      </c>
      <c r="I4943" s="18">
        <v>712356</v>
      </c>
      <c r="J4943" s="18">
        <v>804717</v>
      </c>
      <c r="K4943" s="19">
        <f>H4943/$H$46*100</f>
        <v>249.25457245943443</v>
      </c>
      <c r="L4943" s="19">
        <v>88.52254892092499</v>
      </c>
      <c r="M4943" s="20">
        <v>2.054780215463881</v>
      </c>
      <c r="N4943" s="18">
        <v>2723.503222447624</v>
      </c>
      <c r="O4943" s="22" t="s">
        <v>251</v>
      </c>
    </row>
    <row r="4944" spans="1:15" s="43" customFormat="1">
      <c r="A4944" s="42"/>
      <c r="B4944" s="42"/>
      <c r="C4944" s="16">
        <v>2021001010</v>
      </c>
      <c r="D4944" s="7">
        <v>44470</v>
      </c>
      <c r="E4944" s="5" t="s">
        <v>184</v>
      </c>
      <c r="F4944" s="17">
        <v>34.03</v>
      </c>
      <c r="G4944" s="18">
        <v>102911</v>
      </c>
      <c r="H4944" s="18">
        <v>212599</v>
      </c>
      <c r="I4944" s="18">
        <v>98950</v>
      </c>
      <c r="J4944" s="18">
        <v>113649</v>
      </c>
      <c r="K4944" s="19" t="s">
        <v>65</v>
      </c>
      <c r="L4944" s="19">
        <v>87.066318225413326</v>
      </c>
      <c r="M4944" s="20">
        <v>2.0658530186277462</v>
      </c>
      <c r="N4944" s="18">
        <v>6247.3993535116069</v>
      </c>
      <c r="O4944" s="22" t="s">
        <v>251</v>
      </c>
    </row>
    <row r="4945" spans="1:15" s="43" customFormat="1">
      <c r="A4945" s="42"/>
      <c r="B4945" s="42"/>
      <c r="C4945" s="16">
        <v>2021001010</v>
      </c>
      <c r="D4945" s="7">
        <v>44470</v>
      </c>
      <c r="E4945" s="5" t="s">
        <v>185</v>
      </c>
      <c r="F4945" s="17">
        <v>32.659999999999997</v>
      </c>
      <c r="G4945" s="18">
        <v>70284</v>
      </c>
      <c r="H4945" s="18">
        <v>136534</v>
      </c>
      <c r="I4945" s="18">
        <v>63497</v>
      </c>
      <c r="J4945" s="18">
        <v>73037</v>
      </c>
      <c r="K4945" s="19" t="s">
        <v>65</v>
      </c>
      <c r="L4945" s="19">
        <v>86.938127250571625</v>
      </c>
      <c r="M4945" s="20">
        <v>1.9426042911615731</v>
      </c>
      <c r="N4945" s="18">
        <v>4180.4654011022658</v>
      </c>
      <c r="O4945" s="22" t="s">
        <v>251</v>
      </c>
    </row>
    <row r="4946" spans="1:15" s="43" customFormat="1">
      <c r="A4946" s="42"/>
      <c r="B4946" s="42"/>
      <c r="C4946" s="16">
        <v>2021001010</v>
      </c>
      <c r="D4946" s="7">
        <v>44470</v>
      </c>
      <c r="E4946" s="5" t="s">
        <v>186</v>
      </c>
      <c r="F4946" s="17">
        <v>28.97</v>
      </c>
      <c r="G4946" s="18">
        <v>91597</v>
      </c>
      <c r="H4946" s="18">
        <v>147627</v>
      </c>
      <c r="I4946" s="18">
        <v>68389</v>
      </c>
      <c r="J4946" s="18">
        <v>79238</v>
      </c>
      <c r="K4946" s="19" t="s">
        <v>65</v>
      </c>
      <c r="L4946" s="19">
        <v>86.308336909058781</v>
      </c>
      <c r="M4946" s="20">
        <v>1.6117012565913731</v>
      </c>
      <c r="N4946" s="18">
        <v>5095.8577839143945</v>
      </c>
      <c r="O4946" s="22" t="s">
        <v>251</v>
      </c>
    </row>
    <row r="4947" spans="1:15" s="43" customFormat="1">
      <c r="A4947" s="42"/>
      <c r="B4947" s="42"/>
      <c r="C4947" s="16">
        <v>2021001010</v>
      </c>
      <c r="D4947" s="7">
        <v>44470</v>
      </c>
      <c r="E4947" s="5" t="s">
        <v>187</v>
      </c>
      <c r="F4947" s="17">
        <v>14.67</v>
      </c>
      <c r="G4947" s="18">
        <v>61679</v>
      </c>
      <c r="H4947" s="18">
        <v>108853</v>
      </c>
      <c r="I4947" s="18">
        <v>52675</v>
      </c>
      <c r="J4947" s="18">
        <v>56178</v>
      </c>
      <c r="K4947" s="19" t="s">
        <v>65</v>
      </c>
      <c r="L4947" s="19">
        <v>93.764462957029437</v>
      </c>
      <c r="M4947" s="20">
        <v>1.7648308176202598</v>
      </c>
      <c r="N4947" s="18">
        <v>7420.1090661213357</v>
      </c>
      <c r="O4947" s="22" t="s">
        <v>251</v>
      </c>
    </row>
    <row r="4948" spans="1:15" s="43" customFormat="1">
      <c r="A4948" s="42"/>
      <c r="B4948" s="42"/>
      <c r="C4948" s="16">
        <v>2021001010</v>
      </c>
      <c r="D4948" s="7">
        <v>44470</v>
      </c>
      <c r="E4948" s="3" t="s">
        <v>193</v>
      </c>
      <c r="F4948" s="17">
        <v>240.29</v>
      </c>
      <c r="G4948" s="18">
        <v>89101</v>
      </c>
      <c r="H4948" s="18">
        <v>209357</v>
      </c>
      <c r="I4948" s="18">
        <v>98895</v>
      </c>
      <c r="J4948" s="18">
        <v>110462</v>
      </c>
      <c r="K4948" s="19" t="s">
        <v>65</v>
      </c>
      <c r="L4948" s="19">
        <v>89.528525646828768</v>
      </c>
      <c r="M4948" s="20">
        <v>2.3496593753156532</v>
      </c>
      <c r="N4948" s="18">
        <v>871.26805110491489</v>
      </c>
      <c r="O4948" s="22" t="s">
        <v>251</v>
      </c>
    </row>
    <row r="4949" spans="1:15" s="43" customFormat="1">
      <c r="A4949" s="42"/>
      <c r="B4949" s="42"/>
      <c r="C4949" s="16">
        <v>2021001010</v>
      </c>
      <c r="D4949" s="7">
        <v>44470</v>
      </c>
      <c r="E4949" s="3" t="s">
        <v>194</v>
      </c>
      <c r="F4949" s="17">
        <v>95.24</v>
      </c>
      <c r="G4949" s="18">
        <v>54876</v>
      </c>
      <c r="H4949" s="18">
        <v>125963</v>
      </c>
      <c r="I4949" s="18">
        <v>58826</v>
      </c>
      <c r="J4949" s="18">
        <v>67137</v>
      </c>
      <c r="K4949" s="19" t="s">
        <v>65</v>
      </c>
      <c r="L4949" s="19">
        <v>87.620835009011415</v>
      </c>
      <c r="M4949" s="20">
        <v>2.2954114731394415</v>
      </c>
      <c r="N4949" s="18">
        <v>1322.585048299034</v>
      </c>
      <c r="O4949" s="22" t="s">
        <v>251</v>
      </c>
    </row>
    <row r="4950" spans="1:15" s="43" customFormat="1">
      <c r="A4950" s="42"/>
      <c r="B4950" s="42"/>
      <c r="C4950" s="16">
        <v>2021001010</v>
      </c>
      <c r="D4950" s="7">
        <v>44470</v>
      </c>
      <c r="E4950" s="3" t="s">
        <v>195</v>
      </c>
      <c r="F4950" s="17">
        <v>145.05000000000001</v>
      </c>
      <c r="G4950" s="18">
        <v>34225</v>
      </c>
      <c r="H4950" s="18">
        <v>83394</v>
      </c>
      <c r="I4950" s="18">
        <v>40069</v>
      </c>
      <c r="J4950" s="18">
        <v>43325</v>
      </c>
      <c r="K4950" s="19" t="s">
        <v>65</v>
      </c>
      <c r="L4950" s="19">
        <v>92.48470859780727</v>
      </c>
      <c r="M4950" s="20">
        <v>2.4366398831263698</v>
      </c>
      <c r="N4950" s="18">
        <v>574.93278179937943</v>
      </c>
      <c r="O4950" s="22" t="s">
        <v>251</v>
      </c>
    </row>
    <row r="4951" spans="1:15" s="43" customFormat="1">
      <c r="A4951" s="42"/>
      <c r="B4951" s="42"/>
      <c r="C4951" s="16">
        <v>2021001010</v>
      </c>
      <c r="D4951" s="7">
        <v>44470</v>
      </c>
      <c r="E4951" s="5" t="s">
        <v>189</v>
      </c>
      <c r="F4951" s="17">
        <v>11.36</v>
      </c>
      <c r="G4951" s="18">
        <v>49820</v>
      </c>
      <c r="H4951" s="18">
        <v>94250</v>
      </c>
      <c r="I4951" s="18">
        <v>44397</v>
      </c>
      <c r="J4951" s="18">
        <v>49853</v>
      </c>
      <c r="K4951" s="19" t="s">
        <v>65</v>
      </c>
      <c r="L4951" s="19">
        <v>89.055824122921393</v>
      </c>
      <c r="M4951" s="20">
        <v>1.8918105178643114</v>
      </c>
      <c r="N4951" s="18">
        <v>8296.6549295774657</v>
      </c>
      <c r="O4951" s="22" t="s">
        <v>251</v>
      </c>
    </row>
    <row r="4952" spans="1:15" s="43" customFormat="1">
      <c r="A4952" s="42"/>
      <c r="B4952" s="42"/>
      <c r="C4952" s="16">
        <v>2021001010</v>
      </c>
      <c r="D4952" s="7">
        <v>44470</v>
      </c>
      <c r="E4952" s="3" t="s">
        <v>196</v>
      </c>
      <c r="F4952" s="17">
        <v>28.93</v>
      </c>
      <c r="G4952" s="18">
        <v>74661</v>
      </c>
      <c r="H4952" s="18">
        <v>157962</v>
      </c>
      <c r="I4952" s="18">
        <v>72734</v>
      </c>
      <c r="J4952" s="18">
        <v>85228</v>
      </c>
      <c r="K4952" s="19" t="s">
        <v>65</v>
      </c>
      <c r="L4952" s="19">
        <v>85.340498427746752</v>
      </c>
      <c r="M4952" s="20">
        <v>2.1157230682685739</v>
      </c>
      <c r="N4952" s="18">
        <v>5460.1451780159005</v>
      </c>
      <c r="O4952" s="22" t="s">
        <v>251</v>
      </c>
    </row>
    <row r="4953" spans="1:15" s="43" customFormat="1">
      <c r="A4953" s="42"/>
      <c r="B4953" s="42"/>
      <c r="C4953" s="16">
        <v>2021001010</v>
      </c>
      <c r="D4953" s="7">
        <v>44470</v>
      </c>
      <c r="E4953" s="3" t="s">
        <v>197</v>
      </c>
      <c r="F4953" s="17">
        <v>12.1</v>
      </c>
      <c r="G4953" s="18">
        <v>35239</v>
      </c>
      <c r="H4953" s="18">
        <v>71898</v>
      </c>
      <c r="I4953" s="18">
        <v>32928</v>
      </c>
      <c r="J4953" s="18">
        <v>38970</v>
      </c>
      <c r="K4953" s="19" t="s">
        <v>65</v>
      </c>
      <c r="L4953" s="19">
        <v>84.495765973826025</v>
      </c>
      <c r="M4953" s="20">
        <v>2.0402962626635262</v>
      </c>
      <c r="N4953" s="18">
        <v>5941.9834710743808</v>
      </c>
      <c r="O4953" s="22" t="s">
        <v>251</v>
      </c>
    </row>
    <row r="4954" spans="1:15" s="43" customFormat="1">
      <c r="A4954" s="42"/>
      <c r="B4954" s="42"/>
      <c r="C4954" s="16">
        <v>2021001010</v>
      </c>
      <c r="D4954" s="7">
        <v>44470</v>
      </c>
      <c r="E4954" s="3" t="s">
        <v>198</v>
      </c>
      <c r="F4954" s="17">
        <v>16.829999999999998</v>
      </c>
      <c r="G4954" s="18">
        <v>39422</v>
      </c>
      <c r="H4954" s="18">
        <v>86064</v>
      </c>
      <c r="I4954" s="18">
        <v>39806</v>
      </c>
      <c r="J4954" s="18">
        <v>46258</v>
      </c>
      <c r="K4954" s="19" t="s">
        <v>65</v>
      </c>
      <c r="L4954" s="19">
        <v>86.052142332137151</v>
      </c>
      <c r="M4954" s="20">
        <v>2.1831464664400588</v>
      </c>
      <c r="N4954" s="18">
        <v>5113.7254901960787</v>
      </c>
      <c r="O4954" s="22" t="s">
        <v>251</v>
      </c>
    </row>
    <row r="4955" spans="1:15" s="43" customFormat="1">
      <c r="A4955" s="42"/>
      <c r="B4955" s="42"/>
      <c r="C4955" s="16">
        <v>2021001010</v>
      </c>
      <c r="D4955" s="7">
        <v>44470</v>
      </c>
      <c r="E4955" s="5" t="s">
        <v>191</v>
      </c>
      <c r="F4955" s="17">
        <v>28.11</v>
      </c>
      <c r="G4955" s="18">
        <v>97622</v>
      </c>
      <c r="H4955" s="18">
        <v>213132</v>
      </c>
      <c r="I4955" s="18">
        <v>99005</v>
      </c>
      <c r="J4955" s="18">
        <v>114127</v>
      </c>
      <c r="K4955" s="19" t="s">
        <v>65</v>
      </c>
      <c r="L4955" s="19">
        <v>86.749848852594042</v>
      </c>
      <c r="M4955" s="20">
        <v>2.1832373850156728</v>
      </c>
      <c r="N4955" s="18">
        <v>7582.0704375667028</v>
      </c>
      <c r="O4955" s="22" t="s">
        <v>251</v>
      </c>
    </row>
    <row r="4956" spans="1:15" s="43" customFormat="1">
      <c r="A4956" s="42"/>
      <c r="B4956" s="42"/>
      <c r="C4956" s="16">
        <v>2021001010</v>
      </c>
      <c r="D4956" s="7">
        <v>44470</v>
      </c>
      <c r="E4956" s="3" t="s">
        <v>199</v>
      </c>
      <c r="F4956" s="17">
        <v>138.01</v>
      </c>
      <c r="G4956" s="18">
        <v>100639</v>
      </c>
      <c r="H4956" s="18">
        <v>236759</v>
      </c>
      <c r="I4956" s="18">
        <v>113814</v>
      </c>
      <c r="J4956" s="18">
        <v>122945</v>
      </c>
      <c r="K4956" s="19" t="s">
        <v>65</v>
      </c>
      <c r="L4956" s="19">
        <v>92.573101793484895</v>
      </c>
      <c r="M4956" s="20">
        <v>2.3525571597492028</v>
      </c>
      <c r="N4956" s="18">
        <v>1715.5206144482286</v>
      </c>
      <c r="O4956" s="22" t="s">
        <v>251</v>
      </c>
    </row>
    <row r="4957" spans="1:15" s="43" customFormat="1">
      <c r="A4957" s="42"/>
      <c r="B4957" s="42"/>
      <c r="C4957" s="16">
        <v>2021001010</v>
      </c>
      <c r="D4957" s="7">
        <v>44470</v>
      </c>
      <c r="E4957" s="3" t="s">
        <v>200</v>
      </c>
      <c r="F4957" s="17">
        <v>99.2</v>
      </c>
      <c r="G4957" s="18">
        <v>68987</v>
      </c>
      <c r="H4957" s="18">
        <v>155551</v>
      </c>
      <c r="I4957" s="18">
        <v>75647</v>
      </c>
      <c r="J4957" s="18">
        <v>79904</v>
      </c>
      <c r="K4957" s="19" t="s">
        <v>65</v>
      </c>
      <c r="L4957" s="19">
        <v>94.672356828193841</v>
      </c>
      <c r="M4957" s="20">
        <v>2.2547871338078189</v>
      </c>
      <c r="N4957" s="18">
        <v>1568.054435483871</v>
      </c>
      <c r="O4957" s="22" t="s">
        <v>251</v>
      </c>
    </row>
    <row r="4958" spans="1:15" s="43" customFormat="1">
      <c r="A4958" s="42"/>
      <c r="B4958" s="42"/>
      <c r="C4958" s="16">
        <v>2021001010</v>
      </c>
      <c r="D4958" s="7">
        <v>44470</v>
      </c>
      <c r="E4958" s="3" t="s">
        <v>201</v>
      </c>
      <c r="F4958" s="17">
        <v>38.81</v>
      </c>
      <c r="G4958" s="18">
        <v>31652</v>
      </c>
      <c r="H4958" s="18">
        <v>81208</v>
      </c>
      <c r="I4958" s="18">
        <v>38167</v>
      </c>
      <c r="J4958" s="18">
        <v>43041</v>
      </c>
      <c r="K4958" s="19" t="s">
        <v>65</v>
      </c>
      <c r="L4958" s="19">
        <v>88.675913663715988</v>
      </c>
      <c r="M4958" s="20">
        <v>2.5656514596234046</v>
      </c>
      <c r="N4958" s="18">
        <v>2092.4503993816024</v>
      </c>
      <c r="O4958" s="22" t="s">
        <v>251</v>
      </c>
    </row>
    <row r="4959" spans="1:15" s="43" customFormat="1">
      <c r="A4959" s="42"/>
      <c r="B4959" s="42"/>
      <c r="C4959" s="16">
        <v>2021001111</v>
      </c>
      <c r="D4959" s="7">
        <v>44501</v>
      </c>
      <c r="E4959" s="6" t="s">
        <v>183</v>
      </c>
      <c r="F4959" s="17">
        <v>557.03</v>
      </c>
      <c r="G4959" s="18">
        <v>738122</v>
      </c>
      <c r="H4959" s="18">
        <v>1516350</v>
      </c>
      <c r="I4959" s="18">
        <v>712093</v>
      </c>
      <c r="J4959" s="18">
        <v>804257</v>
      </c>
      <c r="K4959" s="19">
        <f>H4959/$H$46*100</f>
        <v>249.13578380794027</v>
      </c>
      <c r="L4959" s="19">
        <v>88.540478976247641</v>
      </c>
      <c r="M4959" s="20">
        <v>2.0543351912014547</v>
      </c>
      <c r="N4959" s="18">
        <v>2722.205267220796</v>
      </c>
      <c r="O4959" s="22" t="s">
        <v>250</v>
      </c>
    </row>
    <row r="4960" spans="1:15" s="43" customFormat="1">
      <c r="A4960" s="42"/>
      <c r="B4960" s="42"/>
      <c r="C4960" s="16">
        <v>2021001111</v>
      </c>
      <c r="D4960" s="7">
        <v>44501</v>
      </c>
      <c r="E4960" s="5" t="s">
        <v>184</v>
      </c>
      <c r="F4960" s="17">
        <v>34.03</v>
      </c>
      <c r="G4960" s="18">
        <v>102938</v>
      </c>
      <c r="H4960" s="18">
        <v>212616</v>
      </c>
      <c r="I4960" s="18">
        <v>98974</v>
      </c>
      <c r="J4960" s="18">
        <v>113642</v>
      </c>
      <c r="K4960" s="19" t="s">
        <v>65</v>
      </c>
      <c r="L4960" s="19">
        <v>87.092800197110222</v>
      </c>
      <c r="M4960" s="20">
        <v>2.0654763061260177</v>
      </c>
      <c r="N4960" s="18">
        <v>6247.8989127240666</v>
      </c>
      <c r="O4960" s="22" t="s">
        <v>250</v>
      </c>
    </row>
    <row r="4961" spans="1:15" s="43" customFormat="1">
      <c r="A4961" s="42"/>
      <c r="B4961" s="42"/>
      <c r="C4961" s="16">
        <v>2021001111</v>
      </c>
      <c r="D4961" s="7">
        <v>44501</v>
      </c>
      <c r="E4961" s="5" t="s">
        <v>185</v>
      </c>
      <c r="F4961" s="17">
        <v>32.659999999999997</v>
      </c>
      <c r="G4961" s="18">
        <v>70210</v>
      </c>
      <c r="H4961" s="18">
        <v>136465</v>
      </c>
      <c r="I4961" s="18">
        <v>63457</v>
      </c>
      <c r="J4961" s="18">
        <v>73008</v>
      </c>
      <c r="K4961" s="19" t="s">
        <v>65</v>
      </c>
      <c r="L4961" s="19">
        <v>86.91787201402586</v>
      </c>
      <c r="M4961" s="20">
        <v>1.9436689930209372</v>
      </c>
      <c r="N4961" s="18">
        <v>4178.3527250459283</v>
      </c>
      <c r="O4961" s="22" t="s">
        <v>250</v>
      </c>
    </row>
    <row r="4962" spans="1:15" s="43" customFormat="1">
      <c r="A4962" s="42"/>
      <c r="B4962" s="42"/>
      <c r="C4962" s="16">
        <v>2021001111</v>
      </c>
      <c r="D4962" s="7">
        <v>44501</v>
      </c>
      <c r="E4962" s="5" t="s">
        <v>186</v>
      </c>
      <c r="F4962" s="17">
        <v>28.97</v>
      </c>
      <c r="G4962" s="18">
        <v>91483</v>
      </c>
      <c r="H4962" s="18">
        <v>147477</v>
      </c>
      <c r="I4962" s="18">
        <v>68350</v>
      </c>
      <c r="J4962" s="18">
        <v>79127</v>
      </c>
      <c r="K4962" s="19" t="s">
        <v>65</v>
      </c>
      <c r="L4962" s="19">
        <v>86.38012309325515</v>
      </c>
      <c r="M4962" s="20">
        <v>1.6120700020768886</v>
      </c>
      <c r="N4962" s="18">
        <v>5090.6800138073868</v>
      </c>
      <c r="O4962" s="22" t="s">
        <v>250</v>
      </c>
    </row>
    <row r="4963" spans="1:15" s="43" customFormat="1">
      <c r="A4963" s="42"/>
      <c r="B4963" s="42"/>
      <c r="C4963" s="16">
        <v>2021001111</v>
      </c>
      <c r="D4963" s="7">
        <v>44501</v>
      </c>
      <c r="E4963" s="5" t="s">
        <v>187</v>
      </c>
      <c r="F4963" s="17">
        <v>14.67</v>
      </c>
      <c r="G4963" s="18">
        <v>61690</v>
      </c>
      <c r="H4963" s="18">
        <v>108808</v>
      </c>
      <c r="I4963" s="18">
        <v>52666</v>
      </c>
      <c r="J4963" s="18">
        <v>56142</v>
      </c>
      <c r="K4963" s="19" t="s">
        <v>65</v>
      </c>
      <c r="L4963" s="19">
        <v>93.808556873641834</v>
      </c>
      <c r="M4963" s="20">
        <v>1.7637866753120441</v>
      </c>
      <c r="N4963" s="18">
        <v>7417.0415814587595</v>
      </c>
      <c r="O4963" s="22" t="s">
        <v>250</v>
      </c>
    </row>
    <row r="4964" spans="1:15" s="43" customFormat="1">
      <c r="A4964" s="42"/>
      <c r="B4964" s="42"/>
      <c r="C4964" s="16">
        <v>2021001111</v>
      </c>
      <c r="D4964" s="7">
        <v>44501</v>
      </c>
      <c r="E4964" s="3" t="s">
        <v>193</v>
      </c>
      <c r="F4964" s="17">
        <v>240.29</v>
      </c>
      <c r="G4964" s="18">
        <v>89120</v>
      </c>
      <c r="H4964" s="18">
        <v>209312</v>
      </c>
      <c r="I4964" s="18">
        <v>98870</v>
      </c>
      <c r="J4964" s="18">
        <v>110442</v>
      </c>
      <c r="K4964" s="19" t="s">
        <v>65</v>
      </c>
      <c r="L4964" s="19">
        <v>89.522102098839213</v>
      </c>
      <c r="M4964" s="20">
        <v>2.3486535008976661</v>
      </c>
      <c r="N4964" s="18">
        <v>871.08077739398232</v>
      </c>
      <c r="O4964" s="22" t="s">
        <v>250</v>
      </c>
    </row>
    <row r="4965" spans="1:15" s="43" customFormat="1">
      <c r="A4965" s="42"/>
      <c r="B4965" s="42"/>
      <c r="C4965" s="16">
        <v>2021001111</v>
      </c>
      <c r="D4965" s="7">
        <v>44501</v>
      </c>
      <c r="E4965" s="3" t="s">
        <v>194</v>
      </c>
      <c r="F4965" s="17">
        <v>95.24</v>
      </c>
      <c r="G4965" s="18">
        <v>54882</v>
      </c>
      <c r="H4965" s="18">
        <v>125877</v>
      </c>
      <c r="I4965" s="18">
        <v>58776</v>
      </c>
      <c r="J4965" s="18">
        <v>67101</v>
      </c>
      <c r="K4965" s="19" t="s">
        <v>65</v>
      </c>
      <c r="L4965" s="19">
        <v>87.593329458577372</v>
      </c>
      <c r="M4965" s="20">
        <v>2.2935935279326554</v>
      </c>
      <c r="N4965" s="18">
        <v>1321.682066358673</v>
      </c>
      <c r="O4965" s="22" t="s">
        <v>250</v>
      </c>
    </row>
    <row r="4966" spans="1:15" s="43" customFormat="1">
      <c r="A4966" s="42"/>
      <c r="B4966" s="42"/>
      <c r="C4966" s="16">
        <v>2021001111</v>
      </c>
      <c r="D4966" s="7">
        <v>44501</v>
      </c>
      <c r="E4966" s="3" t="s">
        <v>195</v>
      </c>
      <c r="F4966" s="17">
        <v>145.05000000000001</v>
      </c>
      <c r="G4966" s="18">
        <v>34238</v>
      </c>
      <c r="H4966" s="18">
        <v>83435</v>
      </c>
      <c r="I4966" s="18">
        <v>40094</v>
      </c>
      <c r="J4966" s="18">
        <v>43341</v>
      </c>
      <c r="K4966" s="19" t="s">
        <v>65</v>
      </c>
      <c r="L4966" s="19">
        <v>92.508248540642811</v>
      </c>
      <c r="M4966" s="20">
        <v>2.4369122028155852</v>
      </c>
      <c r="N4966" s="18">
        <v>575.21544295070657</v>
      </c>
      <c r="O4966" s="22" t="s">
        <v>250</v>
      </c>
    </row>
    <row r="4967" spans="1:15" s="43" customFormat="1">
      <c r="A4967" s="42"/>
      <c r="B4967" s="42"/>
      <c r="C4967" s="16">
        <v>2021001111</v>
      </c>
      <c r="D4967" s="7">
        <v>44501</v>
      </c>
      <c r="E4967" s="5" t="s">
        <v>189</v>
      </c>
      <c r="F4967" s="17">
        <v>11.36</v>
      </c>
      <c r="G4967" s="18">
        <v>49813</v>
      </c>
      <c r="H4967" s="18">
        <v>94190</v>
      </c>
      <c r="I4967" s="18">
        <v>44391</v>
      </c>
      <c r="J4967" s="18">
        <v>49799</v>
      </c>
      <c r="K4967" s="19" t="s">
        <v>65</v>
      </c>
      <c r="L4967" s="19">
        <v>89.140344183618154</v>
      </c>
      <c r="M4967" s="20">
        <v>1.8908718607592396</v>
      </c>
      <c r="N4967" s="18">
        <v>8291.3732394366198</v>
      </c>
      <c r="O4967" s="22" t="s">
        <v>250</v>
      </c>
    </row>
    <row r="4968" spans="1:15" s="43" customFormat="1">
      <c r="A4968" s="42"/>
      <c r="B4968" s="42"/>
      <c r="C4968" s="16">
        <v>2021001111</v>
      </c>
      <c r="D4968" s="7">
        <v>44501</v>
      </c>
      <c r="E4968" s="3" t="s">
        <v>196</v>
      </c>
      <c r="F4968" s="17">
        <v>28.93</v>
      </c>
      <c r="G4968" s="18">
        <v>74604</v>
      </c>
      <c r="H4968" s="18">
        <v>157819</v>
      </c>
      <c r="I4968" s="18">
        <v>72653</v>
      </c>
      <c r="J4968" s="18">
        <v>85166</v>
      </c>
      <c r="K4968" s="19" t="s">
        <v>65</v>
      </c>
      <c r="L4968" s="19">
        <v>85.307517084282452</v>
      </c>
      <c r="M4968" s="20">
        <v>2.1154227655353601</v>
      </c>
      <c r="N4968" s="18">
        <v>5455.2022122364324</v>
      </c>
      <c r="O4968" s="22" t="s">
        <v>250</v>
      </c>
    </row>
    <row r="4969" spans="1:15" s="43" customFormat="1">
      <c r="A4969" s="42"/>
      <c r="B4969" s="42"/>
      <c r="C4969" s="16">
        <v>2021001111</v>
      </c>
      <c r="D4969" s="7">
        <v>44501</v>
      </c>
      <c r="E4969" s="3" t="s">
        <v>197</v>
      </c>
      <c r="F4969" s="17">
        <v>12.1</v>
      </c>
      <c r="G4969" s="18">
        <v>35233</v>
      </c>
      <c r="H4969" s="18">
        <v>71856</v>
      </c>
      <c r="I4969" s="18">
        <v>32913</v>
      </c>
      <c r="J4969" s="18">
        <v>38943</v>
      </c>
      <c r="K4969" s="19" t="s">
        <v>65</v>
      </c>
      <c r="L4969" s="19">
        <v>84.515830829674144</v>
      </c>
      <c r="M4969" s="20">
        <v>2.0394516504413476</v>
      </c>
      <c r="N4969" s="18">
        <v>5938.5123966942147</v>
      </c>
      <c r="O4969" s="22" t="s">
        <v>250</v>
      </c>
    </row>
    <row r="4970" spans="1:15" s="43" customFormat="1">
      <c r="A4970" s="42"/>
      <c r="B4970" s="42"/>
      <c r="C4970" s="16">
        <v>2021001111</v>
      </c>
      <c r="D4970" s="7">
        <v>44501</v>
      </c>
      <c r="E4970" s="3" t="s">
        <v>198</v>
      </c>
      <c r="F4970" s="17">
        <v>16.829999999999998</v>
      </c>
      <c r="G4970" s="18">
        <v>39371</v>
      </c>
      <c r="H4970" s="18">
        <v>85963</v>
      </c>
      <c r="I4970" s="18">
        <v>39740</v>
      </c>
      <c r="J4970" s="18">
        <v>46223</v>
      </c>
      <c r="K4970" s="19" t="s">
        <v>65</v>
      </c>
      <c r="L4970" s="19">
        <v>85.974514851913554</v>
      </c>
      <c r="M4970" s="20">
        <v>2.1834091082268676</v>
      </c>
      <c r="N4970" s="18">
        <v>5107.7243018419495</v>
      </c>
      <c r="O4970" s="22" t="s">
        <v>250</v>
      </c>
    </row>
    <row r="4971" spans="1:15" s="43" customFormat="1">
      <c r="A4971" s="42"/>
      <c r="B4971" s="42"/>
      <c r="C4971" s="16">
        <v>2021001111</v>
      </c>
      <c r="D4971" s="7">
        <v>44501</v>
      </c>
      <c r="E4971" s="5" t="s">
        <v>191</v>
      </c>
      <c r="F4971" s="17">
        <v>28.11</v>
      </c>
      <c r="G4971" s="18">
        <v>97646</v>
      </c>
      <c r="H4971" s="18">
        <v>213037</v>
      </c>
      <c r="I4971" s="18">
        <v>98953</v>
      </c>
      <c r="J4971" s="18">
        <v>114084</v>
      </c>
      <c r="K4971" s="19" t="s">
        <v>65</v>
      </c>
      <c r="L4971" s="19">
        <v>86.736965744539106</v>
      </c>
      <c r="M4971" s="20">
        <v>2.1817278741576716</v>
      </c>
      <c r="N4971" s="18">
        <v>7578.6908573461405</v>
      </c>
      <c r="O4971" s="22" t="s">
        <v>250</v>
      </c>
    </row>
    <row r="4972" spans="1:15" s="43" customFormat="1">
      <c r="A4972" s="42"/>
      <c r="B4972" s="42"/>
      <c r="C4972" s="16">
        <v>2021001111</v>
      </c>
      <c r="D4972" s="7">
        <v>44501</v>
      </c>
      <c r="E4972" s="3" t="s">
        <v>199</v>
      </c>
      <c r="F4972" s="17">
        <v>138.01</v>
      </c>
      <c r="G4972" s="18">
        <v>100618</v>
      </c>
      <c r="H4972" s="18">
        <v>236626</v>
      </c>
      <c r="I4972" s="18">
        <v>113779</v>
      </c>
      <c r="J4972" s="18">
        <v>122847</v>
      </c>
      <c r="K4972" s="19" t="s">
        <v>65</v>
      </c>
      <c r="L4972" s="19">
        <v>92.618460361262379</v>
      </c>
      <c r="M4972" s="20">
        <v>2.3517263312727343</v>
      </c>
      <c r="N4972" s="18">
        <v>1714.5569161654953</v>
      </c>
      <c r="O4972" s="22" t="s">
        <v>250</v>
      </c>
    </row>
    <row r="4973" spans="1:15" s="43" customFormat="1">
      <c r="A4973" s="42"/>
      <c r="B4973" s="42"/>
      <c r="C4973" s="16">
        <v>2021001111</v>
      </c>
      <c r="D4973" s="7">
        <v>44501</v>
      </c>
      <c r="E4973" s="3" t="s">
        <v>200</v>
      </c>
      <c r="F4973" s="17">
        <v>99.2</v>
      </c>
      <c r="G4973" s="18">
        <v>68977</v>
      </c>
      <c r="H4973" s="18">
        <v>155456</v>
      </c>
      <c r="I4973" s="18">
        <v>75628</v>
      </c>
      <c r="J4973" s="18">
        <v>79828</v>
      </c>
      <c r="K4973" s="19" t="s">
        <v>65</v>
      </c>
      <c r="L4973" s="19">
        <v>94.738688179586106</v>
      </c>
      <c r="M4973" s="20">
        <v>2.2537367528306538</v>
      </c>
      <c r="N4973" s="18">
        <v>1567.0967741935483</v>
      </c>
      <c r="O4973" s="22" t="s">
        <v>250</v>
      </c>
    </row>
    <row r="4974" spans="1:15" s="43" customFormat="1">
      <c r="A4974" s="42"/>
      <c r="B4974" s="42"/>
      <c r="C4974" s="16">
        <v>2021001111</v>
      </c>
      <c r="D4974" s="7">
        <v>44501</v>
      </c>
      <c r="E4974" s="3" t="s">
        <v>201</v>
      </c>
      <c r="F4974" s="17">
        <v>38.81</v>
      </c>
      <c r="G4974" s="18">
        <v>31641</v>
      </c>
      <c r="H4974" s="18">
        <v>81170</v>
      </c>
      <c r="I4974" s="18">
        <v>38151</v>
      </c>
      <c r="J4974" s="18">
        <v>43019</v>
      </c>
      <c r="K4974" s="19" t="s">
        <v>65</v>
      </c>
      <c r="L4974" s="19">
        <v>88.684069829610166</v>
      </c>
      <c r="M4974" s="20">
        <v>2.5653424354476786</v>
      </c>
      <c r="N4974" s="18">
        <v>2091.471270291162</v>
      </c>
      <c r="O4974" s="22" t="s">
        <v>250</v>
      </c>
    </row>
    <row r="4975" spans="1:15" s="43" customFormat="1">
      <c r="A4975" s="42"/>
      <c r="B4975" s="42"/>
      <c r="C4975" s="16">
        <v>2021001212</v>
      </c>
      <c r="D4975" s="7">
        <v>44531</v>
      </c>
      <c r="E4975" s="6" t="s">
        <v>183</v>
      </c>
      <c r="F4975" s="17">
        <v>557.03</v>
      </c>
      <c r="G4975" s="18">
        <v>738039</v>
      </c>
      <c r="H4975" s="18">
        <v>1515907</v>
      </c>
      <c r="I4975" s="18">
        <v>711726</v>
      </c>
      <c r="J4975" s="18">
        <v>804181</v>
      </c>
      <c r="K4975" s="19">
        <f>H4975/$H$46*100</f>
        <v>249.06299906020598</v>
      </c>
      <c r="L4975" s="19">
        <v>88.503210098224159</v>
      </c>
      <c r="M4975" s="20">
        <v>2.0539659828274659</v>
      </c>
      <c r="N4975" s="18">
        <v>2721.409977918604</v>
      </c>
      <c r="O4975" s="22" t="s">
        <v>250</v>
      </c>
    </row>
    <row r="4976" spans="1:15" s="43" customFormat="1">
      <c r="A4976" s="42"/>
      <c r="B4976" s="42"/>
      <c r="C4976" s="16">
        <v>2021001212</v>
      </c>
      <c r="D4976" s="7">
        <v>44531</v>
      </c>
      <c r="E4976" s="5" t="s">
        <v>184</v>
      </c>
      <c r="F4976" s="17">
        <v>34.03</v>
      </c>
      <c r="G4976" s="18">
        <v>102908</v>
      </c>
      <c r="H4976" s="18">
        <v>212627</v>
      </c>
      <c r="I4976" s="18">
        <v>98937</v>
      </c>
      <c r="J4976" s="18">
        <v>113690</v>
      </c>
      <c r="K4976" s="19" t="s">
        <v>65</v>
      </c>
      <c r="L4976" s="19">
        <v>87.023484915120065</v>
      </c>
      <c r="M4976" s="20">
        <v>2.0661853305865434</v>
      </c>
      <c r="N4976" s="18">
        <v>6248.2221569203639</v>
      </c>
      <c r="O4976" s="22" t="s">
        <v>250</v>
      </c>
    </row>
    <row r="4977" spans="1:15" s="43" customFormat="1">
      <c r="A4977" s="42"/>
      <c r="B4977" s="42"/>
      <c r="C4977" s="16">
        <v>2021001212</v>
      </c>
      <c r="D4977" s="7">
        <v>44531</v>
      </c>
      <c r="E4977" s="5" t="s">
        <v>185</v>
      </c>
      <c r="F4977" s="17">
        <v>32.659999999999997</v>
      </c>
      <c r="G4977" s="18">
        <v>70195</v>
      </c>
      <c r="H4977" s="18">
        <v>136452</v>
      </c>
      <c r="I4977" s="18">
        <v>63465</v>
      </c>
      <c r="J4977" s="18">
        <v>72987</v>
      </c>
      <c r="K4977" s="19" t="s">
        <v>65</v>
      </c>
      <c r="L4977" s="19">
        <v>86.953841094989514</v>
      </c>
      <c r="M4977" s="20">
        <v>1.9438991381152504</v>
      </c>
      <c r="N4977" s="18">
        <v>4177.954684629517</v>
      </c>
      <c r="O4977" s="22" t="s">
        <v>250</v>
      </c>
    </row>
    <row r="4978" spans="1:15" s="43" customFormat="1">
      <c r="A4978" s="42"/>
      <c r="B4978" s="42"/>
      <c r="C4978" s="16">
        <v>2021001212</v>
      </c>
      <c r="D4978" s="7">
        <v>44531</v>
      </c>
      <c r="E4978" s="5" t="s">
        <v>186</v>
      </c>
      <c r="F4978" s="17">
        <v>28.97</v>
      </c>
      <c r="G4978" s="18">
        <v>91458</v>
      </c>
      <c r="H4978" s="18">
        <v>147502</v>
      </c>
      <c r="I4978" s="18">
        <v>68324</v>
      </c>
      <c r="J4978" s="18">
        <v>79178</v>
      </c>
      <c r="K4978" s="19" t="s">
        <v>65</v>
      </c>
      <c r="L4978" s="19">
        <v>86.291646669529413</v>
      </c>
      <c r="M4978" s="20">
        <v>1.6127840101467341</v>
      </c>
      <c r="N4978" s="18">
        <v>5091.5429754918887</v>
      </c>
      <c r="O4978" s="22" t="s">
        <v>250</v>
      </c>
    </row>
    <row r="4979" spans="1:15" s="43" customFormat="1">
      <c r="A4979" s="42"/>
      <c r="B4979" s="42"/>
      <c r="C4979" s="16">
        <v>2021001212</v>
      </c>
      <c r="D4979" s="7">
        <v>44531</v>
      </c>
      <c r="E4979" s="5" t="s">
        <v>187</v>
      </c>
      <c r="F4979" s="17">
        <v>14.67</v>
      </c>
      <c r="G4979" s="18">
        <v>61740</v>
      </c>
      <c r="H4979" s="18">
        <v>108853</v>
      </c>
      <c r="I4979" s="18">
        <v>52675</v>
      </c>
      <c r="J4979" s="18">
        <v>56178</v>
      </c>
      <c r="K4979" s="19" t="s">
        <v>65</v>
      </c>
      <c r="L4979" s="19">
        <v>93.764462957029437</v>
      </c>
      <c r="M4979" s="20">
        <v>1.7630871396177519</v>
      </c>
      <c r="N4979" s="18">
        <v>7420.1090661213357</v>
      </c>
      <c r="O4979" s="22" t="s">
        <v>250</v>
      </c>
    </row>
    <row r="4980" spans="1:15" s="43" customFormat="1">
      <c r="A4980" s="42"/>
      <c r="B4980" s="42"/>
      <c r="C4980" s="16">
        <v>2021001212</v>
      </c>
      <c r="D4980" s="7">
        <v>44531</v>
      </c>
      <c r="E4980" s="3" t="s">
        <v>193</v>
      </c>
      <c r="F4980" s="17">
        <v>240.29</v>
      </c>
      <c r="G4980" s="18">
        <v>89164</v>
      </c>
      <c r="H4980" s="18">
        <v>209280</v>
      </c>
      <c r="I4980" s="18">
        <v>98838</v>
      </c>
      <c r="J4980" s="18">
        <v>110442</v>
      </c>
      <c r="K4980" s="19" t="s">
        <v>65</v>
      </c>
      <c r="L4980" s="19">
        <v>89.493127614494483</v>
      </c>
      <c r="M4980" s="20">
        <v>2.3471356152707372</v>
      </c>
      <c r="N4980" s="18">
        <v>870.94760497731909</v>
      </c>
      <c r="O4980" s="22" t="s">
        <v>250</v>
      </c>
    </row>
    <row r="4981" spans="1:15" s="43" customFormat="1">
      <c r="A4981" s="42"/>
      <c r="B4981" s="42"/>
      <c r="C4981" s="16">
        <v>2021001212</v>
      </c>
      <c r="D4981" s="7">
        <v>44531</v>
      </c>
      <c r="E4981" s="3" t="s">
        <v>194</v>
      </c>
      <c r="F4981" s="17">
        <v>95.24</v>
      </c>
      <c r="G4981" s="18">
        <v>54922</v>
      </c>
      <c r="H4981" s="18">
        <v>125857</v>
      </c>
      <c r="I4981" s="18">
        <v>58751</v>
      </c>
      <c r="J4981" s="18">
        <v>67106</v>
      </c>
      <c r="K4981" s="19" t="s">
        <v>65</v>
      </c>
      <c r="L4981" s="19">
        <v>87.549548475546146</v>
      </c>
      <c r="M4981" s="20">
        <v>2.2915589381304393</v>
      </c>
      <c r="N4981" s="18">
        <v>1321.4720705585889</v>
      </c>
      <c r="O4981" s="22" t="s">
        <v>250</v>
      </c>
    </row>
    <row r="4982" spans="1:15" s="43" customFormat="1">
      <c r="A4982" s="42"/>
      <c r="B4982" s="42"/>
      <c r="C4982" s="16">
        <v>2021001212</v>
      </c>
      <c r="D4982" s="7">
        <v>44531</v>
      </c>
      <c r="E4982" s="3" t="s">
        <v>195</v>
      </c>
      <c r="F4982" s="17">
        <v>145.05000000000001</v>
      </c>
      <c r="G4982" s="18">
        <v>34242</v>
      </c>
      <c r="H4982" s="18">
        <v>83423</v>
      </c>
      <c r="I4982" s="18">
        <v>40087</v>
      </c>
      <c r="J4982" s="18">
        <v>43336</v>
      </c>
      <c r="K4982" s="19" t="s">
        <v>65</v>
      </c>
      <c r="L4982" s="19">
        <v>92.502769060365523</v>
      </c>
      <c r="M4982" s="20">
        <v>2.4362770866187722</v>
      </c>
      <c r="N4982" s="18">
        <v>575.13271285763528</v>
      </c>
      <c r="O4982" s="22" t="s">
        <v>250</v>
      </c>
    </row>
    <row r="4983" spans="1:15" s="43" customFormat="1">
      <c r="A4983" s="42"/>
      <c r="B4983" s="42"/>
      <c r="C4983" s="16">
        <v>2021001212</v>
      </c>
      <c r="D4983" s="7">
        <v>44531</v>
      </c>
      <c r="E4983" s="5" t="s">
        <v>189</v>
      </c>
      <c r="F4983" s="17">
        <v>11.36</v>
      </c>
      <c r="G4983" s="18">
        <v>49798</v>
      </c>
      <c r="H4983" s="18">
        <v>94089</v>
      </c>
      <c r="I4983" s="18">
        <v>44342</v>
      </c>
      <c r="J4983" s="18">
        <v>49747</v>
      </c>
      <c r="K4983" s="19" t="s">
        <v>65</v>
      </c>
      <c r="L4983" s="19">
        <v>89.135023217480452</v>
      </c>
      <c r="M4983" s="20">
        <v>1.8894132294469657</v>
      </c>
      <c r="N4983" s="18">
        <v>8282.4823943661977</v>
      </c>
      <c r="O4983" s="22" t="s">
        <v>250</v>
      </c>
    </row>
    <row r="4984" spans="1:15" s="43" customFormat="1">
      <c r="A4984" s="42"/>
      <c r="B4984" s="42"/>
      <c r="C4984" s="16">
        <v>2021001212</v>
      </c>
      <c r="D4984" s="7">
        <v>44531</v>
      </c>
      <c r="E4984" s="3" t="s">
        <v>196</v>
      </c>
      <c r="F4984" s="17">
        <v>28.93</v>
      </c>
      <c r="G4984" s="18">
        <v>74566</v>
      </c>
      <c r="H4984" s="18">
        <v>157735</v>
      </c>
      <c r="I4984" s="18">
        <v>72605</v>
      </c>
      <c r="J4984" s="18">
        <v>85130</v>
      </c>
      <c r="K4984" s="19" t="s">
        <v>65</v>
      </c>
      <c r="L4984" s="19">
        <v>85.287207799835542</v>
      </c>
      <c r="M4984" s="20">
        <v>2.1153742992784914</v>
      </c>
      <c r="N4984" s="18">
        <v>5452.2986519184242</v>
      </c>
      <c r="O4984" s="22" t="s">
        <v>250</v>
      </c>
    </row>
    <row r="4985" spans="1:15" s="43" customFormat="1">
      <c r="A4985" s="42"/>
      <c r="B4985" s="42"/>
      <c r="C4985" s="16">
        <v>2021001212</v>
      </c>
      <c r="D4985" s="7">
        <v>44531</v>
      </c>
      <c r="E4985" s="3" t="s">
        <v>197</v>
      </c>
      <c r="F4985" s="17">
        <v>12.1</v>
      </c>
      <c r="G4985" s="18">
        <v>35234</v>
      </c>
      <c r="H4985" s="18">
        <v>71865</v>
      </c>
      <c r="I4985" s="18">
        <v>32922</v>
      </c>
      <c r="J4985" s="18">
        <v>38943</v>
      </c>
      <c r="K4985" s="19" t="s">
        <v>65</v>
      </c>
      <c r="L4985" s="19">
        <v>84.538941529928351</v>
      </c>
      <c r="M4985" s="20">
        <v>2.039649202474882</v>
      </c>
      <c r="N4985" s="18">
        <v>5939.2561983471078</v>
      </c>
      <c r="O4985" s="22" t="s">
        <v>250</v>
      </c>
    </row>
    <row r="4986" spans="1:15" s="43" customFormat="1">
      <c r="A4986" s="42"/>
      <c r="B4986" s="42"/>
      <c r="C4986" s="16">
        <v>2021001212</v>
      </c>
      <c r="D4986" s="7">
        <v>44531</v>
      </c>
      <c r="E4986" s="3" t="s">
        <v>198</v>
      </c>
      <c r="F4986" s="17">
        <v>16.829999999999998</v>
      </c>
      <c r="G4986" s="18">
        <v>39332</v>
      </c>
      <c r="H4986" s="18">
        <v>85870</v>
      </c>
      <c r="I4986" s="18">
        <v>39683</v>
      </c>
      <c r="J4986" s="18">
        <v>46187</v>
      </c>
      <c r="K4986" s="19" t="s">
        <v>65</v>
      </c>
      <c r="L4986" s="19">
        <v>85.918115487041817</v>
      </c>
      <c r="M4986" s="20">
        <v>2.1832096003254349</v>
      </c>
      <c r="N4986" s="18">
        <v>5102.1984551396317</v>
      </c>
      <c r="O4986" s="22" t="s">
        <v>250</v>
      </c>
    </row>
    <row r="4987" spans="1:15" s="43" customFormat="1">
      <c r="A4987" s="42"/>
      <c r="B4987" s="42"/>
      <c r="C4987" s="16">
        <v>2021001212</v>
      </c>
      <c r="D4987" s="7">
        <v>44531</v>
      </c>
      <c r="E4987" s="5" t="s">
        <v>191</v>
      </c>
      <c r="F4987" s="17">
        <v>28.11</v>
      </c>
      <c r="G4987" s="18">
        <v>97587</v>
      </c>
      <c r="H4987" s="18">
        <v>212879</v>
      </c>
      <c r="I4987" s="18">
        <v>98867</v>
      </c>
      <c r="J4987" s="18">
        <v>114012</v>
      </c>
      <c r="K4987" s="19" t="s">
        <v>65</v>
      </c>
      <c r="L4987" s="19">
        <v>86.716310563800306</v>
      </c>
      <c r="M4987" s="20">
        <v>2.1814278541199137</v>
      </c>
      <c r="N4987" s="18">
        <v>7573.0700818214164</v>
      </c>
      <c r="O4987" s="22" t="s">
        <v>250</v>
      </c>
    </row>
    <row r="4988" spans="1:15" s="43" customFormat="1">
      <c r="A4988" s="42"/>
      <c r="B4988" s="42"/>
      <c r="C4988" s="16">
        <v>2021001212</v>
      </c>
      <c r="D4988" s="7">
        <v>44531</v>
      </c>
      <c r="E4988" s="3" t="s">
        <v>199</v>
      </c>
      <c r="F4988" s="17">
        <v>138.01</v>
      </c>
      <c r="G4988" s="18">
        <v>100623</v>
      </c>
      <c r="H4988" s="18">
        <v>236490</v>
      </c>
      <c r="I4988" s="18">
        <v>113673</v>
      </c>
      <c r="J4988" s="18">
        <v>122817</v>
      </c>
      <c r="K4988" s="19" t="s">
        <v>65</v>
      </c>
      <c r="L4988" s="19">
        <v>92.554776618871983</v>
      </c>
      <c r="M4988" s="20">
        <v>2.3502578933245877</v>
      </c>
      <c r="N4988" s="18">
        <v>1713.5714803275125</v>
      </c>
      <c r="O4988" s="22" t="s">
        <v>250</v>
      </c>
    </row>
    <row r="4989" spans="1:15" s="43" customFormat="1">
      <c r="A4989" s="42"/>
      <c r="B4989" s="42"/>
      <c r="C4989" s="16">
        <v>2021001212</v>
      </c>
      <c r="D4989" s="7">
        <v>44531</v>
      </c>
      <c r="E4989" s="3" t="s">
        <v>200</v>
      </c>
      <c r="F4989" s="17">
        <v>99.2</v>
      </c>
      <c r="G4989" s="18">
        <v>69002</v>
      </c>
      <c r="H4989" s="18">
        <v>155400</v>
      </c>
      <c r="I4989" s="18">
        <v>75588</v>
      </c>
      <c r="J4989" s="18">
        <v>79812</v>
      </c>
      <c r="K4989" s="19" t="s">
        <v>65</v>
      </c>
      <c r="L4989" s="19">
        <v>94.707562772515402</v>
      </c>
      <c r="M4989" s="20">
        <v>2.2521086345323322</v>
      </c>
      <c r="N4989" s="18">
        <v>1566.5322580645161</v>
      </c>
      <c r="O4989" s="22" t="s">
        <v>250</v>
      </c>
    </row>
    <row r="4990" spans="1:15" s="43" customFormat="1">
      <c r="A4990" s="42"/>
      <c r="B4990" s="42"/>
      <c r="C4990" s="16">
        <v>2021001212</v>
      </c>
      <c r="D4990" s="7">
        <v>44531</v>
      </c>
      <c r="E4990" s="3" t="s">
        <v>201</v>
      </c>
      <c r="F4990" s="17">
        <v>38.81</v>
      </c>
      <c r="G4990" s="18">
        <v>31621</v>
      </c>
      <c r="H4990" s="18">
        <v>81090</v>
      </c>
      <c r="I4990" s="18">
        <v>38085</v>
      </c>
      <c r="J4990" s="18">
        <v>43005</v>
      </c>
      <c r="K4990" s="19" t="s">
        <v>65</v>
      </c>
      <c r="L4990" s="19">
        <v>88.559469829089636</v>
      </c>
      <c r="M4990" s="20">
        <v>2.5644350273552385</v>
      </c>
      <c r="N4990" s="18">
        <v>2089.4099458902342</v>
      </c>
      <c r="O4990" s="22" t="s">
        <v>250</v>
      </c>
    </row>
    <row r="4991" spans="1:15" s="43" customFormat="1">
      <c r="A4991" s="42"/>
      <c r="B4991" s="42"/>
      <c r="C4991" s="16">
        <v>2022000101</v>
      </c>
      <c r="D4991" s="7">
        <v>44562</v>
      </c>
      <c r="E4991" s="6" t="s">
        <v>183</v>
      </c>
      <c r="F4991" s="17">
        <v>557.03</v>
      </c>
      <c r="G4991" s="18">
        <v>737721</v>
      </c>
      <c r="H4991" s="18">
        <v>1515014</v>
      </c>
      <c r="I4991" s="18">
        <v>711267</v>
      </c>
      <c r="J4991" s="18">
        <v>803747</v>
      </c>
      <c r="K4991" s="19">
        <f>H4991/$H$46*100</f>
        <v>248.91627946714334</v>
      </c>
      <c r="L4991" s="19">
        <v>88.493891734588132</v>
      </c>
      <c r="M4991" s="20">
        <v>2.0536408750733677</v>
      </c>
      <c r="N4991" s="18">
        <v>2719.8068326661041</v>
      </c>
      <c r="O4991" s="22" t="s">
        <v>250</v>
      </c>
    </row>
    <row r="4992" spans="1:15" s="43" customFormat="1">
      <c r="A4992" s="42"/>
      <c r="B4992" s="42"/>
      <c r="C4992" s="16">
        <v>2022000101</v>
      </c>
      <c r="D4992" s="7">
        <v>44562</v>
      </c>
      <c r="E4992" s="5" t="s">
        <v>184</v>
      </c>
      <c r="F4992" s="17">
        <v>34.03</v>
      </c>
      <c r="G4992" s="18">
        <v>102837</v>
      </c>
      <c r="H4992" s="18">
        <v>212518</v>
      </c>
      <c r="I4992" s="18">
        <v>98869</v>
      </c>
      <c r="J4992" s="18">
        <v>113649</v>
      </c>
      <c r="K4992" s="19" t="s">
        <v>65</v>
      </c>
      <c r="L4992" s="19">
        <v>86.995046150868021</v>
      </c>
      <c r="M4992" s="20">
        <v>2.0665519219736086</v>
      </c>
      <c r="N4992" s="18">
        <v>6245.0191007934172</v>
      </c>
      <c r="O4992" s="22" t="s">
        <v>250</v>
      </c>
    </row>
    <row r="4993" spans="1:15" s="43" customFormat="1">
      <c r="A4993" s="42"/>
      <c r="B4993" s="42"/>
      <c r="C4993" s="16">
        <v>2022000101</v>
      </c>
      <c r="D4993" s="7">
        <v>44562</v>
      </c>
      <c r="E4993" s="5" t="s">
        <v>185</v>
      </c>
      <c r="F4993" s="17">
        <v>32.659999999999997</v>
      </c>
      <c r="G4993" s="18">
        <v>70169</v>
      </c>
      <c r="H4993" s="18">
        <v>136445</v>
      </c>
      <c r="I4993" s="18">
        <v>63471</v>
      </c>
      <c r="J4993" s="18">
        <v>72974</v>
      </c>
      <c r="K4993" s="19" t="s">
        <v>65</v>
      </c>
      <c r="L4993" s="19">
        <v>86.977553649244925</v>
      </c>
      <c r="M4993" s="20">
        <v>1.9445196596787755</v>
      </c>
      <c r="N4993" s="18">
        <v>4177.7403551745256</v>
      </c>
      <c r="O4993" s="22" t="s">
        <v>250</v>
      </c>
    </row>
    <row r="4994" spans="1:15" s="43" customFormat="1">
      <c r="A4994" s="42"/>
      <c r="B4994" s="42"/>
      <c r="C4994" s="16">
        <v>2022000101</v>
      </c>
      <c r="D4994" s="7">
        <v>44562</v>
      </c>
      <c r="E4994" s="5" t="s">
        <v>186</v>
      </c>
      <c r="F4994" s="17">
        <v>28.97</v>
      </c>
      <c r="G4994" s="18">
        <v>91393</v>
      </c>
      <c r="H4994" s="18">
        <v>147358</v>
      </c>
      <c r="I4994" s="18">
        <v>68242</v>
      </c>
      <c r="J4994" s="18">
        <v>79116</v>
      </c>
      <c r="K4994" s="19" t="s">
        <v>65</v>
      </c>
      <c r="L4994" s="19">
        <v>86.255624652409125</v>
      </c>
      <c r="M4994" s="20">
        <v>1.6123554320352762</v>
      </c>
      <c r="N4994" s="18">
        <v>5086.572316189161</v>
      </c>
      <c r="O4994" s="22" t="s">
        <v>250</v>
      </c>
    </row>
    <row r="4995" spans="1:15" s="43" customFormat="1">
      <c r="A4995" s="42"/>
      <c r="B4995" s="42"/>
      <c r="C4995" s="16">
        <v>2022000101</v>
      </c>
      <c r="D4995" s="7">
        <v>44562</v>
      </c>
      <c r="E4995" s="5" t="s">
        <v>187</v>
      </c>
      <c r="F4995" s="17">
        <v>14.67</v>
      </c>
      <c r="G4995" s="18">
        <v>61746</v>
      </c>
      <c r="H4995" s="18">
        <v>108806</v>
      </c>
      <c r="I4995" s="18">
        <v>52647</v>
      </c>
      <c r="J4995" s="18">
        <v>56159</v>
      </c>
      <c r="K4995" s="19" t="s">
        <v>65</v>
      </c>
      <c r="L4995" s="19">
        <v>93.746327391869514</v>
      </c>
      <c r="M4995" s="20">
        <v>1.7621546334985263</v>
      </c>
      <c r="N4995" s="18">
        <v>7416.9052488070893</v>
      </c>
      <c r="O4995" s="22" t="s">
        <v>250</v>
      </c>
    </row>
    <row r="4996" spans="1:15" s="43" customFormat="1">
      <c r="A4996" s="42"/>
      <c r="B4996" s="42"/>
      <c r="C4996" s="16">
        <v>2022000101</v>
      </c>
      <c r="D4996" s="7">
        <v>44562</v>
      </c>
      <c r="E4996" s="3" t="s">
        <v>193</v>
      </c>
      <c r="F4996" s="17">
        <v>240.29</v>
      </c>
      <c r="G4996" s="18">
        <v>89184</v>
      </c>
      <c r="H4996" s="18">
        <v>209201</v>
      </c>
      <c r="I4996" s="18">
        <v>98781</v>
      </c>
      <c r="J4996" s="18">
        <v>110420</v>
      </c>
      <c r="K4996" s="19" t="s">
        <v>65</v>
      </c>
      <c r="L4996" s="19">
        <v>89.459337076616549</v>
      </c>
      <c r="M4996" s="20">
        <v>2.345723448152135</v>
      </c>
      <c r="N4996" s="18">
        <v>870.61883557368185</v>
      </c>
      <c r="O4996" s="22" t="s">
        <v>250</v>
      </c>
    </row>
    <row r="4997" spans="1:15" s="43" customFormat="1">
      <c r="A4997" s="42"/>
      <c r="B4997" s="42"/>
      <c r="C4997" s="16">
        <v>2022000101</v>
      </c>
      <c r="D4997" s="7">
        <v>44562</v>
      </c>
      <c r="E4997" s="3" t="s">
        <v>194</v>
      </c>
      <c r="F4997" s="17">
        <v>95.24</v>
      </c>
      <c r="G4997" s="18">
        <v>54929</v>
      </c>
      <c r="H4997" s="18">
        <v>125783</v>
      </c>
      <c r="I4997" s="18">
        <v>58702</v>
      </c>
      <c r="J4997" s="18">
        <v>67081</v>
      </c>
      <c r="K4997" s="19" t="s">
        <v>65</v>
      </c>
      <c r="L4997" s="19">
        <v>87.509130752373991</v>
      </c>
      <c r="M4997" s="20">
        <v>2.2899197145405887</v>
      </c>
      <c r="N4997" s="18">
        <v>1320.6950860982781</v>
      </c>
      <c r="O4997" s="22" t="s">
        <v>250</v>
      </c>
    </row>
    <row r="4998" spans="1:15" s="43" customFormat="1">
      <c r="A4998" s="42"/>
      <c r="B4998" s="42"/>
      <c r="C4998" s="16">
        <v>2022000101</v>
      </c>
      <c r="D4998" s="7">
        <v>44562</v>
      </c>
      <c r="E4998" s="3" t="s">
        <v>195</v>
      </c>
      <c r="F4998" s="17">
        <v>145.05000000000001</v>
      </c>
      <c r="G4998" s="18">
        <v>34255</v>
      </c>
      <c r="H4998" s="18">
        <v>83418</v>
      </c>
      <c r="I4998" s="18">
        <v>40079</v>
      </c>
      <c r="J4998" s="18">
        <v>43339</v>
      </c>
      <c r="K4998" s="19" t="s">
        <v>65</v>
      </c>
      <c r="L4998" s="19">
        <v>92.477906735273081</v>
      </c>
      <c r="M4998" s="20">
        <v>2.4352065391913591</v>
      </c>
      <c r="N4998" s="18">
        <v>575.09824198552224</v>
      </c>
      <c r="O4998" s="22" t="s">
        <v>250</v>
      </c>
    </row>
    <row r="4999" spans="1:15" s="43" customFormat="1">
      <c r="A4999" s="42"/>
      <c r="B4999" s="42"/>
      <c r="C4999" s="16">
        <v>2022000101</v>
      </c>
      <c r="D4999" s="7">
        <v>44562</v>
      </c>
      <c r="E4999" s="5" t="s">
        <v>189</v>
      </c>
      <c r="F4999" s="17">
        <v>11.36</v>
      </c>
      <c r="G4999" s="18">
        <v>49748</v>
      </c>
      <c r="H4999" s="18">
        <v>93968</v>
      </c>
      <c r="I4999" s="18">
        <v>44295</v>
      </c>
      <c r="J4999" s="18">
        <v>49673</v>
      </c>
      <c r="K4999" s="19" t="s">
        <v>65</v>
      </c>
      <c r="L4999" s="19">
        <v>89.173192680128039</v>
      </c>
      <c r="M4999" s="20">
        <v>1.8888799549730642</v>
      </c>
      <c r="N4999" s="18">
        <v>8271.8309859154942</v>
      </c>
      <c r="O4999" s="22" t="s">
        <v>250</v>
      </c>
    </row>
    <row r="5000" spans="1:15" s="43" customFormat="1">
      <c r="A5000" s="42"/>
      <c r="B5000" s="42"/>
      <c r="C5000" s="16">
        <v>2022000101</v>
      </c>
      <c r="D5000" s="7">
        <v>44562</v>
      </c>
      <c r="E5000" s="3" t="s">
        <v>196</v>
      </c>
      <c r="F5000" s="17">
        <v>28.93</v>
      </c>
      <c r="G5000" s="18">
        <v>74514</v>
      </c>
      <c r="H5000" s="18">
        <v>157631</v>
      </c>
      <c r="I5000" s="18">
        <v>72560</v>
      </c>
      <c r="J5000" s="18">
        <v>85071</v>
      </c>
      <c r="K5000" s="19" t="s">
        <v>65</v>
      </c>
      <c r="L5000" s="19">
        <v>85.293460756309429</v>
      </c>
      <c r="M5000" s="20">
        <v>2.1154548138604827</v>
      </c>
      <c r="N5000" s="18">
        <v>5448.7037677151748</v>
      </c>
      <c r="O5000" s="22" t="s">
        <v>250</v>
      </c>
    </row>
    <row r="5001" spans="1:15" s="43" customFormat="1">
      <c r="A5001" s="42"/>
      <c r="B5001" s="42"/>
      <c r="C5001" s="16">
        <v>2022000101</v>
      </c>
      <c r="D5001" s="7">
        <v>44562</v>
      </c>
      <c r="E5001" s="3" t="s">
        <v>197</v>
      </c>
      <c r="F5001" s="17">
        <v>12.1</v>
      </c>
      <c r="G5001" s="18">
        <v>35232</v>
      </c>
      <c r="H5001" s="18">
        <v>71852</v>
      </c>
      <c r="I5001" s="18">
        <v>32914</v>
      </c>
      <c r="J5001" s="18">
        <v>38938</v>
      </c>
      <c r="K5001" s="19" t="s">
        <v>65</v>
      </c>
      <c r="L5001" s="19">
        <v>84.529251630797674</v>
      </c>
      <c r="M5001" s="20">
        <v>2.0393960036330609</v>
      </c>
      <c r="N5001" s="18">
        <v>5938.181818181818</v>
      </c>
      <c r="O5001" s="22" t="s">
        <v>250</v>
      </c>
    </row>
    <row r="5002" spans="1:15" s="43" customFormat="1">
      <c r="A5002" s="42"/>
      <c r="B5002" s="42"/>
      <c r="C5002" s="16">
        <v>2022000101</v>
      </c>
      <c r="D5002" s="7">
        <v>44562</v>
      </c>
      <c r="E5002" s="3" t="s">
        <v>198</v>
      </c>
      <c r="F5002" s="17">
        <v>16.829999999999998</v>
      </c>
      <c r="G5002" s="18">
        <v>39282</v>
      </c>
      <c r="H5002" s="18">
        <v>85779</v>
      </c>
      <c r="I5002" s="18">
        <v>39646</v>
      </c>
      <c r="J5002" s="18">
        <v>46133</v>
      </c>
      <c r="K5002" s="19" t="s">
        <v>65</v>
      </c>
      <c r="L5002" s="19">
        <v>85.938482214466873</v>
      </c>
      <c r="M5002" s="20">
        <v>2.1836719107988394</v>
      </c>
      <c r="N5002" s="18">
        <v>5096.7914438502676</v>
      </c>
      <c r="O5002" s="22" t="s">
        <v>250</v>
      </c>
    </row>
    <row r="5003" spans="1:15" s="43" customFormat="1">
      <c r="A5003" s="42"/>
      <c r="B5003" s="42"/>
      <c r="C5003" s="16">
        <v>2022000101</v>
      </c>
      <c r="D5003" s="7">
        <v>44562</v>
      </c>
      <c r="E5003" s="5" t="s">
        <v>191</v>
      </c>
      <c r="F5003" s="17">
        <v>28.11</v>
      </c>
      <c r="G5003" s="18">
        <v>97509</v>
      </c>
      <c r="H5003" s="18">
        <v>212732</v>
      </c>
      <c r="I5003" s="18">
        <v>98802</v>
      </c>
      <c r="J5003" s="18">
        <v>113930</v>
      </c>
      <c r="K5003" s="19" t="s">
        <v>65</v>
      </c>
      <c r="L5003" s="19">
        <v>86.721671201615024</v>
      </c>
      <c r="M5003" s="20">
        <v>2.1816652821790807</v>
      </c>
      <c r="N5003" s="18">
        <v>7567.8406261117043</v>
      </c>
      <c r="O5003" s="22" t="s">
        <v>250</v>
      </c>
    </row>
    <row r="5004" spans="1:15" s="43" customFormat="1">
      <c r="A5004" s="42"/>
      <c r="B5004" s="42"/>
      <c r="C5004" s="16">
        <v>2022000101</v>
      </c>
      <c r="D5004" s="7">
        <v>44562</v>
      </c>
      <c r="E5004" s="3" t="s">
        <v>199</v>
      </c>
      <c r="F5004" s="17">
        <v>138.01</v>
      </c>
      <c r="G5004" s="18">
        <v>100621</v>
      </c>
      <c r="H5004" s="18">
        <v>236355</v>
      </c>
      <c r="I5004" s="18">
        <v>113600</v>
      </c>
      <c r="J5004" s="18">
        <v>122755</v>
      </c>
      <c r="K5004" s="19" t="s">
        <v>65</v>
      </c>
      <c r="L5004" s="19">
        <v>92.542055313429188</v>
      </c>
      <c r="M5004" s="20">
        <v>2.3489629401417198</v>
      </c>
      <c r="N5004" s="18">
        <v>1712.5932903412797</v>
      </c>
      <c r="O5004" s="22" t="s">
        <v>250</v>
      </c>
    </row>
    <row r="5005" spans="1:15" s="43" customFormat="1">
      <c r="A5005" s="42"/>
      <c r="B5005" s="42"/>
      <c r="C5005" s="16">
        <v>2022000101</v>
      </c>
      <c r="D5005" s="7">
        <v>44562</v>
      </c>
      <c r="E5005" s="3" t="s">
        <v>200</v>
      </c>
      <c r="F5005" s="17" t="s">
        <v>182</v>
      </c>
      <c r="G5005" s="18">
        <v>69001</v>
      </c>
      <c r="H5005" s="18">
        <v>155307</v>
      </c>
      <c r="I5005" s="18">
        <v>75543</v>
      </c>
      <c r="J5005" s="18">
        <v>79764</v>
      </c>
      <c r="K5005" s="19" t="s">
        <v>65</v>
      </c>
      <c r="L5005" s="19">
        <v>94.708139010079734</v>
      </c>
      <c r="M5005" s="20">
        <v>2.2507934667613512</v>
      </c>
      <c r="N5005" s="18" t="s">
        <v>65</v>
      </c>
      <c r="O5005" s="22" t="s">
        <v>250</v>
      </c>
    </row>
    <row r="5006" spans="1:15" s="43" customFormat="1">
      <c r="A5006" s="42"/>
      <c r="B5006" s="42"/>
      <c r="C5006" s="16">
        <v>2022000101</v>
      </c>
      <c r="D5006" s="7">
        <v>44562</v>
      </c>
      <c r="E5006" s="3" t="s">
        <v>201</v>
      </c>
      <c r="F5006" s="17" t="s">
        <v>182</v>
      </c>
      <c r="G5006" s="18">
        <v>31620</v>
      </c>
      <c r="H5006" s="18">
        <v>81048</v>
      </c>
      <c r="I5006" s="18">
        <v>38057</v>
      </c>
      <c r="J5006" s="18">
        <v>42991</v>
      </c>
      <c r="K5006" s="19" t="s">
        <v>65</v>
      </c>
      <c r="L5006" s="19">
        <v>88.523179270079794</v>
      </c>
      <c r="M5006" s="20">
        <v>2.5631878557874761</v>
      </c>
      <c r="N5006" s="18" t="s">
        <v>65</v>
      </c>
      <c r="O5006" s="22" t="s">
        <v>250</v>
      </c>
    </row>
    <row r="5007" spans="1:15" s="43" customFormat="1">
      <c r="A5007" s="42"/>
      <c r="B5007" s="42"/>
      <c r="C5007" s="16">
        <v>2022000202</v>
      </c>
      <c r="D5007" s="7">
        <v>44593</v>
      </c>
      <c r="E5007" s="6" t="s">
        <v>183</v>
      </c>
      <c r="F5007" s="17">
        <v>557.03</v>
      </c>
      <c r="G5007" s="18">
        <v>736934</v>
      </c>
      <c r="H5007" s="18">
        <v>1513611</v>
      </c>
      <c r="I5007" s="18">
        <v>710547</v>
      </c>
      <c r="J5007" s="18">
        <v>803064</v>
      </c>
      <c r="K5007" s="19">
        <f>H5007/$H$46*100</f>
        <v>248.68576704937536</v>
      </c>
      <c r="L5007" s="19">
        <v>88.479498520665842</v>
      </c>
      <c r="M5007" s="20">
        <v>2.0539302027047199</v>
      </c>
      <c r="N5007" s="18">
        <v>2717.288117336589</v>
      </c>
      <c r="O5007" s="22" t="s">
        <v>250</v>
      </c>
    </row>
    <row r="5008" spans="1:15" s="43" customFormat="1">
      <c r="A5008" s="42"/>
      <c r="B5008" s="42"/>
      <c r="C5008" s="16">
        <v>2022000202</v>
      </c>
      <c r="D5008" s="7">
        <v>44593</v>
      </c>
      <c r="E5008" s="5" t="s">
        <v>184</v>
      </c>
      <c r="F5008" s="17">
        <v>34.03</v>
      </c>
      <c r="G5008" s="18">
        <v>102684</v>
      </c>
      <c r="H5008" s="18">
        <v>212340</v>
      </c>
      <c r="I5008" s="18">
        <v>98799</v>
      </c>
      <c r="J5008" s="18">
        <v>113541</v>
      </c>
      <c r="K5008" s="19" t="s">
        <v>65</v>
      </c>
      <c r="L5008" s="19">
        <v>87.016143948001172</v>
      </c>
      <c r="M5008" s="20">
        <v>2.0678976276732501</v>
      </c>
      <c r="N5008" s="18">
        <v>6239.7884219806056</v>
      </c>
      <c r="O5008" s="22" t="s">
        <v>250</v>
      </c>
    </row>
    <row r="5009" spans="1:15" s="43" customFormat="1">
      <c r="A5009" s="42"/>
      <c r="B5009" s="42"/>
      <c r="C5009" s="16">
        <v>2022000202</v>
      </c>
      <c r="D5009" s="7">
        <v>44593</v>
      </c>
      <c r="E5009" s="5" t="s">
        <v>185</v>
      </c>
      <c r="F5009" s="17">
        <v>32.659999999999997</v>
      </c>
      <c r="G5009" s="18">
        <v>70103</v>
      </c>
      <c r="H5009" s="18">
        <v>136345</v>
      </c>
      <c r="I5009" s="18">
        <v>63421</v>
      </c>
      <c r="J5009" s="18">
        <v>72924</v>
      </c>
      <c r="K5009" s="19" t="s">
        <v>65</v>
      </c>
      <c r="L5009" s="19">
        <v>86.968624869727378</v>
      </c>
      <c r="M5009" s="20">
        <v>1.944923897693394</v>
      </c>
      <c r="N5009" s="18">
        <v>4174.6785058175146</v>
      </c>
      <c r="O5009" s="22" t="s">
        <v>250</v>
      </c>
    </row>
    <row r="5010" spans="1:15" s="43" customFormat="1">
      <c r="A5010" s="42"/>
      <c r="B5010" s="42"/>
      <c r="C5010" s="16">
        <v>2022000202</v>
      </c>
      <c r="D5010" s="7">
        <v>44593</v>
      </c>
      <c r="E5010" s="5" t="s">
        <v>186</v>
      </c>
      <c r="F5010" s="17">
        <v>28.97</v>
      </c>
      <c r="G5010" s="18">
        <v>91211</v>
      </c>
      <c r="H5010" s="18">
        <v>147126</v>
      </c>
      <c r="I5010" s="18">
        <v>68128</v>
      </c>
      <c r="J5010" s="18">
        <v>78998</v>
      </c>
      <c r="K5010" s="19" t="s">
        <v>65</v>
      </c>
      <c r="L5010" s="19">
        <v>86.240157978683001</v>
      </c>
      <c r="M5010" s="20">
        <v>1.6130291302584119</v>
      </c>
      <c r="N5010" s="18">
        <v>5078.5640317569905</v>
      </c>
      <c r="O5010" s="22" t="s">
        <v>250</v>
      </c>
    </row>
    <row r="5011" spans="1:15" s="43" customFormat="1">
      <c r="A5011" s="42"/>
      <c r="B5011" s="42"/>
      <c r="C5011" s="16">
        <v>2022000202</v>
      </c>
      <c r="D5011" s="7">
        <v>44593</v>
      </c>
      <c r="E5011" s="5" t="s">
        <v>187</v>
      </c>
      <c r="F5011" s="17">
        <v>14.67</v>
      </c>
      <c r="G5011" s="18">
        <v>61770</v>
      </c>
      <c r="H5011" s="18">
        <v>108827</v>
      </c>
      <c r="I5011" s="18">
        <v>52662</v>
      </c>
      <c r="J5011" s="18">
        <v>56165</v>
      </c>
      <c r="K5011" s="19" t="s">
        <v>65</v>
      </c>
      <c r="L5011" s="19">
        <v>93.763019674174302</v>
      </c>
      <c r="M5011" s="20">
        <v>1.7618099401003724</v>
      </c>
      <c r="N5011" s="18">
        <v>7418.3367416496249</v>
      </c>
      <c r="O5011" s="22" t="s">
        <v>250</v>
      </c>
    </row>
    <row r="5012" spans="1:15" s="43" customFormat="1">
      <c r="A5012" s="42"/>
      <c r="B5012" s="42"/>
      <c r="C5012" s="16">
        <v>2022000202</v>
      </c>
      <c r="D5012" s="7">
        <v>44593</v>
      </c>
      <c r="E5012" s="3" t="s">
        <v>193</v>
      </c>
      <c r="F5012" s="17">
        <v>240.29</v>
      </c>
      <c r="G5012" s="18">
        <v>89124</v>
      </c>
      <c r="H5012" s="18">
        <v>209028</v>
      </c>
      <c r="I5012" s="18">
        <v>98716</v>
      </c>
      <c r="J5012" s="18">
        <v>110312</v>
      </c>
      <c r="K5012" s="19" t="s">
        <v>65</v>
      </c>
      <c r="L5012" s="19">
        <v>89.487997679309601</v>
      </c>
      <c r="M5012" s="20">
        <v>2.3453615187828194</v>
      </c>
      <c r="N5012" s="18">
        <v>869.89887219609636</v>
      </c>
      <c r="O5012" s="22" t="s">
        <v>250</v>
      </c>
    </row>
    <row r="5013" spans="1:15" s="43" customFormat="1">
      <c r="A5013" s="42"/>
      <c r="B5013" s="42"/>
      <c r="C5013" s="16">
        <v>2022000202</v>
      </c>
      <c r="D5013" s="7">
        <v>44593</v>
      </c>
      <c r="E5013" s="3" t="s">
        <v>194</v>
      </c>
      <c r="F5013" s="17">
        <v>95.24</v>
      </c>
      <c r="G5013" s="18">
        <v>54888</v>
      </c>
      <c r="H5013" s="18">
        <v>125640</v>
      </c>
      <c r="I5013" s="18">
        <v>58642</v>
      </c>
      <c r="J5013" s="18">
        <v>66998</v>
      </c>
      <c r="K5013" s="19" t="s">
        <v>65</v>
      </c>
      <c r="L5013" s="19">
        <v>87.527985910027155</v>
      </c>
      <c r="M5013" s="20">
        <v>2.2890249234805422</v>
      </c>
      <c r="N5013" s="18">
        <v>1319.1936161276776</v>
      </c>
      <c r="O5013" s="22" t="s">
        <v>250</v>
      </c>
    </row>
    <row r="5014" spans="1:15" s="43" customFormat="1">
      <c r="A5014" s="42"/>
      <c r="B5014" s="42"/>
      <c r="C5014" s="16">
        <v>2022000202</v>
      </c>
      <c r="D5014" s="7">
        <v>44593</v>
      </c>
      <c r="E5014" s="3" t="s">
        <v>195</v>
      </c>
      <c r="F5014" s="17">
        <v>145.05000000000001</v>
      </c>
      <c r="G5014" s="18">
        <v>34236</v>
      </c>
      <c r="H5014" s="18">
        <v>83388</v>
      </c>
      <c r="I5014" s="18">
        <v>40074</v>
      </c>
      <c r="J5014" s="18">
        <v>43314</v>
      </c>
      <c r="K5014" s="19" t="s">
        <v>65</v>
      </c>
      <c r="L5014" s="19">
        <v>92.519739576118582</v>
      </c>
      <c r="M5014" s="20">
        <v>2.4356817385208553</v>
      </c>
      <c r="N5014" s="18">
        <v>574.89141675284384</v>
      </c>
      <c r="O5014" s="22" t="s">
        <v>250</v>
      </c>
    </row>
    <row r="5015" spans="1:15" s="43" customFormat="1">
      <c r="A5015" s="42"/>
      <c r="B5015" s="42"/>
      <c r="C5015" s="16">
        <v>2022000202</v>
      </c>
      <c r="D5015" s="7">
        <v>44593</v>
      </c>
      <c r="E5015" s="5" t="s">
        <v>189</v>
      </c>
      <c r="F5015" s="17">
        <v>11.36</v>
      </c>
      <c r="G5015" s="18">
        <v>49659</v>
      </c>
      <c r="H5015" s="18">
        <v>93771</v>
      </c>
      <c r="I5015" s="18">
        <v>44175</v>
      </c>
      <c r="J5015" s="18">
        <v>49596</v>
      </c>
      <c r="K5015" s="19" t="s">
        <v>65</v>
      </c>
      <c r="L5015" s="19">
        <v>89.06968303895475</v>
      </c>
      <c r="M5015" s="20">
        <v>1.8882981936809038</v>
      </c>
      <c r="N5015" s="18">
        <v>8254.4894366197186</v>
      </c>
      <c r="O5015" s="22" t="s">
        <v>250</v>
      </c>
    </row>
    <row r="5016" spans="1:15" s="43" customFormat="1">
      <c r="A5016" s="42"/>
      <c r="B5016" s="42"/>
      <c r="C5016" s="16">
        <v>2022000202</v>
      </c>
      <c r="D5016" s="7">
        <v>44593</v>
      </c>
      <c r="E5016" s="3" t="s">
        <v>196</v>
      </c>
      <c r="F5016" s="17">
        <v>28.93</v>
      </c>
      <c r="G5016" s="18">
        <v>74407</v>
      </c>
      <c r="H5016" s="18">
        <v>157467</v>
      </c>
      <c r="I5016" s="18">
        <v>72482</v>
      </c>
      <c r="J5016" s="18">
        <v>84985</v>
      </c>
      <c r="K5016" s="19" t="s">
        <v>65</v>
      </c>
      <c r="L5016" s="19">
        <v>85.287991998587984</v>
      </c>
      <c r="M5016" s="20">
        <v>2.1162928219119168</v>
      </c>
      <c r="N5016" s="18">
        <v>5443.0349118562044</v>
      </c>
      <c r="O5016" s="22" t="s">
        <v>250</v>
      </c>
    </row>
    <row r="5017" spans="1:15" s="43" customFormat="1">
      <c r="A5017" s="42"/>
      <c r="B5017" s="42"/>
      <c r="C5017" s="16">
        <v>2022000202</v>
      </c>
      <c r="D5017" s="7">
        <v>44593</v>
      </c>
      <c r="E5017" s="3" t="s">
        <v>197</v>
      </c>
      <c r="F5017" s="17">
        <v>12.1</v>
      </c>
      <c r="G5017" s="18">
        <v>35175</v>
      </c>
      <c r="H5017" s="18">
        <v>71782</v>
      </c>
      <c r="I5017" s="18">
        <v>32880</v>
      </c>
      <c r="J5017" s="18">
        <v>38902</v>
      </c>
      <c r="K5017" s="19" t="s">
        <v>65</v>
      </c>
      <c r="L5017" s="19">
        <v>84.520076088632976</v>
      </c>
      <c r="M5017" s="20">
        <v>2.0407107320540154</v>
      </c>
      <c r="N5017" s="18">
        <v>5932.3966942148763</v>
      </c>
      <c r="O5017" s="22" t="s">
        <v>250</v>
      </c>
    </row>
    <row r="5018" spans="1:15" s="43" customFormat="1">
      <c r="A5018" s="42"/>
      <c r="B5018" s="42"/>
      <c r="C5018" s="16">
        <v>2022000202</v>
      </c>
      <c r="D5018" s="7">
        <v>44593</v>
      </c>
      <c r="E5018" s="3" t="s">
        <v>198</v>
      </c>
      <c r="F5018" s="17">
        <v>16.829999999999998</v>
      </c>
      <c r="G5018" s="18">
        <v>39232</v>
      </c>
      <c r="H5018" s="18">
        <v>85685</v>
      </c>
      <c r="I5018" s="18">
        <v>39602</v>
      </c>
      <c r="J5018" s="18">
        <v>46083</v>
      </c>
      <c r="K5018" s="19" t="s">
        <v>65</v>
      </c>
      <c r="L5018" s="19">
        <v>85.936245470129975</v>
      </c>
      <c r="M5018" s="20">
        <v>2.1840589314845023</v>
      </c>
      <c r="N5018" s="18">
        <v>5091.206179441474</v>
      </c>
      <c r="O5018" s="22" t="s">
        <v>250</v>
      </c>
    </row>
    <row r="5019" spans="1:15" s="43" customFormat="1">
      <c r="A5019" s="42"/>
      <c r="B5019" s="42"/>
      <c r="C5019" s="16">
        <v>2022000202</v>
      </c>
      <c r="D5019" s="7">
        <v>44593</v>
      </c>
      <c r="E5019" s="5" t="s">
        <v>191</v>
      </c>
      <c r="F5019" s="17">
        <v>28.11</v>
      </c>
      <c r="G5019" s="18">
        <v>97402</v>
      </c>
      <c r="H5019" s="18">
        <v>212483</v>
      </c>
      <c r="I5019" s="18">
        <v>98646</v>
      </c>
      <c r="J5019" s="18">
        <v>113837</v>
      </c>
      <c r="K5019" s="19" t="s">
        <v>65</v>
      </c>
      <c r="L5019" s="19">
        <v>86.655481082600559</v>
      </c>
      <c r="M5019" s="20">
        <v>2.1815055132338146</v>
      </c>
      <c r="N5019" s="18">
        <v>7558.9825684809675</v>
      </c>
      <c r="O5019" s="22" t="s">
        <v>250</v>
      </c>
    </row>
    <row r="5020" spans="1:15" s="43" customFormat="1">
      <c r="A5020" s="42"/>
      <c r="B5020" s="42"/>
      <c r="C5020" s="16">
        <v>2022000202</v>
      </c>
      <c r="D5020" s="7">
        <v>44593</v>
      </c>
      <c r="E5020" s="3" t="s">
        <v>199</v>
      </c>
      <c r="F5020" s="17">
        <v>138.01</v>
      </c>
      <c r="G5020" s="18">
        <v>100574</v>
      </c>
      <c r="H5020" s="18">
        <v>236224</v>
      </c>
      <c r="I5020" s="18">
        <v>113518</v>
      </c>
      <c r="J5020" s="18">
        <v>122706</v>
      </c>
      <c r="K5020" s="19" t="s">
        <v>65</v>
      </c>
      <c r="L5020" s="19">
        <v>92.512183593304314</v>
      </c>
      <c r="M5020" s="20">
        <v>2.3487581283433094</v>
      </c>
      <c r="N5020" s="18">
        <v>1711.6440837620464</v>
      </c>
      <c r="O5020" s="22" t="s">
        <v>250</v>
      </c>
    </row>
    <row r="5021" spans="1:15" s="43" customFormat="1">
      <c r="A5021" s="42"/>
      <c r="B5021" s="42"/>
      <c r="C5021" s="16">
        <v>2022000202</v>
      </c>
      <c r="D5021" s="7">
        <v>44593</v>
      </c>
      <c r="E5021" s="3" t="s">
        <v>200</v>
      </c>
      <c r="F5021" s="17" t="s">
        <v>182</v>
      </c>
      <c r="G5021" s="18">
        <v>68967</v>
      </c>
      <c r="H5021" s="18">
        <v>155253</v>
      </c>
      <c r="I5021" s="18">
        <v>75513</v>
      </c>
      <c r="J5021" s="18">
        <v>79740</v>
      </c>
      <c r="K5021" s="19" t="s">
        <v>65</v>
      </c>
      <c r="L5021" s="19">
        <v>94.699021820917977</v>
      </c>
      <c r="M5021" s="20">
        <v>2.2511201009178303</v>
      </c>
      <c r="N5021" s="18" t="s">
        <v>65</v>
      </c>
      <c r="O5021" s="22" t="s">
        <v>250</v>
      </c>
    </row>
    <row r="5022" spans="1:15" s="43" customFormat="1">
      <c r="A5022" s="42"/>
      <c r="B5022" s="42"/>
      <c r="C5022" s="16">
        <v>2022000202</v>
      </c>
      <c r="D5022" s="7">
        <v>44593</v>
      </c>
      <c r="E5022" s="5" t="s">
        <v>233</v>
      </c>
      <c r="F5022" s="17" t="s">
        <v>182</v>
      </c>
      <c r="G5022" s="18">
        <v>31607</v>
      </c>
      <c r="H5022" s="18">
        <v>80971</v>
      </c>
      <c r="I5022" s="18">
        <v>38005</v>
      </c>
      <c r="J5022" s="18">
        <v>42966</v>
      </c>
      <c r="K5022" s="19" t="s">
        <v>65</v>
      </c>
      <c r="L5022" s="19">
        <v>88.453661034306194</v>
      </c>
      <c r="M5022" s="20">
        <v>2.5618059290663462</v>
      </c>
      <c r="N5022" s="18" t="s">
        <v>65</v>
      </c>
      <c r="O5022" s="22" t="s">
        <v>250</v>
      </c>
    </row>
    <row r="5023" spans="1:15" s="43" customFormat="1">
      <c r="A5023" s="42"/>
      <c r="B5023" s="42"/>
      <c r="C5023" s="16">
        <v>2022000303</v>
      </c>
      <c r="D5023" s="7">
        <v>44621</v>
      </c>
      <c r="E5023" s="6" t="s">
        <v>183</v>
      </c>
      <c r="F5023" s="17">
        <v>557.03</v>
      </c>
      <c r="G5023" s="18">
        <v>736472</v>
      </c>
      <c r="H5023" s="18">
        <v>1512018</v>
      </c>
      <c r="I5023" s="18">
        <v>709720</v>
      </c>
      <c r="J5023" s="18">
        <v>802298</v>
      </c>
      <c r="K5023" s="19">
        <f>H5023/$H$46*100</f>
        <v>248.42403769691313</v>
      </c>
      <c r="L5023" s="19">
        <v>88.460896076021641</v>
      </c>
      <c r="M5023" s="20">
        <v>2.0530556490946026</v>
      </c>
      <c r="N5023" s="18">
        <v>2714.4283072724988</v>
      </c>
      <c r="O5023" s="22" t="s">
        <v>250</v>
      </c>
    </row>
    <row r="5024" spans="1:15" s="43" customFormat="1">
      <c r="A5024" s="42"/>
      <c r="B5024" s="42"/>
      <c r="C5024" s="16">
        <v>2022000303</v>
      </c>
      <c r="D5024" s="7">
        <v>44621</v>
      </c>
      <c r="E5024" s="5" t="s">
        <v>184</v>
      </c>
      <c r="F5024" s="17">
        <v>34.03</v>
      </c>
      <c r="G5024" s="18">
        <v>102640</v>
      </c>
      <c r="H5024" s="18">
        <v>212180</v>
      </c>
      <c r="I5024" s="18">
        <v>98728</v>
      </c>
      <c r="J5024" s="18">
        <v>113452</v>
      </c>
      <c r="K5024" s="19" t="s">
        <v>65</v>
      </c>
      <c r="L5024" s="19">
        <v>87.021824207594406</v>
      </c>
      <c r="M5024" s="20">
        <v>2.0672252533125488</v>
      </c>
      <c r="N5024" s="18">
        <v>6235.08668821628</v>
      </c>
      <c r="O5024" s="22" t="s">
        <v>250</v>
      </c>
    </row>
    <row r="5025" spans="1:15" s="43" customFormat="1">
      <c r="A5025" s="42"/>
      <c r="B5025" s="42"/>
      <c r="C5025" s="16">
        <v>2022000303</v>
      </c>
      <c r="D5025" s="7">
        <v>44621</v>
      </c>
      <c r="E5025" s="5" t="s">
        <v>185</v>
      </c>
      <c r="F5025" s="17">
        <v>32.659999999999997</v>
      </c>
      <c r="G5025" s="18">
        <v>69998</v>
      </c>
      <c r="H5025" s="18">
        <v>136150</v>
      </c>
      <c r="I5025" s="18">
        <v>63272</v>
      </c>
      <c r="J5025" s="18">
        <v>72878</v>
      </c>
      <c r="K5025" s="19" t="s">
        <v>65</v>
      </c>
      <c r="L5025" s="19">
        <v>86.819067482642225</v>
      </c>
      <c r="M5025" s="20">
        <v>1.9450555730163719</v>
      </c>
      <c r="N5025" s="18">
        <v>4168.7078995713418</v>
      </c>
      <c r="O5025" s="22" t="s">
        <v>250</v>
      </c>
    </row>
    <row r="5026" spans="1:15" s="43" customFormat="1">
      <c r="A5026" s="42"/>
      <c r="B5026" s="42"/>
      <c r="C5026" s="16">
        <v>2022000303</v>
      </c>
      <c r="D5026" s="7">
        <v>44621</v>
      </c>
      <c r="E5026" s="5" t="s">
        <v>186</v>
      </c>
      <c r="F5026" s="17">
        <v>28.97</v>
      </c>
      <c r="G5026" s="18">
        <v>91122</v>
      </c>
      <c r="H5026" s="18">
        <v>146961</v>
      </c>
      <c r="I5026" s="18">
        <v>68051</v>
      </c>
      <c r="J5026" s="18">
        <v>78910</v>
      </c>
      <c r="K5026" s="19" t="s">
        <v>65</v>
      </c>
      <c r="L5026" s="19">
        <v>86.238753009757957</v>
      </c>
      <c r="M5026" s="20">
        <v>1.6127938368341344</v>
      </c>
      <c r="N5026" s="18">
        <v>5072.8684846392825</v>
      </c>
      <c r="O5026" s="22" t="s">
        <v>250</v>
      </c>
    </row>
    <row r="5027" spans="1:15" s="43" customFormat="1">
      <c r="A5027" s="42"/>
      <c r="B5027" s="42"/>
      <c r="C5027" s="16">
        <v>2022000303</v>
      </c>
      <c r="D5027" s="7">
        <v>44621</v>
      </c>
      <c r="E5027" s="5" t="s">
        <v>187</v>
      </c>
      <c r="F5027" s="17">
        <v>14.67</v>
      </c>
      <c r="G5027" s="18">
        <v>61720</v>
      </c>
      <c r="H5027" s="18">
        <v>108660</v>
      </c>
      <c r="I5027" s="18">
        <v>52574</v>
      </c>
      <c r="J5027" s="18">
        <v>56086</v>
      </c>
      <c r="K5027" s="19" t="s">
        <v>65</v>
      </c>
      <c r="L5027" s="19">
        <v>93.738187783047465</v>
      </c>
      <c r="M5027" s="20">
        <v>1.7605314322747894</v>
      </c>
      <c r="N5027" s="18">
        <v>7406.9529652351739</v>
      </c>
      <c r="O5027" s="22" t="s">
        <v>250</v>
      </c>
    </row>
    <row r="5028" spans="1:15" s="43" customFormat="1">
      <c r="A5028" s="42"/>
      <c r="B5028" s="42"/>
      <c r="C5028" s="16">
        <v>2022000303</v>
      </c>
      <c r="D5028" s="7">
        <v>44621</v>
      </c>
      <c r="E5028" s="3" t="s">
        <v>193</v>
      </c>
      <c r="F5028" s="17">
        <v>240.29</v>
      </c>
      <c r="G5028" s="18">
        <v>89106</v>
      </c>
      <c r="H5028" s="18">
        <v>208837</v>
      </c>
      <c r="I5028" s="18">
        <v>98637</v>
      </c>
      <c r="J5028" s="18">
        <v>110200</v>
      </c>
      <c r="K5028" s="19" t="s">
        <v>65</v>
      </c>
      <c r="L5028" s="19">
        <v>89.50725952813066</v>
      </c>
      <c r="M5028" s="20">
        <v>2.3436917828204611</v>
      </c>
      <c r="N5028" s="18">
        <v>869.10399933413794</v>
      </c>
      <c r="O5028" s="22" t="s">
        <v>250</v>
      </c>
    </row>
    <row r="5029" spans="1:15" s="43" customFormat="1">
      <c r="A5029" s="42"/>
      <c r="B5029" s="42"/>
      <c r="C5029" s="16">
        <v>2022000303</v>
      </c>
      <c r="D5029" s="7">
        <v>44621</v>
      </c>
      <c r="E5029" s="3" t="s">
        <v>194</v>
      </c>
      <c r="F5029" s="17">
        <v>95.24</v>
      </c>
      <c r="G5029" s="18">
        <v>54821</v>
      </c>
      <c r="H5029" s="18">
        <v>125463</v>
      </c>
      <c r="I5029" s="18">
        <v>58554</v>
      </c>
      <c r="J5029" s="18">
        <v>66909</v>
      </c>
      <c r="K5029" s="19" t="s">
        <v>65</v>
      </c>
      <c r="L5029" s="19">
        <v>87.512890642514463</v>
      </c>
      <c r="M5029" s="20">
        <v>2.2885937870524069</v>
      </c>
      <c r="N5029" s="18">
        <v>1317.3351532969341</v>
      </c>
      <c r="O5029" s="22" t="s">
        <v>250</v>
      </c>
    </row>
    <row r="5030" spans="1:15" s="43" customFormat="1">
      <c r="A5030" s="42"/>
      <c r="B5030" s="42"/>
      <c r="C5030" s="16">
        <v>2022000303</v>
      </c>
      <c r="D5030" s="7">
        <v>44621</v>
      </c>
      <c r="E5030" s="3" t="s">
        <v>195</v>
      </c>
      <c r="F5030" s="17">
        <v>145.05000000000001</v>
      </c>
      <c r="G5030" s="18">
        <v>34285</v>
      </c>
      <c r="H5030" s="18">
        <v>83374</v>
      </c>
      <c r="I5030" s="18">
        <v>40083</v>
      </c>
      <c r="J5030" s="18">
        <v>43291</v>
      </c>
      <c r="K5030" s="19" t="s">
        <v>65</v>
      </c>
      <c r="L5030" s="19">
        <v>92.589683767988731</v>
      </c>
      <c r="M5030" s="20">
        <v>2.4317923290068544</v>
      </c>
      <c r="N5030" s="18">
        <v>574.79489831092724</v>
      </c>
      <c r="O5030" s="22" t="s">
        <v>250</v>
      </c>
    </row>
    <row r="5031" spans="1:15" s="43" customFormat="1">
      <c r="A5031" s="42"/>
      <c r="B5031" s="42"/>
      <c r="C5031" s="16">
        <v>2022000303</v>
      </c>
      <c r="D5031" s="7">
        <v>44621</v>
      </c>
      <c r="E5031" s="5" t="s">
        <v>189</v>
      </c>
      <c r="F5031" s="17">
        <v>11.36</v>
      </c>
      <c r="G5031" s="18">
        <v>49667</v>
      </c>
      <c r="H5031" s="18">
        <v>93668</v>
      </c>
      <c r="I5031" s="18">
        <v>44126</v>
      </c>
      <c r="J5031" s="18">
        <v>49542</v>
      </c>
      <c r="K5031" s="19" t="s">
        <v>65</v>
      </c>
      <c r="L5031" s="19">
        <v>89.067861612369299</v>
      </c>
      <c r="M5031" s="20">
        <v>1.8859202287232972</v>
      </c>
      <c r="N5031" s="18">
        <v>8245.422535211268</v>
      </c>
      <c r="O5031" s="22" t="s">
        <v>250</v>
      </c>
    </row>
    <row r="5032" spans="1:15" s="43" customFormat="1">
      <c r="A5032" s="42"/>
      <c r="B5032" s="42"/>
      <c r="C5032" s="16">
        <v>2022000303</v>
      </c>
      <c r="D5032" s="7">
        <v>44621</v>
      </c>
      <c r="E5032" s="3" t="s">
        <v>196</v>
      </c>
      <c r="F5032" s="17">
        <v>28.93</v>
      </c>
      <c r="G5032" s="18">
        <v>74407</v>
      </c>
      <c r="H5032" s="18">
        <v>157406</v>
      </c>
      <c r="I5032" s="18">
        <v>72450</v>
      </c>
      <c r="J5032" s="18">
        <v>84956</v>
      </c>
      <c r="K5032" s="19" t="s">
        <v>65</v>
      </c>
      <c r="L5032" s="19">
        <v>85.279438768303592</v>
      </c>
      <c r="M5032" s="20">
        <v>2.1154730065719622</v>
      </c>
      <c r="N5032" s="18">
        <v>5440.9263740062215</v>
      </c>
      <c r="O5032" s="22" t="s">
        <v>250</v>
      </c>
    </row>
    <row r="5033" spans="1:15" s="43" customFormat="1">
      <c r="A5033" s="42"/>
      <c r="B5033" s="42"/>
      <c r="C5033" s="16">
        <v>2022000303</v>
      </c>
      <c r="D5033" s="7">
        <v>44621</v>
      </c>
      <c r="E5033" s="3" t="s">
        <v>197</v>
      </c>
      <c r="F5033" s="17">
        <v>12.1</v>
      </c>
      <c r="G5033" s="18">
        <v>35194</v>
      </c>
      <c r="H5033" s="18">
        <v>71791</v>
      </c>
      <c r="I5033" s="18">
        <v>32874</v>
      </c>
      <c r="J5033" s="18">
        <v>38917</v>
      </c>
      <c r="K5033" s="19" t="s">
        <v>65</v>
      </c>
      <c r="L5033" s="19">
        <v>84.472081609579362</v>
      </c>
      <c r="M5033" s="20">
        <v>2.0398647496732396</v>
      </c>
      <c r="N5033" s="18">
        <v>5933.1404958677685</v>
      </c>
      <c r="O5033" s="22" t="s">
        <v>250</v>
      </c>
    </row>
    <row r="5034" spans="1:15" s="43" customFormat="1">
      <c r="A5034" s="42"/>
      <c r="B5034" s="42"/>
      <c r="C5034" s="16">
        <v>2022000303</v>
      </c>
      <c r="D5034" s="7">
        <v>44621</v>
      </c>
      <c r="E5034" s="3" t="s">
        <v>198</v>
      </c>
      <c r="F5034" s="17">
        <v>16.829999999999998</v>
      </c>
      <c r="G5034" s="18">
        <v>39213</v>
      </c>
      <c r="H5034" s="18">
        <v>85615</v>
      </c>
      <c r="I5034" s="18">
        <v>39576</v>
      </c>
      <c r="J5034" s="18">
        <v>46039</v>
      </c>
      <c r="K5034" s="19" t="s">
        <v>65</v>
      </c>
      <c r="L5034" s="19">
        <v>85.961901865809423</v>
      </c>
      <c r="M5034" s="20">
        <v>2.1833320582459899</v>
      </c>
      <c r="N5034" s="18">
        <v>5087.0469399881167</v>
      </c>
      <c r="O5034" s="22" t="s">
        <v>250</v>
      </c>
    </row>
    <row r="5035" spans="1:15" s="43" customFormat="1">
      <c r="A5035" s="42"/>
      <c r="B5035" s="42"/>
      <c r="C5035" s="16">
        <v>2022000303</v>
      </c>
      <c r="D5035" s="7">
        <v>44621</v>
      </c>
      <c r="E5035" s="5" t="s">
        <v>191</v>
      </c>
      <c r="F5035" s="17">
        <v>28.11</v>
      </c>
      <c r="G5035" s="18">
        <v>97260</v>
      </c>
      <c r="H5035" s="18">
        <v>212159</v>
      </c>
      <c r="I5035" s="18">
        <v>98470</v>
      </c>
      <c r="J5035" s="18">
        <v>113689</v>
      </c>
      <c r="K5035" s="19" t="s">
        <v>65</v>
      </c>
      <c r="L5035" s="19">
        <v>86.61348063576952</v>
      </c>
      <c r="M5035" s="20">
        <v>2.181359243265474</v>
      </c>
      <c r="N5035" s="18">
        <v>7547.4564212024188</v>
      </c>
      <c r="O5035" s="22" t="s">
        <v>250</v>
      </c>
    </row>
    <row r="5036" spans="1:15" s="43" customFormat="1">
      <c r="A5036" s="42"/>
      <c r="B5036" s="42"/>
      <c r="C5036" s="16">
        <v>2022000303</v>
      </c>
      <c r="D5036" s="7">
        <v>44621</v>
      </c>
      <c r="E5036" s="3" t="s">
        <v>199</v>
      </c>
      <c r="F5036" s="17">
        <v>138.01</v>
      </c>
      <c r="G5036" s="18">
        <v>100552</v>
      </c>
      <c r="H5036" s="18">
        <v>235997</v>
      </c>
      <c r="I5036" s="18">
        <v>113412</v>
      </c>
      <c r="J5036" s="18">
        <v>122585</v>
      </c>
      <c r="K5036" s="19" t="s">
        <v>65</v>
      </c>
      <c r="L5036" s="19">
        <v>92.517029000285504</v>
      </c>
      <c r="M5036" s="20">
        <v>2.3470144800700137</v>
      </c>
      <c r="N5036" s="18">
        <v>1709.9992754148252</v>
      </c>
      <c r="O5036" s="22" t="s">
        <v>250</v>
      </c>
    </row>
    <row r="5037" spans="1:15" s="43" customFormat="1">
      <c r="A5037" s="42"/>
      <c r="B5037" s="42"/>
      <c r="C5037" s="16">
        <v>2022000303</v>
      </c>
      <c r="D5037" s="7">
        <v>44621</v>
      </c>
      <c r="E5037" s="3" t="s">
        <v>200</v>
      </c>
      <c r="F5037" s="17" t="s">
        <v>182</v>
      </c>
      <c r="G5037" s="18">
        <v>81197</v>
      </c>
      <c r="H5037" s="18">
        <v>193531</v>
      </c>
      <c r="I5037" s="18">
        <v>92530</v>
      </c>
      <c r="J5037" s="18">
        <v>101001</v>
      </c>
      <c r="K5037" s="19" t="s">
        <v>65</v>
      </c>
      <c r="L5037" s="19">
        <v>91.61295432718488</v>
      </c>
      <c r="M5037" s="20">
        <v>2.3834747589196645</v>
      </c>
      <c r="N5037" s="18" t="s">
        <v>65</v>
      </c>
      <c r="O5037" s="22" t="s">
        <v>250</v>
      </c>
    </row>
    <row r="5038" spans="1:15" s="43" customFormat="1">
      <c r="A5038" s="42"/>
      <c r="B5038" s="42"/>
      <c r="C5038" s="16">
        <v>2022000303</v>
      </c>
      <c r="D5038" s="7">
        <v>44621</v>
      </c>
      <c r="E5038" s="5" t="s">
        <v>202</v>
      </c>
      <c r="F5038" s="17" t="s">
        <v>182</v>
      </c>
      <c r="G5038" s="18">
        <v>19355</v>
      </c>
      <c r="H5038" s="18">
        <v>42466</v>
      </c>
      <c r="I5038" s="18">
        <v>20882</v>
      </c>
      <c r="J5038" s="18">
        <v>21584</v>
      </c>
      <c r="K5038" s="19" t="s">
        <v>65</v>
      </c>
      <c r="L5038" s="19">
        <v>96.747590808005938</v>
      </c>
      <c r="M5038" s="20">
        <v>2.1940583828468094</v>
      </c>
      <c r="N5038" s="18" t="s">
        <v>65</v>
      </c>
      <c r="O5038" s="22" t="s">
        <v>250</v>
      </c>
    </row>
    <row r="5039" spans="1:15" s="43" customFormat="1">
      <c r="A5039" s="42"/>
      <c r="B5039" s="42"/>
      <c r="C5039" s="16">
        <v>2022000404</v>
      </c>
      <c r="D5039" s="7">
        <v>44652</v>
      </c>
      <c r="E5039" s="6" t="s">
        <v>183</v>
      </c>
      <c r="F5039" s="17">
        <v>557.03</v>
      </c>
      <c r="G5039" s="18">
        <v>737765</v>
      </c>
      <c r="H5039" s="18">
        <v>1508996</v>
      </c>
      <c r="I5039" s="18">
        <v>707694</v>
      </c>
      <c r="J5039" s="18">
        <v>801302</v>
      </c>
      <c r="K5039" s="19">
        <f>H5039/$H$46*100</f>
        <v>247.92752413561948</v>
      </c>
      <c r="L5039" s="19">
        <v>88.318012434762423</v>
      </c>
      <c r="M5039" s="20">
        <v>2.045361327794081</v>
      </c>
      <c r="N5039" s="18">
        <v>2709.0031057573201</v>
      </c>
      <c r="O5039" s="22" t="s">
        <v>250</v>
      </c>
    </row>
    <row r="5040" spans="1:15" s="43" customFormat="1">
      <c r="A5040" s="42"/>
      <c r="B5040" s="42"/>
      <c r="C5040" s="16">
        <v>2022000404</v>
      </c>
      <c r="D5040" s="7">
        <v>44652</v>
      </c>
      <c r="E5040" s="5" t="s">
        <v>184</v>
      </c>
      <c r="F5040" s="17">
        <v>34.03</v>
      </c>
      <c r="G5040" s="18">
        <v>102563</v>
      </c>
      <c r="H5040" s="18">
        <v>211468</v>
      </c>
      <c r="I5040" s="18">
        <v>98263</v>
      </c>
      <c r="J5040" s="18">
        <v>113205</v>
      </c>
      <c r="K5040" s="19" t="s">
        <v>65</v>
      </c>
      <c r="L5040" s="19">
        <v>86.800936354401301</v>
      </c>
      <c r="M5040" s="20">
        <v>2.0618351647280209</v>
      </c>
      <c r="N5040" s="18">
        <v>6214.1639729650306</v>
      </c>
      <c r="O5040" s="22" t="s">
        <v>250</v>
      </c>
    </row>
    <row r="5041" spans="1:15" s="43" customFormat="1">
      <c r="A5041" s="42"/>
      <c r="B5041" s="42"/>
      <c r="C5041" s="16">
        <v>2022000404</v>
      </c>
      <c r="D5041" s="7">
        <v>44652</v>
      </c>
      <c r="E5041" s="5" t="s">
        <v>185</v>
      </c>
      <c r="F5041" s="17">
        <v>32.659999999999997</v>
      </c>
      <c r="G5041" s="18">
        <v>70128</v>
      </c>
      <c r="H5041" s="18">
        <v>136016</v>
      </c>
      <c r="I5041" s="18">
        <v>63141</v>
      </c>
      <c r="J5041" s="18">
        <v>72875</v>
      </c>
      <c r="K5041" s="19" t="s">
        <v>65</v>
      </c>
      <c r="L5041" s="19">
        <v>86.642881646655241</v>
      </c>
      <c r="M5041" s="20">
        <v>1.9395391284508328</v>
      </c>
      <c r="N5041" s="18">
        <v>4164.6050214329462</v>
      </c>
      <c r="O5041" s="22" t="s">
        <v>250</v>
      </c>
    </row>
    <row r="5042" spans="1:15" s="43" customFormat="1">
      <c r="A5042" s="42"/>
      <c r="B5042" s="42"/>
      <c r="C5042" s="16">
        <v>2022000404</v>
      </c>
      <c r="D5042" s="7">
        <v>44652</v>
      </c>
      <c r="E5042" s="5" t="s">
        <v>186</v>
      </c>
      <c r="F5042" s="17">
        <v>28.97</v>
      </c>
      <c r="G5042" s="18">
        <v>91434</v>
      </c>
      <c r="H5042" s="18">
        <v>146963</v>
      </c>
      <c r="I5042" s="18">
        <v>67870</v>
      </c>
      <c r="J5042" s="18">
        <v>79093</v>
      </c>
      <c r="K5042" s="19" t="s">
        <v>65</v>
      </c>
      <c r="L5042" s="19">
        <v>85.81037512801386</v>
      </c>
      <c r="M5042" s="20">
        <v>1.6073123783275367</v>
      </c>
      <c r="N5042" s="18">
        <v>5072.937521574042</v>
      </c>
      <c r="O5042" s="22" t="s">
        <v>250</v>
      </c>
    </row>
    <row r="5043" spans="1:15" s="43" customFormat="1">
      <c r="A5043" s="42"/>
      <c r="B5043" s="42"/>
      <c r="C5043" s="16">
        <v>2022000404</v>
      </c>
      <c r="D5043" s="7">
        <v>44652</v>
      </c>
      <c r="E5043" s="5" t="s">
        <v>187</v>
      </c>
      <c r="F5043" s="17">
        <v>14.67</v>
      </c>
      <c r="G5043" s="18">
        <v>62111</v>
      </c>
      <c r="H5043" s="18">
        <v>108789</v>
      </c>
      <c r="I5043" s="18">
        <v>52598</v>
      </c>
      <c r="J5043" s="18">
        <v>56191</v>
      </c>
      <c r="K5043" s="19" t="s">
        <v>65</v>
      </c>
      <c r="L5043" s="19">
        <v>93.60573757363278</v>
      </c>
      <c r="M5043" s="20">
        <v>1.7515254946788814</v>
      </c>
      <c r="N5043" s="18">
        <v>7415.7464212678933</v>
      </c>
      <c r="O5043" s="22" t="s">
        <v>250</v>
      </c>
    </row>
    <row r="5044" spans="1:15" s="43" customFormat="1">
      <c r="A5044" s="42"/>
      <c r="B5044" s="42"/>
      <c r="C5044" s="16">
        <v>2022000404</v>
      </c>
      <c r="D5044" s="7">
        <v>44652</v>
      </c>
      <c r="E5044" s="3" t="s">
        <v>193</v>
      </c>
      <c r="F5044" s="17">
        <v>240.29</v>
      </c>
      <c r="G5044" s="18">
        <v>89249</v>
      </c>
      <c r="H5044" s="18">
        <v>208368</v>
      </c>
      <c r="I5044" s="18">
        <v>98332</v>
      </c>
      <c r="J5044" s="18">
        <v>110036</v>
      </c>
      <c r="K5044" s="19" t="s">
        <v>65</v>
      </c>
      <c r="L5044" s="19">
        <v>89.363481042567884</v>
      </c>
      <c r="M5044" s="20">
        <v>2.3346816210825891</v>
      </c>
      <c r="N5044" s="18">
        <v>867.15219110241799</v>
      </c>
      <c r="O5044" s="22" t="s">
        <v>250</v>
      </c>
    </row>
    <row r="5045" spans="1:15" s="43" customFormat="1">
      <c r="A5045" s="42"/>
      <c r="B5045" s="42"/>
      <c r="C5045" s="16">
        <v>2022000404</v>
      </c>
      <c r="D5045" s="7">
        <v>44652</v>
      </c>
      <c r="E5045" s="3" t="s">
        <v>194</v>
      </c>
      <c r="F5045" s="17">
        <v>95.24</v>
      </c>
      <c r="G5045" s="18">
        <v>54892</v>
      </c>
      <c r="H5045" s="18">
        <v>125204</v>
      </c>
      <c r="I5045" s="18">
        <v>58391</v>
      </c>
      <c r="J5045" s="18">
        <v>66813</v>
      </c>
      <c r="K5045" s="19" t="s">
        <v>65</v>
      </c>
      <c r="L5045" s="19">
        <v>87.394668702198672</v>
      </c>
      <c r="M5045" s="20">
        <v>2.2809152517671065</v>
      </c>
      <c r="N5045" s="18">
        <v>1314.6157076858462</v>
      </c>
      <c r="O5045" s="22" t="s">
        <v>250</v>
      </c>
    </row>
    <row r="5046" spans="1:15" s="43" customFormat="1">
      <c r="A5046" s="42"/>
      <c r="B5046" s="42"/>
      <c r="C5046" s="16">
        <v>2022000404</v>
      </c>
      <c r="D5046" s="7">
        <v>44652</v>
      </c>
      <c r="E5046" s="3" t="s">
        <v>195</v>
      </c>
      <c r="F5046" s="17">
        <v>145.05000000000001</v>
      </c>
      <c r="G5046" s="18">
        <v>34357</v>
      </c>
      <c r="H5046" s="18">
        <v>83164</v>
      </c>
      <c r="I5046" s="18">
        <v>39941</v>
      </c>
      <c r="J5046" s="18">
        <v>43223</v>
      </c>
      <c r="K5046" s="19" t="s">
        <v>65</v>
      </c>
      <c r="L5046" s="19">
        <v>92.406820442819793</v>
      </c>
      <c r="M5046" s="20">
        <v>2.4205838693715984</v>
      </c>
      <c r="N5046" s="18">
        <v>573.34712168217857</v>
      </c>
      <c r="O5046" s="22" t="s">
        <v>250</v>
      </c>
    </row>
    <row r="5047" spans="1:15" s="43" customFormat="1">
      <c r="A5047" s="42"/>
      <c r="B5047" s="42"/>
      <c r="C5047" s="16">
        <v>2022000404</v>
      </c>
      <c r="D5047" s="7">
        <v>44652</v>
      </c>
      <c r="E5047" s="5" t="s">
        <v>189</v>
      </c>
      <c r="F5047" s="17">
        <v>11.36</v>
      </c>
      <c r="G5047" s="18">
        <v>49723</v>
      </c>
      <c r="H5047" s="18">
        <v>93526</v>
      </c>
      <c r="I5047" s="18">
        <v>44051</v>
      </c>
      <c r="J5047" s="18">
        <v>49475</v>
      </c>
      <c r="K5047" s="19" t="s">
        <v>65</v>
      </c>
      <c r="L5047" s="19">
        <v>89.036887316826679</v>
      </c>
      <c r="M5047" s="20">
        <v>1.8809404098706837</v>
      </c>
      <c r="N5047" s="18">
        <v>8232.922535211268</v>
      </c>
      <c r="O5047" s="22" t="s">
        <v>250</v>
      </c>
    </row>
    <row r="5048" spans="1:15" s="43" customFormat="1">
      <c r="A5048" s="42"/>
      <c r="B5048" s="42"/>
      <c r="C5048" s="16">
        <v>2022000404</v>
      </c>
      <c r="D5048" s="7">
        <v>44652</v>
      </c>
      <c r="E5048" s="3" t="s">
        <v>196</v>
      </c>
      <c r="F5048" s="17">
        <v>28.93</v>
      </c>
      <c r="G5048" s="18">
        <v>74456</v>
      </c>
      <c r="H5048" s="18">
        <v>157006</v>
      </c>
      <c r="I5048" s="18">
        <v>72190</v>
      </c>
      <c r="J5048" s="18">
        <v>84816</v>
      </c>
      <c r="K5048" s="19" t="s">
        <v>65</v>
      </c>
      <c r="L5048" s="19">
        <v>85.113657800415027</v>
      </c>
      <c r="M5048" s="20">
        <v>2.1087084989792628</v>
      </c>
      <c r="N5048" s="18">
        <v>5427.0998963014172</v>
      </c>
      <c r="O5048" s="22" t="s">
        <v>250</v>
      </c>
    </row>
    <row r="5049" spans="1:15" s="43" customFormat="1">
      <c r="A5049" s="42"/>
      <c r="B5049" s="42"/>
      <c r="C5049" s="16">
        <v>2022000404</v>
      </c>
      <c r="D5049" s="7">
        <v>44652</v>
      </c>
      <c r="E5049" s="3" t="s">
        <v>197</v>
      </c>
      <c r="F5049" s="17">
        <v>12.1</v>
      </c>
      <c r="G5049" s="18">
        <v>35265</v>
      </c>
      <c r="H5049" s="18">
        <v>71706</v>
      </c>
      <c r="I5049" s="18">
        <v>32783</v>
      </c>
      <c r="J5049" s="18">
        <v>38923</v>
      </c>
      <c r="K5049" s="19" t="s">
        <v>65</v>
      </c>
      <c r="L5049" s="19">
        <v>84.225265267322655</v>
      </c>
      <c r="M5049" s="20">
        <v>2.03334751169715</v>
      </c>
      <c r="N5049" s="18">
        <v>5926.1157024793392</v>
      </c>
      <c r="O5049" s="22" t="s">
        <v>250</v>
      </c>
    </row>
    <row r="5050" spans="1:15" s="43" customFormat="1">
      <c r="A5050" s="42"/>
      <c r="B5050" s="42"/>
      <c r="C5050" s="16">
        <v>2022000404</v>
      </c>
      <c r="D5050" s="7">
        <v>44652</v>
      </c>
      <c r="E5050" s="3" t="s">
        <v>198</v>
      </c>
      <c r="F5050" s="17">
        <v>16.829999999999998</v>
      </c>
      <c r="G5050" s="18">
        <v>39191</v>
      </c>
      <c r="H5050" s="18">
        <v>85300</v>
      </c>
      <c r="I5050" s="18">
        <v>39407</v>
      </c>
      <c r="J5050" s="18">
        <v>45893</v>
      </c>
      <c r="K5050" s="19" t="s">
        <v>65</v>
      </c>
      <c r="L5050" s="19">
        <v>85.867125705445275</v>
      </c>
      <c r="M5050" s="20">
        <v>2.176520119415172</v>
      </c>
      <c r="N5050" s="18">
        <v>5068.3303624480104</v>
      </c>
      <c r="O5050" s="22" t="s">
        <v>250</v>
      </c>
    </row>
    <row r="5051" spans="1:15" s="43" customFormat="1">
      <c r="A5051" s="42"/>
      <c r="B5051" s="42"/>
      <c r="C5051" s="16">
        <v>2022000404</v>
      </c>
      <c r="D5051" s="7">
        <v>44652</v>
      </c>
      <c r="E5051" s="5" t="s">
        <v>191</v>
      </c>
      <c r="F5051" s="17">
        <v>28.11</v>
      </c>
      <c r="G5051" s="18">
        <v>97458</v>
      </c>
      <c r="H5051" s="18">
        <v>211657</v>
      </c>
      <c r="I5051" s="18">
        <v>98245</v>
      </c>
      <c r="J5051" s="18">
        <v>113412</v>
      </c>
      <c r="K5051" s="19" t="s">
        <v>65</v>
      </c>
      <c r="L5051" s="19">
        <v>86.626635629386655</v>
      </c>
      <c r="M5051" s="20">
        <v>2.1717765601592482</v>
      </c>
      <c r="N5051" s="18">
        <v>7529.5980078263965</v>
      </c>
      <c r="O5051" s="22" t="s">
        <v>250</v>
      </c>
    </row>
    <row r="5052" spans="1:15" s="43" customFormat="1">
      <c r="A5052" s="42"/>
      <c r="B5052" s="42"/>
      <c r="C5052" s="16">
        <v>2022000404</v>
      </c>
      <c r="D5052" s="7">
        <v>44652</v>
      </c>
      <c r="E5052" s="3" t="s">
        <v>199</v>
      </c>
      <c r="F5052" s="17">
        <v>138.01</v>
      </c>
      <c r="G5052" s="18">
        <v>100643</v>
      </c>
      <c r="H5052" s="18">
        <v>235203</v>
      </c>
      <c r="I5052" s="18">
        <v>113004</v>
      </c>
      <c r="J5052" s="18">
        <v>122199</v>
      </c>
      <c r="K5052" s="19" t="s">
        <v>65</v>
      </c>
      <c r="L5052" s="19">
        <v>92.475388505634243</v>
      </c>
      <c r="M5052" s="20">
        <v>2.3370030702582394</v>
      </c>
      <c r="N5052" s="18">
        <v>1704.2460691254257</v>
      </c>
      <c r="O5052" s="22" t="s">
        <v>250</v>
      </c>
    </row>
    <row r="5053" spans="1:15" s="43" customFormat="1">
      <c r="A5053" s="42"/>
      <c r="B5053" s="42"/>
      <c r="C5053" s="16">
        <v>2022000404</v>
      </c>
      <c r="D5053" s="7">
        <v>44652</v>
      </c>
      <c r="E5053" s="3" t="s">
        <v>200</v>
      </c>
      <c r="F5053" s="17" t="s">
        <v>182</v>
      </c>
      <c r="G5053" s="18">
        <v>81236</v>
      </c>
      <c r="H5053" s="18">
        <v>192829</v>
      </c>
      <c r="I5053" s="18">
        <v>92185</v>
      </c>
      <c r="J5053" s="18">
        <v>100644</v>
      </c>
      <c r="K5053" s="19" t="s">
        <v>65</v>
      </c>
      <c r="L5053" s="19">
        <v>91.595127379674892</v>
      </c>
      <c r="M5053" s="20">
        <v>2.3736890048746861</v>
      </c>
      <c r="N5053" s="18" t="s">
        <v>65</v>
      </c>
      <c r="O5053" s="22" t="s">
        <v>250</v>
      </c>
    </row>
    <row r="5054" spans="1:15" s="43" customFormat="1">
      <c r="A5054" s="42"/>
      <c r="B5054" s="42"/>
      <c r="C5054" s="16">
        <v>2022000404</v>
      </c>
      <c r="D5054" s="7">
        <v>44652</v>
      </c>
      <c r="E5054" s="5" t="s">
        <v>202</v>
      </c>
      <c r="F5054" s="17" t="s">
        <v>182</v>
      </c>
      <c r="G5054" s="18">
        <v>19407</v>
      </c>
      <c r="H5054" s="18">
        <v>42374</v>
      </c>
      <c r="I5054" s="18">
        <v>20819</v>
      </c>
      <c r="J5054" s="18">
        <v>21555</v>
      </c>
      <c r="K5054" s="19" t="s">
        <v>65</v>
      </c>
      <c r="L5054" s="19">
        <v>96.585479007190912</v>
      </c>
      <c r="M5054" s="20">
        <v>2.1834389653217912</v>
      </c>
      <c r="N5054" s="18" t="s">
        <v>65</v>
      </c>
      <c r="O5054" s="22" t="s">
        <v>250</v>
      </c>
    </row>
    <row r="5055" spans="1:15" s="43" customFormat="1">
      <c r="A5055" s="42"/>
      <c r="B5055" s="42"/>
      <c r="C5055" s="16">
        <v>2022000505</v>
      </c>
      <c r="D5055" s="7">
        <v>44682</v>
      </c>
      <c r="E5055" s="6" t="s">
        <v>183</v>
      </c>
      <c r="F5055" s="17">
        <v>557.03</v>
      </c>
      <c r="G5055" s="18">
        <v>740564</v>
      </c>
      <c r="H5055" s="18">
        <v>1511043</v>
      </c>
      <c r="I5055" s="18">
        <v>708838</v>
      </c>
      <c r="J5055" s="18">
        <v>802205</v>
      </c>
      <c r="K5055" s="19">
        <f>H5055/$H$46*100</f>
        <v>248.26384553203513</v>
      </c>
      <c r="L5055" s="19">
        <v>88.361204430289021</v>
      </c>
      <c r="M5055" s="20">
        <v>2.0403948882203293</v>
      </c>
      <c r="N5055" s="18">
        <v>2712.6779527134986</v>
      </c>
      <c r="O5055" s="22" t="s">
        <v>250</v>
      </c>
    </row>
    <row r="5056" spans="1:15" s="43" customFormat="1">
      <c r="A5056" s="42"/>
      <c r="B5056" s="42"/>
      <c r="C5056" s="16">
        <v>2022000505</v>
      </c>
      <c r="D5056" s="7">
        <v>44682</v>
      </c>
      <c r="E5056" s="5" t="s">
        <v>184</v>
      </c>
      <c r="F5056" s="17">
        <v>34.03</v>
      </c>
      <c r="G5056" s="18">
        <v>103015</v>
      </c>
      <c r="H5056" s="18">
        <v>211897</v>
      </c>
      <c r="I5056" s="18">
        <v>98518</v>
      </c>
      <c r="J5056" s="18">
        <v>113379</v>
      </c>
      <c r="K5056" s="19" t="s">
        <v>65</v>
      </c>
      <c r="L5056" s="19">
        <v>86.89263443847625</v>
      </c>
      <c r="M5056" s="20">
        <v>2.0569528709411249</v>
      </c>
      <c r="N5056" s="18">
        <v>6226.7704966206284</v>
      </c>
      <c r="O5056" s="22" t="s">
        <v>250</v>
      </c>
    </row>
    <row r="5057" spans="1:15" s="43" customFormat="1">
      <c r="A5057" s="42"/>
      <c r="B5057" s="42"/>
      <c r="C5057" s="16">
        <v>2022000505</v>
      </c>
      <c r="D5057" s="7">
        <v>44682</v>
      </c>
      <c r="E5057" s="5" t="s">
        <v>185</v>
      </c>
      <c r="F5057" s="17">
        <v>32.659999999999997</v>
      </c>
      <c r="G5057" s="18">
        <v>70570</v>
      </c>
      <c r="H5057" s="18">
        <v>136543</v>
      </c>
      <c r="I5057" s="18">
        <v>63432</v>
      </c>
      <c r="J5057" s="18">
        <v>73111</v>
      </c>
      <c r="K5057" s="19" t="s">
        <v>65</v>
      </c>
      <c r="L5057" s="19">
        <v>86.761226080890694</v>
      </c>
      <c r="M5057" s="20">
        <v>1.934859005243021</v>
      </c>
      <c r="N5057" s="18">
        <v>4180.7409675443969</v>
      </c>
      <c r="O5057" s="22" t="s">
        <v>250</v>
      </c>
    </row>
    <row r="5058" spans="1:15" s="43" customFormat="1">
      <c r="A5058" s="42"/>
      <c r="B5058" s="42"/>
      <c r="C5058" s="16">
        <v>2022000505</v>
      </c>
      <c r="D5058" s="7">
        <v>44682</v>
      </c>
      <c r="E5058" s="5" t="s">
        <v>186</v>
      </c>
      <c r="F5058" s="17">
        <v>28.97</v>
      </c>
      <c r="G5058" s="18">
        <v>92103</v>
      </c>
      <c r="H5058" s="18">
        <v>147673</v>
      </c>
      <c r="I5058" s="18">
        <v>68314</v>
      </c>
      <c r="J5058" s="18">
        <v>79359</v>
      </c>
      <c r="K5058" s="19" t="s">
        <v>65</v>
      </c>
      <c r="L5058" s="19">
        <v>86.082233899116673</v>
      </c>
      <c r="M5058" s="20">
        <v>1.6033462536508041</v>
      </c>
      <c r="N5058" s="18">
        <v>5097.4456334138767</v>
      </c>
      <c r="O5058" s="22" t="s">
        <v>250</v>
      </c>
    </row>
    <row r="5059" spans="1:15" s="43" customFormat="1">
      <c r="A5059" s="42"/>
      <c r="B5059" s="42"/>
      <c r="C5059" s="16">
        <v>2022000505</v>
      </c>
      <c r="D5059" s="7">
        <v>44682</v>
      </c>
      <c r="E5059" s="5" t="s">
        <v>187</v>
      </c>
      <c r="F5059" s="17">
        <v>14.67</v>
      </c>
      <c r="G5059" s="18">
        <v>62558</v>
      </c>
      <c r="H5059" s="18">
        <v>109208</v>
      </c>
      <c r="I5059" s="18">
        <v>52841</v>
      </c>
      <c r="J5059" s="18">
        <v>56367</v>
      </c>
      <c r="K5059" s="19" t="s">
        <v>65</v>
      </c>
      <c r="L5059" s="19">
        <v>93.744566856494046</v>
      </c>
      <c r="M5059" s="20">
        <v>1.7457079829917836</v>
      </c>
      <c r="N5059" s="18">
        <v>7444.3081117927741</v>
      </c>
      <c r="O5059" s="22" t="s">
        <v>250</v>
      </c>
    </row>
    <row r="5060" spans="1:15" s="43" customFormat="1">
      <c r="A5060" s="42"/>
      <c r="B5060" s="42"/>
      <c r="C5060" s="16">
        <v>2022000505</v>
      </c>
      <c r="D5060" s="7">
        <v>44682</v>
      </c>
      <c r="E5060" s="3" t="s">
        <v>193</v>
      </c>
      <c r="F5060" s="17">
        <v>240.29</v>
      </c>
      <c r="G5060" s="18">
        <v>89444</v>
      </c>
      <c r="H5060" s="18">
        <v>208386</v>
      </c>
      <c r="I5060" s="18">
        <v>98299</v>
      </c>
      <c r="J5060" s="18">
        <v>110087</v>
      </c>
      <c r="K5060" s="19" t="s">
        <v>65</v>
      </c>
      <c r="L5060" s="19">
        <v>89.292105334871508</v>
      </c>
      <c r="M5060" s="20">
        <v>2.3297929430705246</v>
      </c>
      <c r="N5060" s="18">
        <v>867.22710058679104</v>
      </c>
      <c r="O5060" s="22" t="s">
        <v>250</v>
      </c>
    </row>
    <row r="5061" spans="1:15" s="43" customFormat="1">
      <c r="A5061" s="42"/>
      <c r="B5061" s="42"/>
      <c r="C5061" s="16">
        <v>2022000505</v>
      </c>
      <c r="D5061" s="7">
        <v>44682</v>
      </c>
      <c r="E5061" s="3" t="s">
        <v>194</v>
      </c>
      <c r="F5061" s="17">
        <v>95.24</v>
      </c>
      <c r="G5061" s="18">
        <v>54997</v>
      </c>
      <c r="H5061" s="18">
        <v>125207</v>
      </c>
      <c r="I5061" s="18">
        <v>58362</v>
      </c>
      <c r="J5061" s="18">
        <v>66845</v>
      </c>
      <c r="K5061" s="19" t="s">
        <v>65</v>
      </c>
      <c r="L5061" s="19">
        <v>87.309447228663331</v>
      </c>
      <c r="M5061" s="20">
        <v>2.2766150880957143</v>
      </c>
      <c r="N5061" s="18">
        <v>1314.6472070558589</v>
      </c>
      <c r="O5061" s="22" t="s">
        <v>250</v>
      </c>
    </row>
    <row r="5062" spans="1:15" s="43" customFormat="1">
      <c r="A5062" s="42"/>
      <c r="B5062" s="42"/>
      <c r="C5062" s="16">
        <v>2022000505</v>
      </c>
      <c r="D5062" s="7">
        <v>44682</v>
      </c>
      <c r="E5062" s="3" t="s">
        <v>195</v>
      </c>
      <c r="F5062" s="17">
        <v>145.05000000000001</v>
      </c>
      <c r="G5062" s="18">
        <v>34447</v>
      </c>
      <c r="H5062" s="18">
        <v>83179</v>
      </c>
      <c r="I5062" s="18">
        <v>39937</v>
      </c>
      <c r="J5062" s="18">
        <v>43242</v>
      </c>
      <c r="K5062" s="19" t="s">
        <v>65</v>
      </c>
      <c r="L5062" s="19">
        <v>92.356967762823189</v>
      </c>
      <c r="M5062" s="20">
        <v>2.4146950387551893</v>
      </c>
      <c r="N5062" s="18">
        <v>573.45053429851771</v>
      </c>
      <c r="O5062" s="22" t="s">
        <v>250</v>
      </c>
    </row>
    <row r="5063" spans="1:15" s="43" customFormat="1">
      <c r="A5063" s="42"/>
      <c r="B5063" s="42"/>
      <c r="C5063" s="16">
        <v>2022000505</v>
      </c>
      <c r="D5063" s="7">
        <v>44682</v>
      </c>
      <c r="E5063" s="5" t="s">
        <v>189</v>
      </c>
      <c r="F5063" s="17">
        <v>11.36</v>
      </c>
      <c r="G5063" s="18">
        <v>49952</v>
      </c>
      <c r="H5063" s="18">
        <v>93672</v>
      </c>
      <c r="I5063" s="18">
        <v>44133</v>
      </c>
      <c r="J5063" s="18">
        <v>49539</v>
      </c>
      <c r="K5063" s="19" t="s">
        <v>65</v>
      </c>
      <c r="L5063" s="19">
        <v>89.087385696118218</v>
      </c>
      <c r="M5063" s="20">
        <v>1.8752402306213964</v>
      </c>
      <c r="N5063" s="18">
        <v>8245.774647887325</v>
      </c>
      <c r="O5063" s="22" t="s">
        <v>250</v>
      </c>
    </row>
    <row r="5064" spans="1:15" s="43" customFormat="1">
      <c r="A5064" s="42"/>
      <c r="B5064" s="42"/>
      <c r="C5064" s="16">
        <v>2022000505</v>
      </c>
      <c r="D5064" s="7">
        <v>44682</v>
      </c>
      <c r="E5064" s="3" t="s">
        <v>196</v>
      </c>
      <c r="F5064" s="17">
        <v>28.93</v>
      </c>
      <c r="G5064" s="18">
        <v>74570</v>
      </c>
      <c r="H5064" s="18">
        <v>157051</v>
      </c>
      <c r="I5064" s="18">
        <v>72208</v>
      </c>
      <c r="J5064" s="18">
        <v>84843</v>
      </c>
      <c r="K5064" s="19" t="s">
        <v>65</v>
      </c>
      <c r="L5064" s="19">
        <v>85.107787324823505</v>
      </c>
      <c r="M5064" s="20">
        <v>2.1060882392382996</v>
      </c>
      <c r="N5064" s="18">
        <v>5428.6553750432076</v>
      </c>
      <c r="O5064" s="22" t="s">
        <v>250</v>
      </c>
    </row>
    <row r="5065" spans="1:15" s="43" customFormat="1">
      <c r="A5065" s="42"/>
      <c r="B5065" s="42"/>
      <c r="C5065" s="16">
        <v>2022000505</v>
      </c>
      <c r="D5065" s="7">
        <v>44682</v>
      </c>
      <c r="E5065" s="3" t="s">
        <v>197</v>
      </c>
      <c r="F5065" s="17">
        <v>12.1</v>
      </c>
      <c r="G5065" s="18">
        <v>35321</v>
      </c>
      <c r="H5065" s="18">
        <v>71723</v>
      </c>
      <c r="I5065" s="18">
        <v>32785</v>
      </c>
      <c r="J5065" s="18">
        <v>38938</v>
      </c>
      <c r="K5065" s="19" t="s">
        <v>65</v>
      </c>
      <c r="L5065" s="19">
        <v>84.19795572448507</v>
      </c>
      <c r="M5065" s="20">
        <v>2.0306050225078565</v>
      </c>
      <c r="N5065" s="18">
        <v>5927.5206611570247</v>
      </c>
      <c r="O5065" s="22" t="s">
        <v>250</v>
      </c>
    </row>
    <row r="5066" spans="1:15" s="43" customFormat="1">
      <c r="A5066" s="42"/>
      <c r="B5066" s="42"/>
      <c r="C5066" s="16">
        <v>2022000505</v>
      </c>
      <c r="D5066" s="7">
        <v>44682</v>
      </c>
      <c r="E5066" s="3" t="s">
        <v>198</v>
      </c>
      <c r="F5066" s="17">
        <v>16.829999999999998</v>
      </c>
      <c r="G5066" s="18">
        <v>39249</v>
      </c>
      <c r="H5066" s="18">
        <v>85328</v>
      </c>
      <c r="I5066" s="18">
        <v>39423</v>
      </c>
      <c r="J5066" s="18">
        <v>45905</v>
      </c>
      <c r="K5066" s="19" t="s">
        <v>65</v>
      </c>
      <c r="L5066" s="19">
        <v>85.879533819845335</v>
      </c>
      <c r="M5066" s="20">
        <v>2.1740171724120358</v>
      </c>
      <c r="N5066" s="18">
        <v>5069.994058229353</v>
      </c>
      <c r="O5066" s="22" t="s">
        <v>250</v>
      </c>
    </row>
    <row r="5067" spans="1:15" s="43" customFormat="1">
      <c r="A5067" s="42"/>
      <c r="B5067" s="42"/>
      <c r="C5067" s="16">
        <v>2022000505</v>
      </c>
      <c r="D5067" s="7">
        <v>44682</v>
      </c>
      <c r="E5067" s="5" t="s">
        <v>191</v>
      </c>
      <c r="F5067" s="17">
        <v>28.11</v>
      </c>
      <c r="G5067" s="18">
        <v>97575</v>
      </c>
      <c r="H5067" s="18">
        <v>211555</v>
      </c>
      <c r="I5067" s="18">
        <v>98197</v>
      </c>
      <c r="J5067" s="18">
        <v>113358</v>
      </c>
      <c r="K5067" s="19" t="s">
        <v>65</v>
      </c>
      <c r="L5067" s="19">
        <v>86.625557966795469</v>
      </c>
      <c r="M5067" s="20">
        <v>2.1681270817320009</v>
      </c>
      <c r="N5067" s="18">
        <v>7525.9694059053718</v>
      </c>
      <c r="O5067" s="22" t="s">
        <v>250</v>
      </c>
    </row>
    <row r="5068" spans="1:15" s="43" customFormat="1">
      <c r="A5068" s="42"/>
      <c r="B5068" s="42"/>
      <c r="C5068" s="16">
        <v>2022000505</v>
      </c>
      <c r="D5068" s="7">
        <v>44682</v>
      </c>
      <c r="E5068" s="3" t="s">
        <v>199</v>
      </c>
      <c r="F5068" s="17">
        <v>138.01</v>
      </c>
      <c r="G5068" s="18">
        <v>100777</v>
      </c>
      <c r="H5068" s="18">
        <v>235058</v>
      </c>
      <c r="I5068" s="18">
        <v>112896</v>
      </c>
      <c r="J5068" s="18">
        <v>122162</v>
      </c>
      <c r="K5068" s="19" t="s">
        <v>65</v>
      </c>
      <c r="L5068" s="19">
        <v>92.414989931402573</v>
      </c>
      <c r="M5068" s="20">
        <v>2.3324568105817796</v>
      </c>
      <c r="N5068" s="18">
        <v>1703.1954206216942</v>
      </c>
      <c r="O5068" s="22" t="s">
        <v>250</v>
      </c>
    </row>
    <row r="5069" spans="1:15" s="43" customFormat="1">
      <c r="A5069" s="42"/>
      <c r="B5069" s="42"/>
      <c r="C5069" s="16">
        <v>2022000505</v>
      </c>
      <c r="D5069" s="7">
        <v>44682</v>
      </c>
      <c r="E5069" s="3" t="s">
        <v>200</v>
      </c>
      <c r="F5069" s="17" t="s">
        <v>182</v>
      </c>
      <c r="G5069" s="18">
        <v>81364</v>
      </c>
      <c r="H5069" s="18">
        <v>192741</v>
      </c>
      <c r="I5069" s="18">
        <v>92095</v>
      </c>
      <c r="J5069" s="18">
        <v>100646</v>
      </c>
      <c r="K5069" s="19" t="s">
        <v>65</v>
      </c>
      <c r="L5069" s="19">
        <v>91.503884903523243</v>
      </c>
      <c r="M5069" s="20">
        <v>2.3688732117398357</v>
      </c>
      <c r="N5069" s="18" t="s">
        <v>65</v>
      </c>
      <c r="O5069" s="22" t="s">
        <v>250</v>
      </c>
    </row>
    <row r="5070" spans="1:15" s="43" customFormat="1">
      <c r="A5070" s="42"/>
      <c r="B5070" s="42"/>
      <c r="C5070" s="16">
        <v>2022000505</v>
      </c>
      <c r="D5070" s="7">
        <v>44682</v>
      </c>
      <c r="E5070" s="5" t="s">
        <v>202</v>
      </c>
      <c r="F5070" s="17" t="s">
        <v>182</v>
      </c>
      <c r="G5070" s="18">
        <v>19413</v>
      </c>
      <c r="H5070" s="18">
        <v>42317</v>
      </c>
      <c r="I5070" s="18">
        <v>20801</v>
      </c>
      <c r="J5070" s="18">
        <v>21516</v>
      </c>
      <c r="K5070" s="19" t="s">
        <v>65</v>
      </c>
      <c r="L5070" s="19">
        <v>96.676891615541933</v>
      </c>
      <c r="M5070" s="20">
        <v>2.1798279503425539</v>
      </c>
      <c r="N5070" s="18" t="s">
        <v>65</v>
      </c>
      <c r="O5070" s="22" t="s">
        <v>250</v>
      </c>
    </row>
    <row r="5071" spans="1:15" s="43" customFormat="1">
      <c r="A5071" s="42"/>
      <c r="B5071" s="42"/>
      <c r="C5071" s="16">
        <v>2022000606</v>
      </c>
      <c r="D5071" s="7">
        <v>44713</v>
      </c>
      <c r="E5071" s="6" t="s">
        <v>183</v>
      </c>
      <c r="F5071" s="17">
        <v>557.03</v>
      </c>
      <c r="G5071" s="18">
        <v>742575</v>
      </c>
      <c r="H5071" s="18">
        <v>1512287</v>
      </c>
      <c r="I5071" s="18">
        <v>709589</v>
      </c>
      <c r="J5071" s="18">
        <v>802698</v>
      </c>
      <c r="K5071" s="19">
        <f>H5071/$H$46*100</f>
        <v>248.46823430445383</v>
      </c>
      <c r="L5071" s="19">
        <v>88.400494332862422</v>
      </c>
      <c r="M5071" s="20">
        <v>2.0365444567888766</v>
      </c>
      <c r="N5071" s="18">
        <v>2714.9112256072385</v>
      </c>
      <c r="O5071" s="22" t="s">
        <v>250</v>
      </c>
    </row>
    <row r="5072" spans="1:15" s="43" customFormat="1">
      <c r="A5072" s="42"/>
      <c r="B5072" s="42"/>
      <c r="C5072" s="16">
        <v>2022000606</v>
      </c>
      <c r="D5072" s="7">
        <v>44713</v>
      </c>
      <c r="E5072" s="5" t="s">
        <v>184</v>
      </c>
      <c r="F5072" s="17">
        <v>34.03</v>
      </c>
      <c r="G5072" s="18">
        <v>103170</v>
      </c>
      <c r="H5072" s="18">
        <v>211966</v>
      </c>
      <c r="I5072" s="18">
        <v>98565</v>
      </c>
      <c r="J5072" s="18">
        <v>113401</v>
      </c>
      <c r="K5072" s="19" t="s">
        <v>65</v>
      </c>
      <c r="L5072" s="19">
        <v>86.917222952178548</v>
      </c>
      <c r="M5072" s="20">
        <v>2.0545313560143454</v>
      </c>
      <c r="N5072" s="18">
        <v>6228.7981193064943</v>
      </c>
      <c r="O5072" s="22" t="s">
        <v>250</v>
      </c>
    </row>
    <row r="5073" spans="1:15" s="43" customFormat="1">
      <c r="A5073" s="42"/>
      <c r="B5073" s="42"/>
      <c r="C5073" s="16">
        <v>2022000606</v>
      </c>
      <c r="D5073" s="7">
        <v>44713</v>
      </c>
      <c r="E5073" s="5" t="s">
        <v>185</v>
      </c>
      <c r="F5073" s="17">
        <v>32.659999999999997</v>
      </c>
      <c r="G5073" s="18">
        <v>70736</v>
      </c>
      <c r="H5073" s="18">
        <v>136661</v>
      </c>
      <c r="I5073" s="18">
        <v>63495</v>
      </c>
      <c r="J5073" s="18">
        <v>73166</v>
      </c>
      <c r="K5073" s="19" t="s">
        <v>65</v>
      </c>
      <c r="L5073" s="19">
        <v>86.782111909903506</v>
      </c>
      <c r="M5073" s="20">
        <v>1.9319865415064466</v>
      </c>
      <c r="N5073" s="18">
        <v>4184.3539497856709</v>
      </c>
      <c r="O5073" s="22" t="s">
        <v>250</v>
      </c>
    </row>
    <row r="5074" spans="1:15" s="43" customFormat="1">
      <c r="A5074" s="42"/>
      <c r="B5074" s="42"/>
      <c r="C5074" s="16">
        <v>2022000606</v>
      </c>
      <c r="D5074" s="7">
        <v>44713</v>
      </c>
      <c r="E5074" s="5" t="s">
        <v>186</v>
      </c>
      <c r="F5074" s="17">
        <v>28.97</v>
      </c>
      <c r="G5074" s="18">
        <v>92593</v>
      </c>
      <c r="H5074" s="18">
        <v>148172</v>
      </c>
      <c r="I5074" s="18">
        <v>68610</v>
      </c>
      <c r="J5074" s="18">
        <v>79562</v>
      </c>
      <c r="K5074" s="19" t="s">
        <v>65</v>
      </c>
      <c r="L5074" s="19">
        <v>86.234634624569523</v>
      </c>
      <c r="M5074" s="20">
        <v>1.6002505588975409</v>
      </c>
      <c r="N5074" s="18">
        <v>5114.6703486365204</v>
      </c>
      <c r="O5074" s="22" t="s">
        <v>250</v>
      </c>
    </row>
    <row r="5075" spans="1:15" s="43" customFormat="1">
      <c r="A5075" s="42"/>
      <c r="B5075" s="42"/>
      <c r="C5075" s="16">
        <v>2022000606</v>
      </c>
      <c r="D5075" s="7">
        <v>44713</v>
      </c>
      <c r="E5075" s="5" t="s">
        <v>187</v>
      </c>
      <c r="F5075" s="17">
        <v>14.67</v>
      </c>
      <c r="G5075" s="18">
        <v>63176</v>
      </c>
      <c r="H5075" s="18">
        <v>109880</v>
      </c>
      <c r="I5075" s="18">
        <v>53215</v>
      </c>
      <c r="J5075" s="18">
        <v>56665</v>
      </c>
      <c r="K5075" s="19" t="s">
        <v>65</v>
      </c>
      <c r="L5075" s="19">
        <v>93.911585634871614</v>
      </c>
      <c r="M5075" s="20">
        <v>1.739268076484741</v>
      </c>
      <c r="N5075" s="18">
        <v>7490.1158827539193</v>
      </c>
      <c r="O5075" s="22" t="s">
        <v>250</v>
      </c>
    </row>
    <row r="5076" spans="1:15" s="43" customFormat="1">
      <c r="A5076" s="42"/>
      <c r="B5076" s="42"/>
      <c r="C5076" s="16">
        <v>2022000606</v>
      </c>
      <c r="D5076" s="7">
        <v>44713</v>
      </c>
      <c r="E5076" s="3" t="s">
        <v>193</v>
      </c>
      <c r="F5076" s="17">
        <v>240.29</v>
      </c>
      <c r="G5076" s="18">
        <v>89526</v>
      </c>
      <c r="H5076" s="18">
        <v>208291</v>
      </c>
      <c r="I5076" s="18">
        <v>98220</v>
      </c>
      <c r="J5076" s="18">
        <v>110071</v>
      </c>
      <c r="K5076" s="19" t="s">
        <v>65</v>
      </c>
      <c r="L5076" s="19">
        <v>89.233313043399264</v>
      </c>
      <c r="M5076" s="20">
        <v>2.3265978598395995</v>
      </c>
      <c r="N5076" s="18">
        <v>866.83174497482207</v>
      </c>
      <c r="O5076" s="22" t="s">
        <v>250</v>
      </c>
    </row>
    <row r="5077" spans="1:15" s="43" customFormat="1">
      <c r="A5077" s="42"/>
      <c r="B5077" s="42"/>
      <c r="C5077" s="16">
        <v>2022000606</v>
      </c>
      <c r="D5077" s="7">
        <v>44713</v>
      </c>
      <c r="E5077" s="3" t="s">
        <v>194</v>
      </c>
      <c r="F5077" s="17">
        <v>95.24</v>
      </c>
      <c r="G5077" s="18">
        <v>55062</v>
      </c>
      <c r="H5077" s="18">
        <v>125166</v>
      </c>
      <c r="I5077" s="18">
        <v>58319</v>
      </c>
      <c r="J5077" s="18">
        <v>66847</v>
      </c>
      <c r="K5077" s="19" t="s">
        <v>65</v>
      </c>
      <c r="L5077" s="19">
        <v>87.242509013119502</v>
      </c>
      <c r="M5077" s="20">
        <v>2.2731829573934839</v>
      </c>
      <c r="N5077" s="18">
        <v>1314.2167156656867</v>
      </c>
      <c r="O5077" s="22" t="s">
        <v>250</v>
      </c>
    </row>
    <row r="5078" spans="1:15" s="43" customFormat="1">
      <c r="A5078" s="42"/>
      <c r="B5078" s="42"/>
      <c r="C5078" s="16">
        <v>2022000606</v>
      </c>
      <c r="D5078" s="7">
        <v>44713</v>
      </c>
      <c r="E5078" s="3" t="s">
        <v>195</v>
      </c>
      <c r="F5078" s="17">
        <v>145.05000000000001</v>
      </c>
      <c r="G5078" s="18">
        <v>34464</v>
      </c>
      <c r="H5078" s="18">
        <v>83125</v>
      </c>
      <c r="I5078" s="18">
        <v>39901</v>
      </c>
      <c r="J5078" s="18">
        <v>43224</v>
      </c>
      <c r="K5078" s="19" t="s">
        <v>65</v>
      </c>
      <c r="L5078" s="19">
        <v>92.312141402924297</v>
      </c>
      <c r="M5078" s="20">
        <v>2.4119370937790157</v>
      </c>
      <c r="N5078" s="18">
        <v>573.07824887969662</v>
      </c>
      <c r="O5078" s="22" t="s">
        <v>250</v>
      </c>
    </row>
    <row r="5079" spans="1:15" s="43" customFormat="1">
      <c r="A5079" s="42"/>
      <c r="B5079" s="42"/>
      <c r="C5079" s="16">
        <v>2022000606</v>
      </c>
      <c r="D5079" s="7">
        <v>44713</v>
      </c>
      <c r="E5079" s="5" t="s">
        <v>189</v>
      </c>
      <c r="F5079" s="17">
        <v>11.36</v>
      </c>
      <c r="G5079" s="18">
        <v>50367</v>
      </c>
      <c r="H5079" s="18">
        <v>94024</v>
      </c>
      <c r="I5079" s="18">
        <v>44360</v>
      </c>
      <c r="J5079" s="18">
        <v>49664</v>
      </c>
      <c r="K5079" s="19" t="s">
        <v>65</v>
      </c>
      <c r="L5079" s="19">
        <v>89.320231958762889</v>
      </c>
      <c r="M5079" s="20">
        <v>1.8667778505767665</v>
      </c>
      <c r="N5079" s="18">
        <v>8276.7605633802814</v>
      </c>
      <c r="O5079" s="22" t="s">
        <v>250</v>
      </c>
    </row>
    <row r="5080" spans="1:15" s="43" customFormat="1">
      <c r="A5080" s="42"/>
      <c r="B5080" s="42"/>
      <c r="C5080" s="16">
        <v>2022000606</v>
      </c>
      <c r="D5080" s="7">
        <v>44713</v>
      </c>
      <c r="E5080" s="3" t="s">
        <v>196</v>
      </c>
      <c r="F5080" s="17">
        <v>28.93</v>
      </c>
      <c r="G5080" s="18">
        <v>74556</v>
      </c>
      <c r="H5080" s="18">
        <v>156940</v>
      </c>
      <c r="I5080" s="18">
        <v>72136</v>
      </c>
      <c r="J5080" s="18">
        <v>84804</v>
      </c>
      <c r="K5080" s="19" t="s">
        <v>65</v>
      </c>
      <c r="L5080" s="19">
        <v>85.0620253761615</v>
      </c>
      <c r="M5080" s="20">
        <v>2.1049949031600406</v>
      </c>
      <c r="N5080" s="18">
        <v>5424.8185274801244</v>
      </c>
      <c r="O5080" s="22" t="s">
        <v>250</v>
      </c>
    </row>
    <row r="5081" spans="1:15" s="43" customFormat="1">
      <c r="A5081" s="42"/>
      <c r="B5081" s="42"/>
      <c r="C5081" s="16">
        <v>2022000606</v>
      </c>
      <c r="D5081" s="7">
        <v>44713</v>
      </c>
      <c r="E5081" s="3" t="s">
        <v>197</v>
      </c>
      <c r="F5081" s="17">
        <v>12.1</v>
      </c>
      <c r="G5081" s="18">
        <v>35337</v>
      </c>
      <c r="H5081" s="18">
        <v>71742</v>
      </c>
      <c r="I5081" s="18">
        <v>32788</v>
      </c>
      <c r="J5081" s="18">
        <v>38954</v>
      </c>
      <c r="K5081" s="19" t="s">
        <v>65</v>
      </c>
      <c r="L5081" s="19">
        <v>84.171073573959035</v>
      </c>
      <c r="M5081" s="20">
        <v>2.0302232787163597</v>
      </c>
      <c r="N5081" s="18">
        <v>5929.090909090909</v>
      </c>
      <c r="O5081" s="22" t="s">
        <v>250</v>
      </c>
    </row>
    <row r="5082" spans="1:15" s="43" customFormat="1">
      <c r="A5082" s="42"/>
      <c r="B5082" s="42"/>
      <c r="C5082" s="16">
        <v>2022000606</v>
      </c>
      <c r="D5082" s="7">
        <v>44713</v>
      </c>
      <c r="E5082" s="3" t="s">
        <v>198</v>
      </c>
      <c r="F5082" s="17">
        <v>16.829999999999998</v>
      </c>
      <c r="G5082" s="18">
        <v>39219</v>
      </c>
      <c r="H5082" s="18">
        <v>85198</v>
      </c>
      <c r="I5082" s="18">
        <v>39348</v>
      </c>
      <c r="J5082" s="18">
        <v>45850</v>
      </c>
      <c r="K5082" s="19" t="s">
        <v>65</v>
      </c>
      <c r="L5082" s="19">
        <v>85.818974918211552</v>
      </c>
      <c r="M5082" s="20">
        <v>2.1723654351207324</v>
      </c>
      <c r="N5082" s="18">
        <v>5062.2697563874044</v>
      </c>
      <c r="O5082" s="22" t="s">
        <v>250</v>
      </c>
    </row>
    <row r="5083" spans="1:15" s="43" customFormat="1">
      <c r="A5083" s="42"/>
      <c r="B5083" s="42"/>
      <c r="C5083" s="16">
        <v>2022000606</v>
      </c>
      <c r="D5083" s="7">
        <v>44713</v>
      </c>
      <c r="E5083" s="5" t="s">
        <v>191</v>
      </c>
      <c r="F5083" s="17">
        <v>28.11</v>
      </c>
      <c r="G5083" s="18">
        <v>97532</v>
      </c>
      <c r="H5083" s="18">
        <v>211360</v>
      </c>
      <c r="I5083" s="18">
        <v>98129</v>
      </c>
      <c r="J5083" s="18">
        <v>113231</v>
      </c>
      <c r="K5083" s="19" t="s">
        <v>65</v>
      </c>
      <c r="L5083" s="19">
        <v>86.662663051637807</v>
      </c>
      <c r="M5083" s="20">
        <v>2.1670836238362794</v>
      </c>
      <c r="N5083" s="18">
        <v>7519.0323728210606</v>
      </c>
      <c r="O5083" s="22" t="s">
        <v>250</v>
      </c>
    </row>
    <row r="5084" spans="1:15" s="43" customFormat="1">
      <c r="A5084" s="42"/>
      <c r="B5084" s="42"/>
      <c r="C5084" s="16">
        <v>2022000606</v>
      </c>
      <c r="D5084" s="7">
        <v>44713</v>
      </c>
      <c r="E5084" s="3" t="s">
        <v>199</v>
      </c>
      <c r="F5084" s="17">
        <v>138.01</v>
      </c>
      <c r="G5084" s="18">
        <v>100919</v>
      </c>
      <c r="H5084" s="18">
        <v>234993</v>
      </c>
      <c r="I5084" s="18">
        <v>112859</v>
      </c>
      <c r="J5084" s="18">
        <v>122134</v>
      </c>
      <c r="K5084" s="19" t="s">
        <v>65</v>
      </c>
      <c r="L5084" s="19">
        <v>92.405882063962537</v>
      </c>
      <c r="M5084" s="20">
        <v>2.3285308019302611</v>
      </c>
      <c r="N5084" s="18">
        <v>1702.7244402579524</v>
      </c>
      <c r="O5084" s="22" t="s">
        <v>250</v>
      </c>
    </row>
    <row r="5085" spans="1:15" s="43" customFormat="1">
      <c r="A5085" s="42"/>
      <c r="B5085" s="42"/>
      <c r="C5085" s="16">
        <v>2022000606</v>
      </c>
      <c r="D5085" s="7">
        <v>44713</v>
      </c>
      <c r="E5085" s="3" t="s">
        <v>200</v>
      </c>
      <c r="F5085" s="17" t="s">
        <v>182</v>
      </c>
      <c r="G5085" s="18">
        <v>81461</v>
      </c>
      <c r="H5085" s="18">
        <v>192669</v>
      </c>
      <c r="I5085" s="18">
        <v>92051</v>
      </c>
      <c r="J5085" s="18">
        <v>100618</v>
      </c>
      <c r="K5085" s="19" t="s">
        <v>65</v>
      </c>
      <c r="L5085" s="19">
        <v>91.48561887535034</v>
      </c>
      <c r="M5085" s="20">
        <v>2.3651686082910839</v>
      </c>
      <c r="N5085" s="18" t="s">
        <v>65</v>
      </c>
      <c r="O5085" s="22" t="s">
        <v>250</v>
      </c>
    </row>
    <row r="5086" spans="1:15" s="43" customFormat="1">
      <c r="A5086" s="42"/>
      <c r="B5086" s="42"/>
      <c r="C5086" s="16">
        <v>2022000606</v>
      </c>
      <c r="D5086" s="7">
        <v>44713</v>
      </c>
      <c r="E5086" s="5" t="s">
        <v>202</v>
      </c>
      <c r="F5086" s="17" t="s">
        <v>182</v>
      </c>
      <c r="G5086" s="18">
        <v>19458</v>
      </c>
      <c r="H5086" s="18">
        <v>42324</v>
      </c>
      <c r="I5086" s="18">
        <v>20808</v>
      </c>
      <c r="J5086" s="18">
        <v>21516</v>
      </c>
      <c r="K5086" s="19" t="s">
        <v>65</v>
      </c>
      <c r="L5086" s="19">
        <v>96.709425543781364</v>
      </c>
      <c r="M5086" s="20">
        <v>2.1751464693185323</v>
      </c>
      <c r="N5086" s="18" t="s">
        <v>65</v>
      </c>
      <c r="O5086" s="22" t="s">
        <v>250</v>
      </c>
    </row>
    <row r="5087" spans="1:15" s="43" customFormat="1">
      <c r="A5087" s="42"/>
      <c r="B5087" s="42"/>
      <c r="C5087" s="16">
        <v>2022000707</v>
      </c>
      <c r="D5087" s="7">
        <v>44743</v>
      </c>
      <c r="E5087" s="6" t="s">
        <v>183</v>
      </c>
      <c r="F5087" s="17">
        <v>557.03</v>
      </c>
      <c r="G5087" s="18">
        <v>743086</v>
      </c>
      <c r="H5087" s="18">
        <v>1512181</v>
      </c>
      <c r="I5087" s="18">
        <v>709591</v>
      </c>
      <c r="J5087" s="18">
        <v>802590</v>
      </c>
      <c r="K5087" s="19">
        <f>H5087/$H$46*100</f>
        <v>248.45081854088761</v>
      </c>
      <c r="L5087" s="19">
        <v>88.412639080975339</v>
      </c>
      <c r="M5087" s="20">
        <v>2.0350013322818623</v>
      </c>
      <c r="N5087" s="18">
        <v>2714.7209306500549</v>
      </c>
      <c r="O5087" s="22" t="s">
        <v>250</v>
      </c>
    </row>
    <row r="5088" spans="1:15" s="43" customFormat="1">
      <c r="A5088" s="42"/>
      <c r="B5088" s="42"/>
      <c r="C5088" s="16">
        <v>2022000707</v>
      </c>
      <c r="D5088" s="7">
        <v>44743</v>
      </c>
      <c r="E5088" s="5" t="s">
        <v>184</v>
      </c>
      <c r="F5088" s="17">
        <v>34.03</v>
      </c>
      <c r="G5088" s="18">
        <v>103196</v>
      </c>
      <c r="H5088" s="18">
        <v>212005</v>
      </c>
      <c r="I5088" s="18">
        <v>98580</v>
      </c>
      <c r="J5088" s="18">
        <v>113425</v>
      </c>
      <c r="K5088" s="19" t="s">
        <v>65</v>
      </c>
      <c r="L5088" s="19">
        <v>86.912056424950407</v>
      </c>
      <c r="M5088" s="20">
        <v>2.0543916430869413</v>
      </c>
      <c r="N5088" s="18">
        <v>6229.9441669115486</v>
      </c>
      <c r="O5088" s="22" t="s">
        <v>250</v>
      </c>
    </row>
    <row r="5089" spans="1:15" s="43" customFormat="1">
      <c r="A5089" s="42"/>
      <c r="B5089" s="42"/>
      <c r="C5089" s="16">
        <v>2022000707</v>
      </c>
      <c r="D5089" s="7">
        <v>44743</v>
      </c>
      <c r="E5089" s="5" t="s">
        <v>185</v>
      </c>
      <c r="F5089" s="17">
        <v>32.659999999999997</v>
      </c>
      <c r="G5089" s="18">
        <v>70780</v>
      </c>
      <c r="H5089" s="18">
        <v>136629</v>
      </c>
      <c r="I5089" s="18">
        <v>63495</v>
      </c>
      <c r="J5089" s="18">
        <v>73134</v>
      </c>
      <c r="K5089" s="19" t="s">
        <v>65</v>
      </c>
      <c r="L5089" s="19">
        <v>86.820083682008359</v>
      </c>
      <c r="M5089" s="20">
        <v>1.9303334275218988</v>
      </c>
      <c r="N5089" s="18">
        <v>4183.3741579914276</v>
      </c>
      <c r="O5089" s="22" t="s">
        <v>250</v>
      </c>
    </row>
    <row r="5090" spans="1:15" s="43" customFormat="1">
      <c r="A5090" s="42"/>
      <c r="B5090" s="42"/>
      <c r="C5090" s="16">
        <v>2022000707</v>
      </c>
      <c r="D5090" s="7">
        <v>44743</v>
      </c>
      <c r="E5090" s="5" t="s">
        <v>186</v>
      </c>
      <c r="F5090" s="17">
        <v>28.97</v>
      </c>
      <c r="G5090" s="18">
        <v>92613</v>
      </c>
      <c r="H5090" s="18">
        <v>148179</v>
      </c>
      <c r="I5090" s="18">
        <v>68625</v>
      </c>
      <c r="J5090" s="18">
        <v>79554</v>
      </c>
      <c r="K5090" s="19" t="s">
        <v>65</v>
      </c>
      <c r="L5090" s="19">
        <v>86.262161550644848</v>
      </c>
      <c r="M5090" s="20">
        <v>1.5999805642836318</v>
      </c>
      <c r="N5090" s="18">
        <v>5114.9119779081811</v>
      </c>
      <c r="O5090" s="22" t="s">
        <v>250</v>
      </c>
    </row>
    <row r="5091" spans="1:15" s="43" customFormat="1">
      <c r="A5091" s="42"/>
      <c r="B5091" s="42"/>
      <c r="C5091" s="16">
        <v>2022000707</v>
      </c>
      <c r="D5091" s="7">
        <v>44743</v>
      </c>
      <c r="E5091" s="5" t="s">
        <v>187</v>
      </c>
      <c r="F5091" s="17">
        <v>14.67</v>
      </c>
      <c r="G5091" s="18">
        <v>63320</v>
      </c>
      <c r="H5091" s="18">
        <v>109962</v>
      </c>
      <c r="I5091" s="18">
        <v>53308</v>
      </c>
      <c r="J5091" s="18">
        <v>56654</v>
      </c>
      <c r="K5091" s="19" t="s">
        <v>65</v>
      </c>
      <c r="L5091" s="19">
        <v>94.09397394711759</v>
      </c>
      <c r="M5091" s="20">
        <v>1.7366077068856602</v>
      </c>
      <c r="N5091" s="18">
        <v>7495.7055214723923</v>
      </c>
      <c r="O5091" s="22" t="s">
        <v>250</v>
      </c>
    </row>
    <row r="5092" spans="1:15" s="43" customFormat="1">
      <c r="A5092" s="42"/>
      <c r="B5092" s="42"/>
      <c r="C5092" s="16">
        <v>2022000707</v>
      </c>
      <c r="D5092" s="7">
        <v>44743</v>
      </c>
      <c r="E5092" s="3" t="s">
        <v>193</v>
      </c>
      <c r="F5092" s="17">
        <v>240.29</v>
      </c>
      <c r="G5092" s="18">
        <v>89625</v>
      </c>
      <c r="H5092" s="18">
        <v>208318</v>
      </c>
      <c r="I5092" s="18">
        <v>98225</v>
      </c>
      <c r="J5092" s="18">
        <v>110093</v>
      </c>
      <c r="K5092" s="19" t="s">
        <v>65</v>
      </c>
      <c r="L5092" s="19">
        <v>89.220023071403261</v>
      </c>
      <c r="M5092" s="20">
        <v>2.324329149232915</v>
      </c>
      <c r="N5092" s="18">
        <v>866.94410920138171</v>
      </c>
      <c r="O5092" s="22" t="s">
        <v>250</v>
      </c>
    </row>
    <row r="5093" spans="1:15" s="43" customFormat="1">
      <c r="A5093" s="42"/>
      <c r="B5093" s="42"/>
      <c r="C5093" s="16">
        <v>2022000707</v>
      </c>
      <c r="D5093" s="7">
        <v>44743</v>
      </c>
      <c r="E5093" s="3" t="s">
        <v>194</v>
      </c>
      <c r="F5093" s="17">
        <v>95.24</v>
      </c>
      <c r="G5093" s="18">
        <v>55142</v>
      </c>
      <c r="H5093" s="18">
        <v>125175</v>
      </c>
      <c r="I5093" s="18">
        <v>58314</v>
      </c>
      <c r="J5093" s="18">
        <v>66861</v>
      </c>
      <c r="K5093" s="19" t="s">
        <v>65</v>
      </c>
      <c r="L5093" s="19">
        <v>87.216763135460127</v>
      </c>
      <c r="M5093" s="20">
        <v>2.2700482390917993</v>
      </c>
      <c r="N5093" s="18">
        <v>1314.3112137757246</v>
      </c>
      <c r="O5093" s="22" t="s">
        <v>250</v>
      </c>
    </row>
    <row r="5094" spans="1:15" s="43" customFormat="1">
      <c r="A5094" s="42"/>
      <c r="B5094" s="42"/>
      <c r="C5094" s="16">
        <v>2022000707</v>
      </c>
      <c r="D5094" s="7">
        <v>44743</v>
      </c>
      <c r="E5094" s="3" t="s">
        <v>195</v>
      </c>
      <c r="F5094" s="17">
        <v>145.05000000000001</v>
      </c>
      <c r="G5094" s="18">
        <v>34483</v>
      </c>
      <c r="H5094" s="18">
        <v>83143</v>
      </c>
      <c r="I5094" s="18">
        <v>39911</v>
      </c>
      <c r="J5094" s="18">
        <v>43232</v>
      </c>
      <c r="K5094" s="19" t="s">
        <v>65</v>
      </c>
      <c r="L5094" s="19">
        <v>92.31819022945966</v>
      </c>
      <c r="M5094" s="20">
        <v>2.4111301220891455</v>
      </c>
      <c r="N5094" s="18">
        <v>573.20234401930361</v>
      </c>
      <c r="O5094" s="22" t="s">
        <v>250</v>
      </c>
    </row>
    <row r="5095" spans="1:15" s="43" customFormat="1">
      <c r="A5095" s="42"/>
      <c r="B5095" s="42"/>
      <c r="C5095" s="16">
        <v>2022000707</v>
      </c>
      <c r="D5095" s="7">
        <v>44743</v>
      </c>
      <c r="E5095" s="5" t="s">
        <v>189</v>
      </c>
      <c r="F5095" s="17">
        <v>11.36</v>
      </c>
      <c r="G5095" s="18">
        <v>50452</v>
      </c>
      <c r="H5095" s="18">
        <v>94072</v>
      </c>
      <c r="I5095" s="18">
        <v>44407</v>
      </c>
      <c r="J5095" s="18">
        <v>49665</v>
      </c>
      <c r="K5095" s="19" t="s">
        <v>65</v>
      </c>
      <c r="L5095" s="19">
        <v>89.413067552602428</v>
      </c>
      <c r="M5095" s="20">
        <v>1.8645841592008245</v>
      </c>
      <c r="N5095" s="18">
        <v>8280.9859154929582</v>
      </c>
      <c r="O5095" s="22" t="s">
        <v>250</v>
      </c>
    </row>
    <row r="5096" spans="1:15" s="43" customFormat="1">
      <c r="A5096" s="42"/>
      <c r="B5096" s="42"/>
      <c r="C5096" s="16">
        <v>2022000707</v>
      </c>
      <c r="D5096" s="7">
        <v>44743</v>
      </c>
      <c r="E5096" s="3" t="s">
        <v>196</v>
      </c>
      <c r="F5096" s="17">
        <v>28.93</v>
      </c>
      <c r="G5096" s="18">
        <v>74603</v>
      </c>
      <c r="H5096" s="18">
        <v>156862</v>
      </c>
      <c r="I5096" s="18">
        <v>72088</v>
      </c>
      <c r="J5096" s="18">
        <v>84774</v>
      </c>
      <c r="K5096" s="19" t="s">
        <v>65</v>
      </c>
      <c r="L5096" s="19">
        <v>85.035506169344373</v>
      </c>
      <c r="M5096" s="20">
        <v>2.1026232189054062</v>
      </c>
      <c r="N5096" s="18">
        <v>5422.1223643276871</v>
      </c>
      <c r="O5096" s="22" t="s">
        <v>250</v>
      </c>
    </row>
    <row r="5097" spans="1:15" s="43" customFormat="1">
      <c r="A5097" s="42"/>
      <c r="B5097" s="42"/>
      <c r="C5097" s="16">
        <v>2022000707</v>
      </c>
      <c r="D5097" s="7">
        <v>44743</v>
      </c>
      <c r="E5097" s="3" t="s">
        <v>197</v>
      </c>
      <c r="F5097" s="17">
        <v>12.1</v>
      </c>
      <c r="G5097" s="18">
        <v>35387</v>
      </c>
      <c r="H5097" s="18">
        <v>71717</v>
      </c>
      <c r="I5097" s="18">
        <v>32780</v>
      </c>
      <c r="J5097" s="18">
        <v>38937</v>
      </c>
      <c r="K5097" s="19" t="s">
        <v>65</v>
      </c>
      <c r="L5097" s="19">
        <v>84.187276883170242</v>
      </c>
      <c r="M5097" s="20">
        <v>2.0266482041427643</v>
      </c>
      <c r="N5097" s="18">
        <v>5927.0247933884302</v>
      </c>
      <c r="O5097" s="22" t="s">
        <v>250</v>
      </c>
    </row>
    <row r="5098" spans="1:15" s="43" customFormat="1">
      <c r="A5098" s="42"/>
      <c r="B5098" s="42"/>
      <c r="C5098" s="16">
        <v>2022000707</v>
      </c>
      <c r="D5098" s="7">
        <v>44743</v>
      </c>
      <c r="E5098" s="3" t="s">
        <v>198</v>
      </c>
      <c r="F5098" s="17">
        <v>16.829999999999998</v>
      </c>
      <c r="G5098" s="18">
        <v>39216</v>
      </c>
      <c r="H5098" s="18">
        <v>85145</v>
      </c>
      <c r="I5098" s="18">
        <v>39308</v>
      </c>
      <c r="J5098" s="18">
        <v>45837</v>
      </c>
      <c r="K5098" s="19" t="s">
        <v>65</v>
      </c>
      <c r="L5098" s="19">
        <v>85.756048607020531</v>
      </c>
      <c r="M5098" s="20">
        <v>2.1711801305589553</v>
      </c>
      <c r="N5098" s="18">
        <v>5059.1206179441479</v>
      </c>
      <c r="O5098" s="22" t="s">
        <v>250</v>
      </c>
    </row>
    <row r="5099" spans="1:15" s="43" customFormat="1">
      <c r="A5099" s="42"/>
      <c r="B5099" s="42"/>
      <c r="C5099" s="16">
        <v>2022000707</v>
      </c>
      <c r="D5099" s="7">
        <v>44743</v>
      </c>
      <c r="E5099" s="5" t="s">
        <v>191</v>
      </c>
      <c r="F5099" s="17">
        <v>28.11</v>
      </c>
      <c r="G5099" s="18">
        <v>97538</v>
      </c>
      <c r="H5099" s="18">
        <v>211263</v>
      </c>
      <c r="I5099" s="18">
        <v>98066</v>
      </c>
      <c r="J5099" s="18">
        <v>113197</v>
      </c>
      <c r="K5099" s="19" t="s">
        <v>65</v>
      </c>
      <c r="L5099" s="19">
        <v>86.633037978038288</v>
      </c>
      <c r="M5099" s="20">
        <v>2.165955832598577</v>
      </c>
      <c r="N5099" s="18">
        <v>7515.5816435432234</v>
      </c>
      <c r="O5099" s="22" t="s">
        <v>250</v>
      </c>
    </row>
    <row r="5100" spans="1:15" s="43" customFormat="1">
      <c r="A5100" s="42"/>
      <c r="B5100" s="42"/>
      <c r="C5100" s="16">
        <v>2022000707</v>
      </c>
      <c r="D5100" s="7">
        <v>44743</v>
      </c>
      <c r="E5100" s="3" t="s">
        <v>199</v>
      </c>
      <c r="F5100" s="17">
        <v>138.01</v>
      </c>
      <c r="G5100" s="18">
        <v>100959</v>
      </c>
      <c r="H5100" s="18">
        <v>234891</v>
      </c>
      <c r="I5100" s="18">
        <v>112797</v>
      </c>
      <c r="J5100" s="18">
        <v>122094</v>
      </c>
      <c r="K5100" s="19" t="s">
        <v>65</v>
      </c>
      <c r="L5100" s="19">
        <v>92.385375202712666</v>
      </c>
      <c r="M5100" s="20">
        <v>2.3265979258907081</v>
      </c>
      <c r="N5100" s="18">
        <v>1701.9853633794653</v>
      </c>
      <c r="O5100" s="22" t="s">
        <v>250</v>
      </c>
    </row>
    <row r="5101" spans="1:15" s="43" customFormat="1">
      <c r="A5101" s="42"/>
      <c r="B5101" s="42"/>
      <c r="C5101" s="16">
        <v>2022000707</v>
      </c>
      <c r="D5101" s="7">
        <v>44743</v>
      </c>
      <c r="E5101" s="3" t="s">
        <v>200</v>
      </c>
      <c r="F5101" s="17" t="s">
        <v>182</v>
      </c>
      <c r="G5101" s="18">
        <v>81504</v>
      </c>
      <c r="H5101" s="18">
        <v>192621</v>
      </c>
      <c r="I5101" s="18">
        <v>92026</v>
      </c>
      <c r="J5101" s="18">
        <v>100595</v>
      </c>
      <c r="K5101" s="19" t="s">
        <v>65</v>
      </c>
      <c r="L5101" s="19">
        <v>91.481683980317115</v>
      </c>
      <c r="M5101" s="20">
        <v>2.3633318610129566</v>
      </c>
      <c r="N5101" s="18" t="s">
        <v>65</v>
      </c>
      <c r="O5101" s="22" t="s">
        <v>250</v>
      </c>
    </row>
    <row r="5102" spans="1:15" s="43" customFormat="1">
      <c r="A5102" s="42"/>
      <c r="B5102" s="42"/>
      <c r="C5102" s="16">
        <v>2022000707</v>
      </c>
      <c r="D5102" s="7">
        <v>44743</v>
      </c>
      <c r="E5102" s="5" t="s">
        <v>202</v>
      </c>
      <c r="F5102" s="17" t="s">
        <v>182</v>
      </c>
      <c r="G5102" s="18">
        <v>19455</v>
      </c>
      <c r="H5102" s="18">
        <v>42270</v>
      </c>
      <c r="I5102" s="18">
        <v>20771</v>
      </c>
      <c r="J5102" s="18">
        <v>21499</v>
      </c>
      <c r="K5102" s="19" t="s">
        <v>65</v>
      </c>
      <c r="L5102" s="19">
        <v>96.613795990511193</v>
      </c>
      <c r="M5102" s="20">
        <v>2.1727062451811872</v>
      </c>
      <c r="N5102" s="18" t="s">
        <v>65</v>
      </c>
      <c r="O5102" s="22" t="s">
        <v>250</v>
      </c>
    </row>
    <row r="5103" spans="1:15" s="43" customFormat="1">
      <c r="A5103" s="42"/>
      <c r="B5103" s="42"/>
      <c r="C5103" s="16">
        <v>2022000808</v>
      </c>
      <c r="D5103" s="7">
        <v>44774</v>
      </c>
      <c r="E5103" s="6" t="s">
        <v>183</v>
      </c>
      <c r="F5103" s="17">
        <v>557.03</v>
      </c>
      <c r="G5103" s="18">
        <v>743361</v>
      </c>
      <c r="H5103" s="18">
        <v>1512033</v>
      </c>
      <c r="I5103" s="18">
        <v>709641</v>
      </c>
      <c r="J5103" s="18">
        <v>802392</v>
      </c>
      <c r="K5103" s="19">
        <f>H5103/$H$46*100</f>
        <v>248.42650219175741</v>
      </c>
      <c r="L5103" s="19">
        <v>88.440687344838935</v>
      </c>
      <c r="M5103" s="20">
        <v>2.0340494053360345</v>
      </c>
      <c r="N5103" s="18">
        <v>2714.455235804176</v>
      </c>
      <c r="O5103" s="22" t="s">
        <v>250</v>
      </c>
    </row>
    <row r="5104" spans="1:15" s="43" customFormat="1">
      <c r="A5104" s="42"/>
      <c r="B5104" s="42"/>
      <c r="C5104" s="16">
        <v>2022000808</v>
      </c>
      <c r="D5104" s="7">
        <v>44774</v>
      </c>
      <c r="E5104" s="5" t="s">
        <v>184</v>
      </c>
      <c r="F5104" s="17">
        <v>34.03</v>
      </c>
      <c r="G5104" s="18">
        <v>103288</v>
      </c>
      <c r="H5104" s="18">
        <v>212101</v>
      </c>
      <c r="I5104" s="18">
        <v>98632</v>
      </c>
      <c r="J5104" s="18">
        <v>113469</v>
      </c>
      <c r="K5104" s="19" t="s">
        <v>65</v>
      </c>
      <c r="L5104" s="19">
        <v>86.924181935154095</v>
      </c>
      <c r="M5104" s="20">
        <v>2.0534912090465496</v>
      </c>
      <c r="N5104" s="18">
        <v>6232.7652071701441</v>
      </c>
      <c r="O5104" s="22" t="s">
        <v>250</v>
      </c>
    </row>
    <row r="5105" spans="1:15" s="43" customFormat="1">
      <c r="A5105" s="42"/>
      <c r="B5105" s="42"/>
      <c r="C5105" s="16">
        <v>2022000808</v>
      </c>
      <c r="D5105" s="7">
        <v>44774</v>
      </c>
      <c r="E5105" s="5" t="s">
        <v>185</v>
      </c>
      <c r="F5105" s="17">
        <v>32.659999999999997</v>
      </c>
      <c r="G5105" s="18">
        <v>70804</v>
      </c>
      <c r="H5105" s="18">
        <v>136588</v>
      </c>
      <c r="I5105" s="18">
        <v>63479</v>
      </c>
      <c r="J5105" s="18">
        <v>73109</v>
      </c>
      <c r="K5105" s="19" t="s">
        <v>65</v>
      </c>
      <c r="L5105" s="19">
        <v>86.827887127439851</v>
      </c>
      <c r="M5105" s="20">
        <v>1.929100050844585</v>
      </c>
      <c r="N5105" s="18">
        <v>4182.1187997550524</v>
      </c>
      <c r="O5105" s="22" t="s">
        <v>250</v>
      </c>
    </row>
    <row r="5106" spans="1:15" s="43" customFormat="1">
      <c r="A5106" s="42"/>
      <c r="B5106" s="42"/>
      <c r="C5106" s="16">
        <v>2022000808</v>
      </c>
      <c r="D5106" s="7">
        <v>44774</v>
      </c>
      <c r="E5106" s="5" t="s">
        <v>186</v>
      </c>
      <c r="F5106" s="17">
        <v>28.97</v>
      </c>
      <c r="G5106" s="18">
        <v>92643</v>
      </c>
      <c r="H5106" s="18">
        <v>148221</v>
      </c>
      <c r="I5106" s="18">
        <v>68685</v>
      </c>
      <c r="J5106" s="18">
        <v>79536</v>
      </c>
      <c r="K5106" s="19" t="s">
        <v>65</v>
      </c>
      <c r="L5106" s="19">
        <v>86.357121303560646</v>
      </c>
      <c r="M5106" s="20">
        <v>1.5999158058353034</v>
      </c>
      <c r="N5106" s="18">
        <v>5116.3617535381427</v>
      </c>
      <c r="O5106" s="22" t="s">
        <v>250</v>
      </c>
    </row>
    <row r="5107" spans="1:15" s="43" customFormat="1">
      <c r="A5107" s="42"/>
      <c r="B5107" s="42"/>
      <c r="C5107" s="16">
        <v>2022000808</v>
      </c>
      <c r="D5107" s="7">
        <v>44774</v>
      </c>
      <c r="E5107" s="5" t="s">
        <v>187</v>
      </c>
      <c r="F5107" s="17">
        <v>14.67</v>
      </c>
      <c r="G5107" s="18">
        <v>63398</v>
      </c>
      <c r="H5107" s="18">
        <v>109990</v>
      </c>
      <c r="I5107" s="18">
        <v>53343</v>
      </c>
      <c r="J5107" s="18">
        <v>56647</v>
      </c>
      <c r="K5107" s="19" t="s">
        <v>65</v>
      </c>
      <c r="L5107" s="19">
        <v>94.167387505075297</v>
      </c>
      <c r="M5107" s="20">
        <v>1.7349127732736049</v>
      </c>
      <c r="N5107" s="18">
        <v>7497.6141785957734</v>
      </c>
      <c r="O5107" s="22" t="s">
        <v>250</v>
      </c>
    </row>
    <row r="5108" spans="1:15" s="43" customFormat="1">
      <c r="A5108" s="42"/>
      <c r="B5108" s="42"/>
      <c r="C5108" s="16">
        <v>2022000808</v>
      </c>
      <c r="D5108" s="7">
        <v>44774</v>
      </c>
      <c r="E5108" s="3" t="s">
        <v>193</v>
      </c>
      <c r="F5108" s="17">
        <v>240.29</v>
      </c>
      <c r="G5108" s="18">
        <v>89638</v>
      </c>
      <c r="H5108" s="18">
        <v>208241</v>
      </c>
      <c r="I5108" s="18">
        <v>98217</v>
      </c>
      <c r="J5108" s="18">
        <v>110024</v>
      </c>
      <c r="K5108" s="19" t="s">
        <v>65</v>
      </c>
      <c r="L5108" s="19">
        <v>89.268705009816046</v>
      </c>
      <c r="M5108" s="20">
        <v>2.3231330462527051</v>
      </c>
      <c r="N5108" s="18">
        <v>866.62366307378591</v>
      </c>
      <c r="O5108" s="22" t="s">
        <v>250</v>
      </c>
    </row>
    <row r="5109" spans="1:15" s="43" customFormat="1">
      <c r="A5109" s="42"/>
      <c r="B5109" s="42"/>
      <c r="C5109" s="16">
        <v>2022000808</v>
      </c>
      <c r="D5109" s="7">
        <v>44774</v>
      </c>
      <c r="E5109" s="3" t="s">
        <v>194</v>
      </c>
      <c r="F5109" s="17">
        <v>95.24</v>
      </c>
      <c r="G5109" s="18">
        <v>55149</v>
      </c>
      <c r="H5109" s="18">
        <v>125114</v>
      </c>
      <c r="I5109" s="18">
        <v>58310</v>
      </c>
      <c r="J5109" s="18">
        <v>66804</v>
      </c>
      <c r="K5109" s="19" t="s">
        <v>65</v>
      </c>
      <c r="L5109" s="19">
        <v>87.285192503442914</v>
      </c>
      <c r="M5109" s="20">
        <v>2.268654010045513</v>
      </c>
      <c r="N5109" s="18">
        <v>1313.6707265854684</v>
      </c>
      <c r="O5109" s="22" t="s">
        <v>250</v>
      </c>
    </row>
    <row r="5110" spans="1:15" s="43" customFormat="1">
      <c r="A5110" s="42"/>
      <c r="B5110" s="42"/>
      <c r="C5110" s="16">
        <v>2022000808</v>
      </c>
      <c r="D5110" s="7">
        <v>44774</v>
      </c>
      <c r="E5110" s="3" t="s">
        <v>195</v>
      </c>
      <c r="F5110" s="17">
        <v>145.05000000000001</v>
      </c>
      <c r="G5110" s="18">
        <v>34489</v>
      </c>
      <c r="H5110" s="18">
        <v>83127</v>
      </c>
      <c r="I5110" s="18">
        <v>39907</v>
      </c>
      <c r="J5110" s="18">
        <v>43220</v>
      </c>
      <c r="K5110" s="19" t="s">
        <v>65</v>
      </c>
      <c r="L5110" s="19">
        <v>92.334567329939844</v>
      </c>
      <c r="M5110" s="20">
        <v>2.4102467453390934</v>
      </c>
      <c r="N5110" s="18">
        <v>573.09203722854181</v>
      </c>
      <c r="O5110" s="22" t="s">
        <v>250</v>
      </c>
    </row>
    <row r="5111" spans="1:15" s="43" customFormat="1">
      <c r="A5111" s="42"/>
      <c r="B5111" s="42"/>
      <c r="C5111" s="16">
        <v>2022000808</v>
      </c>
      <c r="D5111" s="7">
        <v>44774</v>
      </c>
      <c r="E5111" s="5" t="s">
        <v>189</v>
      </c>
      <c r="F5111" s="17">
        <v>11.36</v>
      </c>
      <c r="G5111" s="18">
        <v>50463</v>
      </c>
      <c r="H5111" s="18">
        <v>94071</v>
      </c>
      <c r="I5111" s="18">
        <v>44403</v>
      </c>
      <c r="J5111" s="18">
        <v>49668</v>
      </c>
      <c r="K5111" s="19" t="s">
        <v>65</v>
      </c>
      <c r="L5111" s="19">
        <v>89.399613433196421</v>
      </c>
      <c r="M5111" s="20">
        <v>1.8641578978657631</v>
      </c>
      <c r="N5111" s="18">
        <v>8280.8978873239448</v>
      </c>
      <c r="O5111" s="22" t="s">
        <v>250</v>
      </c>
    </row>
    <row r="5112" spans="1:15" s="43" customFormat="1">
      <c r="A5112" s="42"/>
      <c r="B5112" s="42"/>
      <c r="C5112" s="16">
        <v>2022000808</v>
      </c>
      <c r="D5112" s="7">
        <v>44774</v>
      </c>
      <c r="E5112" s="3" t="s">
        <v>196</v>
      </c>
      <c r="F5112" s="17">
        <v>28.93</v>
      </c>
      <c r="G5112" s="18">
        <v>74618</v>
      </c>
      <c r="H5112" s="18">
        <v>156817</v>
      </c>
      <c r="I5112" s="18">
        <v>72041</v>
      </c>
      <c r="J5112" s="18">
        <v>84776</v>
      </c>
      <c r="K5112" s="19" t="s">
        <v>65</v>
      </c>
      <c r="L5112" s="19">
        <v>84.978059828253279</v>
      </c>
      <c r="M5112" s="20">
        <v>2.10159746977941</v>
      </c>
      <c r="N5112" s="18">
        <v>5420.5668855858967</v>
      </c>
      <c r="O5112" s="22" t="s">
        <v>250</v>
      </c>
    </row>
    <row r="5113" spans="1:15" s="43" customFormat="1">
      <c r="A5113" s="42"/>
      <c r="B5113" s="42"/>
      <c r="C5113" s="16">
        <v>2022000808</v>
      </c>
      <c r="D5113" s="7">
        <v>44774</v>
      </c>
      <c r="E5113" s="3" t="s">
        <v>197</v>
      </c>
      <c r="F5113" s="17">
        <v>12.1</v>
      </c>
      <c r="G5113" s="18">
        <v>35414</v>
      </c>
      <c r="H5113" s="18">
        <v>71722</v>
      </c>
      <c r="I5113" s="18">
        <v>32772</v>
      </c>
      <c r="J5113" s="18">
        <v>38950</v>
      </c>
      <c r="K5113" s="19" t="s">
        <v>65</v>
      </c>
      <c r="L5113" s="19">
        <v>84.138639281129656</v>
      </c>
      <c r="M5113" s="20">
        <v>2.0252442536849835</v>
      </c>
      <c r="N5113" s="18">
        <v>5927.4380165289258</v>
      </c>
      <c r="O5113" s="22" t="s">
        <v>250</v>
      </c>
    </row>
    <row r="5114" spans="1:15" s="43" customFormat="1">
      <c r="A5114" s="42"/>
      <c r="B5114" s="42"/>
      <c r="C5114" s="16">
        <v>2022000808</v>
      </c>
      <c r="D5114" s="7">
        <v>44774</v>
      </c>
      <c r="E5114" s="3" t="s">
        <v>198</v>
      </c>
      <c r="F5114" s="17">
        <v>16.829999999999998</v>
      </c>
      <c r="G5114" s="18">
        <v>39204</v>
      </c>
      <c r="H5114" s="18">
        <v>85095</v>
      </c>
      <c r="I5114" s="18">
        <v>39269</v>
      </c>
      <c r="J5114" s="18">
        <v>45826</v>
      </c>
      <c r="K5114" s="19" t="s">
        <v>65</v>
      </c>
      <c r="L5114" s="19">
        <v>85.691528826430414</v>
      </c>
      <c r="M5114" s="20">
        <v>2.1705693296602386</v>
      </c>
      <c r="N5114" s="18">
        <v>5056.1497326203216</v>
      </c>
      <c r="O5114" s="22" t="s">
        <v>250</v>
      </c>
    </row>
    <row r="5115" spans="1:15" s="43" customFormat="1">
      <c r="A5115" s="42"/>
      <c r="B5115" s="42"/>
      <c r="C5115" s="16">
        <v>2022000808</v>
      </c>
      <c r="D5115" s="7">
        <v>44774</v>
      </c>
      <c r="E5115" s="5" t="s">
        <v>191</v>
      </c>
      <c r="F5115" s="17">
        <v>28.11</v>
      </c>
      <c r="G5115" s="18">
        <v>97496</v>
      </c>
      <c r="H5115" s="18">
        <v>211141</v>
      </c>
      <c r="I5115" s="18">
        <v>98022</v>
      </c>
      <c r="J5115" s="18">
        <v>113119</v>
      </c>
      <c r="K5115" s="19" t="s">
        <v>65</v>
      </c>
      <c r="L5115" s="19">
        <v>86.653877774732806</v>
      </c>
      <c r="M5115" s="20">
        <v>2.1656375646180357</v>
      </c>
      <c r="N5115" s="18">
        <v>7511.2415510494484</v>
      </c>
      <c r="O5115" s="22" t="s">
        <v>250</v>
      </c>
    </row>
    <row r="5116" spans="1:15" s="43" customFormat="1">
      <c r="A5116" s="42"/>
      <c r="B5116" s="42"/>
      <c r="C5116" s="16">
        <v>2022000808</v>
      </c>
      <c r="D5116" s="7">
        <v>44774</v>
      </c>
      <c r="E5116" s="3" t="s">
        <v>199</v>
      </c>
      <c r="F5116" s="17">
        <v>138.01</v>
      </c>
      <c r="G5116" s="18">
        <v>101013</v>
      </c>
      <c r="H5116" s="18">
        <v>234863</v>
      </c>
      <c r="I5116" s="18">
        <v>112819</v>
      </c>
      <c r="J5116" s="18">
        <v>122044</v>
      </c>
      <c r="K5116" s="19" t="s">
        <v>65</v>
      </c>
      <c r="L5116" s="19">
        <v>92.441250696470121</v>
      </c>
      <c r="M5116" s="20">
        <v>2.3250769702909526</v>
      </c>
      <c r="N5116" s="18">
        <v>1701.7824795304689</v>
      </c>
      <c r="O5116" s="22" t="s">
        <v>250</v>
      </c>
    </row>
    <row r="5117" spans="1:15" s="43" customFormat="1">
      <c r="A5117" s="42"/>
      <c r="B5117" s="42"/>
      <c r="C5117" s="16">
        <v>2022000808</v>
      </c>
      <c r="D5117" s="7">
        <v>44774</v>
      </c>
      <c r="E5117" s="3" t="s">
        <v>200</v>
      </c>
      <c r="F5117" s="17" t="s">
        <v>182</v>
      </c>
      <c r="G5117" s="18">
        <v>81547</v>
      </c>
      <c r="H5117" s="18">
        <v>192627</v>
      </c>
      <c r="I5117" s="18">
        <v>92061</v>
      </c>
      <c r="J5117" s="18">
        <v>100566</v>
      </c>
      <c r="K5117" s="19" t="s">
        <v>65</v>
      </c>
      <c r="L5117" s="19">
        <v>91.542867370681932</v>
      </c>
      <c r="M5117" s="20">
        <v>2.3621592455884337</v>
      </c>
      <c r="N5117" s="18" t="s">
        <v>65</v>
      </c>
      <c r="O5117" s="22" t="s">
        <v>250</v>
      </c>
    </row>
    <row r="5118" spans="1:15" s="43" customFormat="1">
      <c r="A5118" s="42"/>
      <c r="B5118" s="42"/>
      <c r="C5118" s="16">
        <v>2022000808</v>
      </c>
      <c r="D5118" s="7">
        <v>44774</v>
      </c>
      <c r="E5118" s="5" t="s">
        <v>202</v>
      </c>
      <c r="F5118" s="17" t="s">
        <v>182</v>
      </c>
      <c r="G5118" s="18">
        <v>19466</v>
      </c>
      <c r="H5118" s="18">
        <v>42236</v>
      </c>
      <c r="I5118" s="18">
        <v>20758</v>
      </c>
      <c r="J5118" s="18">
        <v>21478</v>
      </c>
      <c r="K5118" s="19" t="s">
        <v>65</v>
      </c>
      <c r="L5118" s="19">
        <v>96.647732563553404</v>
      </c>
      <c r="M5118" s="20">
        <v>2.1697318401315115</v>
      </c>
      <c r="N5118" s="18" t="s">
        <v>65</v>
      </c>
      <c r="O5118" s="22" t="s">
        <v>250</v>
      </c>
    </row>
    <row r="5119" spans="1:15" s="43" customFormat="1">
      <c r="A5119" s="42"/>
      <c r="B5119" s="42"/>
      <c r="C5119" s="16">
        <v>2022000909</v>
      </c>
      <c r="D5119" s="7">
        <v>44805</v>
      </c>
      <c r="E5119" s="6" t="s">
        <v>183</v>
      </c>
      <c r="F5119" s="17">
        <v>557.03</v>
      </c>
      <c r="G5119" s="18">
        <v>743205</v>
      </c>
      <c r="H5119" s="18">
        <v>1511144</v>
      </c>
      <c r="I5119" s="18">
        <v>709288</v>
      </c>
      <c r="J5119" s="18">
        <v>801856</v>
      </c>
      <c r="K5119" s="19">
        <f>H5119/$H$46*100</f>
        <v>248.28043979731996</v>
      </c>
      <c r="L5119" s="19">
        <v>88.45578258440419</v>
      </c>
      <c r="M5119" s="20">
        <v>2.033280185144072</v>
      </c>
      <c r="N5119" s="18">
        <v>2712.8592714934566</v>
      </c>
      <c r="O5119" s="22" t="s">
        <v>250</v>
      </c>
    </row>
    <row r="5120" spans="1:15" s="43" customFormat="1">
      <c r="A5120" s="42"/>
      <c r="B5120" s="42"/>
      <c r="C5120" s="16">
        <v>2022000909</v>
      </c>
      <c r="D5120" s="7">
        <v>44805</v>
      </c>
      <c r="E5120" s="5" t="s">
        <v>184</v>
      </c>
      <c r="F5120" s="17">
        <v>34.03</v>
      </c>
      <c r="G5120" s="18">
        <v>103311</v>
      </c>
      <c r="H5120" s="18">
        <v>212111</v>
      </c>
      <c r="I5120" s="18">
        <v>98624</v>
      </c>
      <c r="J5120" s="18">
        <v>113487</v>
      </c>
      <c r="K5120" s="19" t="s">
        <v>65</v>
      </c>
      <c r="L5120" s="19">
        <v>86.903345757663871</v>
      </c>
      <c r="M5120" s="20">
        <v>2.0531308379553002</v>
      </c>
      <c r="N5120" s="18">
        <v>6233.059065530414</v>
      </c>
      <c r="O5120" s="22" t="s">
        <v>250</v>
      </c>
    </row>
    <row r="5121" spans="1:15" s="43" customFormat="1">
      <c r="A5121" s="42"/>
      <c r="B5121" s="42"/>
      <c r="C5121" s="16">
        <v>2022000909</v>
      </c>
      <c r="D5121" s="7">
        <v>44805</v>
      </c>
      <c r="E5121" s="5" t="s">
        <v>185</v>
      </c>
      <c r="F5121" s="17">
        <v>32.659999999999997</v>
      </c>
      <c r="G5121" s="18">
        <v>70820</v>
      </c>
      <c r="H5121" s="18">
        <v>136539</v>
      </c>
      <c r="I5121" s="18">
        <v>63465</v>
      </c>
      <c r="J5121" s="18">
        <v>73074</v>
      </c>
      <c r="K5121" s="19" t="s">
        <v>65</v>
      </c>
      <c r="L5121" s="19">
        <v>86.85031611790788</v>
      </c>
      <c r="M5121" s="20">
        <v>1.9279723242022027</v>
      </c>
      <c r="N5121" s="18">
        <v>4180.6184935701167</v>
      </c>
      <c r="O5121" s="22" t="s">
        <v>250</v>
      </c>
    </row>
    <row r="5122" spans="1:15" s="43" customFormat="1">
      <c r="A5122" s="42"/>
      <c r="B5122" s="42"/>
      <c r="C5122" s="16">
        <v>2022000909</v>
      </c>
      <c r="D5122" s="7">
        <v>44805</v>
      </c>
      <c r="E5122" s="5" t="s">
        <v>186</v>
      </c>
      <c r="F5122" s="17">
        <v>28.97</v>
      </c>
      <c r="G5122" s="18">
        <v>92531</v>
      </c>
      <c r="H5122" s="18">
        <v>148123</v>
      </c>
      <c r="I5122" s="18">
        <v>68662</v>
      </c>
      <c r="J5122" s="18">
        <v>79461</v>
      </c>
      <c r="K5122" s="19" t="s">
        <v>65</v>
      </c>
      <c r="L5122" s="19">
        <v>86.409685254401523</v>
      </c>
      <c r="M5122" s="20">
        <v>1.6007932476683491</v>
      </c>
      <c r="N5122" s="18">
        <v>5112.9789437348982</v>
      </c>
      <c r="O5122" s="22" t="s">
        <v>250</v>
      </c>
    </row>
    <row r="5123" spans="1:15" s="43" customFormat="1">
      <c r="A5123" s="42"/>
      <c r="B5123" s="42"/>
      <c r="C5123" s="16">
        <v>2022000909</v>
      </c>
      <c r="D5123" s="7">
        <v>44805</v>
      </c>
      <c r="E5123" s="5" t="s">
        <v>187</v>
      </c>
      <c r="F5123" s="17">
        <v>14.67</v>
      </c>
      <c r="G5123" s="18">
        <v>63425</v>
      </c>
      <c r="H5123" s="18">
        <v>109993</v>
      </c>
      <c r="I5123" s="18">
        <v>53341</v>
      </c>
      <c r="J5123" s="18">
        <v>56652</v>
      </c>
      <c r="K5123" s="19" t="s">
        <v>65</v>
      </c>
      <c r="L5123" s="19">
        <v>94.155546141354236</v>
      </c>
      <c r="M5123" s="20">
        <v>1.7342215214820655</v>
      </c>
      <c r="N5123" s="18">
        <v>7497.8186775732793</v>
      </c>
      <c r="O5123" s="22" t="s">
        <v>250</v>
      </c>
    </row>
    <row r="5124" spans="1:15" s="43" customFormat="1">
      <c r="A5124" s="42"/>
      <c r="B5124" s="42"/>
      <c r="C5124" s="16">
        <v>2022000909</v>
      </c>
      <c r="D5124" s="7">
        <v>44805</v>
      </c>
      <c r="E5124" s="3" t="s">
        <v>193</v>
      </c>
      <c r="F5124" s="17">
        <v>240.29</v>
      </c>
      <c r="G5124" s="18">
        <v>89680</v>
      </c>
      <c r="H5124" s="18">
        <v>208153</v>
      </c>
      <c r="I5124" s="18">
        <v>98167</v>
      </c>
      <c r="J5124" s="18">
        <v>109986</v>
      </c>
      <c r="K5124" s="19" t="s">
        <v>65</v>
      </c>
      <c r="L5124" s="19">
        <v>89.254086883785206</v>
      </c>
      <c r="M5124" s="20">
        <v>2.3210637823371991</v>
      </c>
      <c r="N5124" s="18">
        <v>866.25743892796208</v>
      </c>
      <c r="O5124" s="22" t="s">
        <v>250</v>
      </c>
    </row>
    <row r="5125" spans="1:15" s="43" customFormat="1">
      <c r="A5125" s="42"/>
      <c r="B5125" s="42"/>
      <c r="C5125" s="16">
        <v>2022000909</v>
      </c>
      <c r="D5125" s="7">
        <v>44805</v>
      </c>
      <c r="E5125" s="3" t="s">
        <v>194</v>
      </c>
      <c r="F5125" s="17">
        <v>95.24</v>
      </c>
      <c r="G5125" s="18">
        <v>55182</v>
      </c>
      <c r="H5125" s="18">
        <v>125072</v>
      </c>
      <c r="I5125" s="18">
        <v>58275</v>
      </c>
      <c r="J5125" s="18">
        <v>66797</v>
      </c>
      <c r="K5125" s="19" t="s">
        <v>65</v>
      </c>
      <c r="L5125" s="19">
        <v>87.241942003383386</v>
      </c>
      <c r="M5125" s="20">
        <v>2.2665361893371028</v>
      </c>
      <c r="N5125" s="18">
        <v>1313.2297354052919</v>
      </c>
      <c r="O5125" s="22" t="s">
        <v>250</v>
      </c>
    </row>
    <row r="5126" spans="1:15" s="43" customFormat="1">
      <c r="A5126" s="42"/>
      <c r="B5126" s="42"/>
      <c r="C5126" s="16">
        <v>2022000909</v>
      </c>
      <c r="D5126" s="7">
        <v>44805</v>
      </c>
      <c r="E5126" s="3" t="s">
        <v>195</v>
      </c>
      <c r="F5126" s="17">
        <v>145.05000000000001</v>
      </c>
      <c r="G5126" s="18">
        <v>34498</v>
      </c>
      <c r="H5126" s="18">
        <v>83081</v>
      </c>
      <c r="I5126" s="18">
        <v>39892</v>
      </c>
      <c r="J5126" s="18">
        <v>43189</v>
      </c>
      <c r="K5126" s="19" t="s">
        <v>65</v>
      </c>
      <c r="L5126" s="19">
        <v>92.366111741415637</v>
      </c>
      <c r="M5126" s="20">
        <v>2.4082845382341005</v>
      </c>
      <c r="N5126" s="18">
        <v>572.77490520510162</v>
      </c>
      <c r="O5126" s="22" t="s">
        <v>250</v>
      </c>
    </row>
    <row r="5127" spans="1:15" s="43" customFormat="1">
      <c r="A5127" s="42"/>
      <c r="B5127" s="42"/>
      <c r="C5127" s="16">
        <v>2022000909</v>
      </c>
      <c r="D5127" s="7">
        <v>44805</v>
      </c>
      <c r="E5127" s="5" t="s">
        <v>189</v>
      </c>
      <c r="F5127" s="17">
        <v>11.36</v>
      </c>
      <c r="G5127" s="18">
        <v>50422</v>
      </c>
      <c r="H5127" s="18">
        <v>93948</v>
      </c>
      <c r="I5127" s="18">
        <v>44348</v>
      </c>
      <c r="J5127" s="18">
        <v>49600</v>
      </c>
      <c r="K5127" s="19" t="s">
        <v>65</v>
      </c>
      <c r="L5127" s="19">
        <v>89.411290322580655</v>
      </c>
      <c r="M5127" s="20">
        <v>1.8632343024870097</v>
      </c>
      <c r="N5127" s="18">
        <v>8270.070422535211</v>
      </c>
      <c r="O5127" s="22" t="s">
        <v>250</v>
      </c>
    </row>
    <row r="5128" spans="1:15" s="43" customFormat="1">
      <c r="A5128" s="42"/>
      <c r="B5128" s="42"/>
      <c r="C5128" s="16">
        <v>2022000909</v>
      </c>
      <c r="D5128" s="7">
        <v>44805</v>
      </c>
      <c r="E5128" s="3" t="s">
        <v>196</v>
      </c>
      <c r="F5128" s="17">
        <v>28.93</v>
      </c>
      <c r="G5128" s="18">
        <v>74560</v>
      </c>
      <c r="H5128" s="18">
        <v>156701</v>
      </c>
      <c r="I5128" s="18">
        <v>71981</v>
      </c>
      <c r="J5128" s="18">
        <v>84720</v>
      </c>
      <c r="K5128" s="19" t="s">
        <v>65</v>
      </c>
      <c r="L5128" s="19">
        <v>84.963408876298402</v>
      </c>
      <c r="M5128" s="20">
        <v>2.1016765021459229</v>
      </c>
      <c r="N5128" s="18">
        <v>5416.5572070515036</v>
      </c>
      <c r="O5128" s="22" t="s">
        <v>250</v>
      </c>
    </row>
    <row r="5129" spans="1:15" s="43" customFormat="1">
      <c r="A5129" s="42"/>
      <c r="B5129" s="42"/>
      <c r="C5129" s="16">
        <v>2022000909</v>
      </c>
      <c r="D5129" s="7">
        <v>44805</v>
      </c>
      <c r="E5129" s="3" t="s">
        <v>197</v>
      </c>
      <c r="F5129" s="17">
        <v>12.1</v>
      </c>
      <c r="G5129" s="18">
        <v>35394</v>
      </c>
      <c r="H5129" s="18">
        <v>71722</v>
      </c>
      <c r="I5129" s="18">
        <v>32775</v>
      </c>
      <c r="J5129" s="18">
        <v>38947</v>
      </c>
      <c r="K5129" s="19" t="s">
        <v>65</v>
      </c>
      <c r="L5129" s="19">
        <v>84.152823067245237</v>
      </c>
      <c r="M5129" s="20">
        <v>2.0263886534440867</v>
      </c>
      <c r="N5129" s="18">
        <v>5927.4380165289258</v>
      </c>
      <c r="O5129" s="22" t="s">
        <v>250</v>
      </c>
    </row>
    <row r="5130" spans="1:15" s="43" customFormat="1">
      <c r="A5130" s="42"/>
      <c r="B5130" s="42"/>
      <c r="C5130" s="16">
        <v>2022000909</v>
      </c>
      <c r="D5130" s="7">
        <v>44805</v>
      </c>
      <c r="E5130" s="3" t="s">
        <v>198</v>
      </c>
      <c r="F5130" s="17">
        <v>16.829999999999998</v>
      </c>
      <c r="G5130" s="18">
        <v>39166</v>
      </c>
      <c r="H5130" s="18">
        <v>84979</v>
      </c>
      <c r="I5130" s="18">
        <v>39206</v>
      </c>
      <c r="J5130" s="18">
        <v>45773</v>
      </c>
      <c r="K5130" s="19" t="s">
        <v>65</v>
      </c>
      <c r="L5130" s="19">
        <v>85.653114281344898</v>
      </c>
      <c r="M5130" s="20">
        <v>2.1697135270387582</v>
      </c>
      <c r="N5130" s="18">
        <v>5049.2572786690434</v>
      </c>
      <c r="O5130" s="22" t="s">
        <v>250</v>
      </c>
    </row>
    <row r="5131" spans="1:15" s="43" customFormat="1">
      <c r="A5131" s="42"/>
      <c r="B5131" s="42"/>
      <c r="C5131" s="16">
        <v>2022000909</v>
      </c>
      <c r="D5131" s="7">
        <v>44805</v>
      </c>
      <c r="E5131" s="5" t="s">
        <v>191</v>
      </c>
      <c r="F5131" s="17">
        <v>28.11</v>
      </c>
      <c r="G5131" s="18">
        <v>97422</v>
      </c>
      <c r="H5131" s="18">
        <v>210863</v>
      </c>
      <c r="I5131" s="18">
        <v>97913</v>
      </c>
      <c r="J5131" s="18">
        <v>112950</v>
      </c>
      <c r="K5131" s="19" t="s">
        <v>65</v>
      </c>
      <c r="L5131" s="19">
        <v>86.687029659141217</v>
      </c>
      <c r="M5131" s="20">
        <v>2.1644289790807005</v>
      </c>
      <c r="N5131" s="18">
        <v>7501.3518320882249</v>
      </c>
      <c r="O5131" s="22" t="s">
        <v>250</v>
      </c>
    </row>
    <row r="5132" spans="1:15" s="43" customFormat="1">
      <c r="A5132" s="42"/>
      <c r="B5132" s="42"/>
      <c r="C5132" s="16">
        <v>2022000909</v>
      </c>
      <c r="D5132" s="7">
        <v>44805</v>
      </c>
      <c r="E5132" s="3" t="s">
        <v>199</v>
      </c>
      <c r="F5132" s="17">
        <v>138.01</v>
      </c>
      <c r="G5132" s="18">
        <v>101034</v>
      </c>
      <c r="H5132" s="18">
        <v>234713</v>
      </c>
      <c r="I5132" s="18">
        <v>112787</v>
      </c>
      <c r="J5132" s="18">
        <v>121926</v>
      </c>
      <c r="K5132" s="19" t="s">
        <v>65</v>
      </c>
      <c r="L5132" s="19">
        <v>92.504469924380359</v>
      </c>
      <c r="M5132" s="20">
        <v>2.3231090523982028</v>
      </c>
      <c r="N5132" s="18">
        <v>1700.6956017679879</v>
      </c>
      <c r="O5132" s="22" t="s">
        <v>250</v>
      </c>
    </row>
    <row r="5133" spans="1:15" s="43" customFormat="1">
      <c r="A5133" s="42"/>
      <c r="B5133" s="42"/>
      <c r="C5133" s="16">
        <v>2022000909</v>
      </c>
      <c r="D5133" s="7">
        <v>44805</v>
      </c>
      <c r="E5133" s="3" t="s">
        <v>200</v>
      </c>
      <c r="F5133" s="17" t="s">
        <v>182</v>
      </c>
      <c r="G5133" s="18">
        <v>81547</v>
      </c>
      <c r="H5133" s="18">
        <v>192504</v>
      </c>
      <c r="I5133" s="18">
        <v>92020</v>
      </c>
      <c r="J5133" s="18">
        <v>100484</v>
      </c>
      <c r="K5133" s="19" t="s">
        <v>65</v>
      </c>
      <c r="L5133" s="19">
        <v>91.576768440746775</v>
      </c>
      <c r="M5133" s="20">
        <v>2.3606509129704341</v>
      </c>
      <c r="N5133" s="18" t="s">
        <v>65</v>
      </c>
      <c r="O5133" s="22" t="s">
        <v>250</v>
      </c>
    </row>
    <row r="5134" spans="1:15" s="43" customFormat="1">
      <c r="A5134" s="42"/>
      <c r="B5134" s="42"/>
      <c r="C5134" s="16">
        <v>2022000909</v>
      </c>
      <c r="D5134" s="7">
        <v>44805</v>
      </c>
      <c r="E5134" s="5" t="s">
        <v>202</v>
      </c>
      <c r="F5134" s="17" t="s">
        <v>182</v>
      </c>
      <c r="G5134" s="18">
        <v>19487</v>
      </c>
      <c r="H5134" s="18">
        <v>42209</v>
      </c>
      <c r="I5134" s="18">
        <v>20767</v>
      </c>
      <c r="J5134" s="18">
        <v>21442</v>
      </c>
      <c r="K5134" s="19" t="s">
        <v>65</v>
      </c>
      <c r="L5134" s="19">
        <v>96.851972763734722</v>
      </c>
      <c r="M5134" s="20">
        <v>2.1660081079694153</v>
      </c>
      <c r="N5134" s="18" t="s">
        <v>65</v>
      </c>
      <c r="O5134" s="22" t="s">
        <v>250</v>
      </c>
    </row>
    <row r="5135" spans="1:15" s="43" customFormat="1">
      <c r="A5135" s="42"/>
      <c r="B5135" s="42"/>
      <c r="C5135" s="16">
        <v>2022001010</v>
      </c>
      <c r="D5135" s="7">
        <v>44835</v>
      </c>
      <c r="E5135" s="6" t="s">
        <v>183</v>
      </c>
      <c r="F5135" s="17">
        <v>557.03</v>
      </c>
      <c r="G5135" s="18">
        <v>743089</v>
      </c>
      <c r="H5135" s="18">
        <v>1510171</v>
      </c>
      <c r="I5135" s="18">
        <v>708811</v>
      </c>
      <c r="J5135" s="18">
        <v>801360</v>
      </c>
      <c r="K5135" s="19">
        <f>H5135/$H$46*100</f>
        <v>248.12057623175451</v>
      </c>
      <c r="L5135" s="19">
        <v>88.451008285913943</v>
      </c>
      <c r="M5135" s="20">
        <v>2.0322881915894326</v>
      </c>
      <c r="N5135" s="18">
        <v>2711.1125074053462</v>
      </c>
      <c r="O5135" s="22" t="s">
        <v>251</v>
      </c>
    </row>
    <row r="5136" spans="1:15" s="43" customFormat="1">
      <c r="A5136" s="42"/>
      <c r="B5136" s="42"/>
      <c r="C5136" s="16">
        <v>2022001010</v>
      </c>
      <c r="D5136" s="7">
        <v>44835</v>
      </c>
      <c r="E5136" s="5" t="s">
        <v>184</v>
      </c>
      <c r="F5136" s="17">
        <v>34.03</v>
      </c>
      <c r="G5136" s="18">
        <v>103232</v>
      </c>
      <c r="H5136" s="18">
        <v>211923</v>
      </c>
      <c r="I5136" s="18">
        <v>98515</v>
      </c>
      <c r="J5136" s="18">
        <v>113408</v>
      </c>
      <c r="K5136" s="19" t="s">
        <v>65</v>
      </c>
      <c r="L5136" s="19">
        <v>86.867769469525953</v>
      </c>
      <c r="M5136" s="20">
        <v>2.0528808896466213</v>
      </c>
      <c r="N5136" s="18">
        <v>6227.5345283573315</v>
      </c>
      <c r="O5136" s="22" t="s">
        <v>251</v>
      </c>
    </row>
    <row r="5137" spans="1:15" s="43" customFormat="1">
      <c r="A5137" s="42"/>
      <c r="B5137" s="42"/>
      <c r="C5137" s="16">
        <v>2022001010</v>
      </c>
      <c r="D5137" s="7">
        <v>44835</v>
      </c>
      <c r="E5137" s="5" t="s">
        <v>185</v>
      </c>
      <c r="F5137" s="17">
        <v>32.659999999999997</v>
      </c>
      <c r="G5137" s="18">
        <v>70844</v>
      </c>
      <c r="H5137" s="18">
        <v>136476</v>
      </c>
      <c r="I5137" s="18">
        <v>63423</v>
      </c>
      <c r="J5137" s="18">
        <v>73053</v>
      </c>
      <c r="K5137" s="19" t="s">
        <v>65</v>
      </c>
      <c r="L5137" s="19">
        <v>86.817789823826544</v>
      </c>
      <c r="M5137" s="20">
        <v>1.9264299023205917</v>
      </c>
      <c r="N5137" s="18">
        <v>4178.689528475199</v>
      </c>
      <c r="O5137" s="22" t="s">
        <v>251</v>
      </c>
    </row>
    <row r="5138" spans="1:15" s="43" customFormat="1">
      <c r="A5138" s="42"/>
      <c r="B5138" s="42"/>
      <c r="C5138" s="16">
        <v>2022001010</v>
      </c>
      <c r="D5138" s="7">
        <v>44835</v>
      </c>
      <c r="E5138" s="5" t="s">
        <v>186</v>
      </c>
      <c r="F5138" s="17">
        <v>28.97</v>
      </c>
      <c r="G5138" s="18">
        <v>92491</v>
      </c>
      <c r="H5138" s="18">
        <v>148010</v>
      </c>
      <c r="I5138" s="18">
        <v>68628</v>
      </c>
      <c r="J5138" s="18">
        <v>79382</v>
      </c>
      <c r="K5138" s="19" t="s">
        <v>65</v>
      </c>
      <c r="L5138" s="19">
        <v>86.452848252752517</v>
      </c>
      <c r="M5138" s="20">
        <v>1.6002638094517305</v>
      </c>
      <c r="N5138" s="18">
        <v>5109.0783569209525</v>
      </c>
      <c r="O5138" s="22" t="s">
        <v>251</v>
      </c>
    </row>
    <row r="5139" spans="1:15" s="43" customFormat="1">
      <c r="A5139" s="42"/>
      <c r="B5139" s="42"/>
      <c r="C5139" s="16">
        <v>2022001010</v>
      </c>
      <c r="D5139" s="7">
        <v>44835</v>
      </c>
      <c r="E5139" s="5" t="s">
        <v>187</v>
      </c>
      <c r="F5139" s="17">
        <v>14.67</v>
      </c>
      <c r="G5139" s="18">
        <v>63401</v>
      </c>
      <c r="H5139" s="18">
        <v>109895</v>
      </c>
      <c r="I5139" s="18">
        <v>53295</v>
      </c>
      <c r="J5139" s="18">
        <v>56600</v>
      </c>
      <c r="K5139" s="19" t="s">
        <v>65</v>
      </c>
      <c r="L5139" s="19">
        <v>94.160777385159008</v>
      </c>
      <c r="M5139" s="20">
        <v>1.7333322818252077</v>
      </c>
      <c r="N5139" s="18">
        <v>7491.138377641445</v>
      </c>
      <c r="O5139" s="22" t="s">
        <v>251</v>
      </c>
    </row>
    <row r="5140" spans="1:15" s="43" customFormat="1">
      <c r="A5140" s="42"/>
      <c r="B5140" s="42"/>
      <c r="C5140" s="16">
        <v>2022001010</v>
      </c>
      <c r="D5140" s="7">
        <v>44835</v>
      </c>
      <c r="E5140" s="3" t="s">
        <v>193</v>
      </c>
      <c r="F5140" s="17">
        <v>240.29</v>
      </c>
      <c r="G5140" s="18">
        <v>89655</v>
      </c>
      <c r="H5140" s="18">
        <v>208030</v>
      </c>
      <c r="I5140" s="18">
        <v>98134</v>
      </c>
      <c r="J5140" s="18">
        <v>109896</v>
      </c>
      <c r="K5140" s="19" t="s">
        <v>65</v>
      </c>
      <c r="L5140" s="19">
        <v>89.297153672563141</v>
      </c>
      <c r="M5140" s="20">
        <v>2.3203390775751491</v>
      </c>
      <c r="N5140" s="18">
        <v>865.74555745141288</v>
      </c>
      <c r="O5140" s="22" t="s">
        <v>251</v>
      </c>
    </row>
    <row r="5141" spans="1:15" s="43" customFormat="1">
      <c r="A5141" s="42"/>
      <c r="B5141" s="42"/>
      <c r="C5141" s="16">
        <v>2022001010</v>
      </c>
      <c r="D5141" s="7">
        <v>44835</v>
      </c>
      <c r="E5141" s="3" t="s">
        <v>194</v>
      </c>
      <c r="F5141" s="17">
        <v>95.24</v>
      </c>
      <c r="G5141" s="18">
        <v>55167</v>
      </c>
      <c r="H5141" s="18">
        <v>124975</v>
      </c>
      <c r="I5141" s="18">
        <v>58270</v>
      </c>
      <c r="J5141" s="18">
        <v>66705</v>
      </c>
      <c r="K5141" s="19" t="s">
        <v>65</v>
      </c>
      <c r="L5141" s="19">
        <v>87.354771006671157</v>
      </c>
      <c r="M5141" s="20">
        <v>2.2653941668026176</v>
      </c>
      <c r="N5141" s="18">
        <v>1312.2112557748846</v>
      </c>
      <c r="O5141" s="22" t="s">
        <v>251</v>
      </c>
    </row>
    <row r="5142" spans="1:15" s="43" customFormat="1">
      <c r="A5142" s="42"/>
      <c r="B5142" s="42"/>
      <c r="C5142" s="16">
        <v>2022001010</v>
      </c>
      <c r="D5142" s="7">
        <v>44835</v>
      </c>
      <c r="E5142" s="3" t="s">
        <v>195</v>
      </c>
      <c r="F5142" s="17">
        <v>145.05000000000001</v>
      </c>
      <c r="G5142" s="18">
        <v>34488</v>
      </c>
      <c r="H5142" s="18">
        <v>83055</v>
      </c>
      <c r="I5142" s="18">
        <v>39864</v>
      </c>
      <c r="J5142" s="18">
        <v>43191</v>
      </c>
      <c r="K5142" s="19" t="s">
        <v>65</v>
      </c>
      <c r="L5142" s="19">
        <v>92.29700632076127</v>
      </c>
      <c r="M5142" s="20">
        <v>2.4082289491997217</v>
      </c>
      <c r="N5142" s="18">
        <v>572.59565667011373</v>
      </c>
      <c r="O5142" s="22" t="s">
        <v>251</v>
      </c>
    </row>
    <row r="5143" spans="1:15" s="43" customFormat="1">
      <c r="A5143" s="42"/>
      <c r="B5143" s="42"/>
      <c r="C5143" s="16">
        <v>2022001010</v>
      </c>
      <c r="D5143" s="7">
        <v>44835</v>
      </c>
      <c r="E5143" s="5" t="s">
        <v>189</v>
      </c>
      <c r="F5143" s="17">
        <v>11.36</v>
      </c>
      <c r="G5143" s="18">
        <v>50369</v>
      </c>
      <c r="H5143" s="18">
        <v>93842</v>
      </c>
      <c r="I5143" s="18">
        <v>44276</v>
      </c>
      <c r="J5143" s="18">
        <v>49566</v>
      </c>
      <c r="K5143" s="19" t="s">
        <v>65</v>
      </c>
      <c r="L5143" s="19">
        <v>89.327361497800922</v>
      </c>
      <c r="M5143" s="20">
        <v>1.863090392900395</v>
      </c>
      <c r="N5143" s="18">
        <v>8260.7394366197186</v>
      </c>
      <c r="O5143" s="22" t="s">
        <v>251</v>
      </c>
    </row>
    <row r="5144" spans="1:15" s="43" customFormat="1">
      <c r="A5144" s="42"/>
      <c r="B5144" s="42"/>
      <c r="C5144" s="16">
        <v>2022001010</v>
      </c>
      <c r="D5144" s="7">
        <v>44835</v>
      </c>
      <c r="E5144" s="3" t="s">
        <v>196</v>
      </c>
      <c r="F5144" s="17">
        <v>28.93</v>
      </c>
      <c r="G5144" s="18">
        <v>74567</v>
      </c>
      <c r="H5144" s="18">
        <v>156592</v>
      </c>
      <c r="I5144" s="18">
        <v>71939</v>
      </c>
      <c r="J5144" s="18">
        <v>84653</v>
      </c>
      <c r="K5144" s="19" t="s">
        <v>65</v>
      </c>
      <c r="L5144" s="19">
        <v>84.981040246653976</v>
      </c>
      <c r="M5144" s="20">
        <v>2.1000174339855433</v>
      </c>
      <c r="N5144" s="18">
        <v>5412.7894918769443</v>
      </c>
      <c r="O5144" s="22" t="s">
        <v>251</v>
      </c>
    </row>
    <row r="5145" spans="1:15" s="43" customFormat="1">
      <c r="A5145" s="42"/>
      <c r="B5145" s="42"/>
      <c r="C5145" s="16">
        <v>2022001010</v>
      </c>
      <c r="D5145" s="7">
        <v>44835</v>
      </c>
      <c r="E5145" s="3" t="s">
        <v>197</v>
      </c>
      <c r="F5145" s="17">
        <v>12.1</v>
      </c>
      <c r="G5145" s="18">
        <v>35379</v>
      </c>
      <c r="H5145" s="18">
        <v>71665</v>
      </c>
      <c r="I5145" s="18">
        <v>32751</v>
      </c>
      <c r="J5145" s="18">
        <v>38914</v>
      </c>
      <c r="K5145" s="19" t="s">
        <v>65</v>
      </c>
      <c r="L5145" s="19">
        <v>84.162512206403861</v>
      </c>
      <c r="M5145" s="20">
        <v>2.0256366771248482</v>
      </c>
      <c r="N5145" s="18">
        <v>5922.727272727273</v>
      </c>
      <c r="O5145" s="22" t="s">
        <v>251</v>
      </c>
    </row>
    <row r="5146" spans="1:15" s="43" customFormat="1">
      <c r="A5146" s="42"/>
      <c r="B5146" s="42"/>
      <c r="C5146" s="16">
        <v>2022001010</v>
      </c>
      <c r="D5146" s="7">
        <v>44835</v>
      </c>
      <c r="E5146" s="3" t="s">
        <v>198</v>
      </c>
      <c r="F5146" s="17">
        <v>16.829999999999998</v>
      </c>
      <c r="G5146" s="18">
        <v>39188</v>
      </c>
      <c r="H5146" s="18">
        <v>84927</v>
      </c>
      <c r="I5146" s="18">
        <v>39188</v>
      </c>
      <c r="J5146" s="18">
        <v>45739</v>
      </c>
      <c r="K5146" s="19" t="s">
        <v>65</v>
      </c>
      <c r="L5146" s="19">
        <v>85.677430639060759</v>
      </c>
      <c r="M5146" s="20">
        <v>2.1671685209758089</v>
      </c>
      <c r="N5146" s="18">
        <v>5046.1675579322646</v>
      </c>
      <c r="O5146" s="22" t="s">
        <v>251</v>
      </c>
    </row>
    <row r="5147" spans="1:15" s="43" customFormat="1">
      <c r="A5147" s="42"/>
      <c r="B5147" s="42"/>
      <c r="C5147" s="16">
        <v>2022001010</v>
      </c>
      <c r="D5147" s="7">
        <v>44835</v>
      </c>
      <c r="E5147" s="5" t="s">
        <v>191</v>
      </c>
      <c r="F5147" s="17">
        <v>28.11</v>
      </c>
      <c r="G5147" s="18">
        <v>97381</v>
      </c>
      <c r="H5147" s="18">
        <v>210717</v>
      </c>
      <c r="I5147" s="18">
        <v>97835</v>
      </c>
      <c r="J5147" s="18">
        <v>112882</v>
      </c>
      <c r="K5147" s="19" t="s">
        <v>65</v>
      </c>
      <c r="L5147" s="19">
        <v>86.670151131269819</v>
      </c>
      <c r="M5147" s="20">
        <v>2.1638409956767748</v>
      </c>
      <c r="N5147" s="18">
        <v>7496.1579509071507</v>
      </c>
      <c r="O5147" s="22" t="s">
        <v>251</v>
      </c>
    </row>
    <row r="5148" spans="1:15" s="43" customFormat="1">
      <c r="A5148" s="42"/>
      <c r="B5148" s="42"/>
      <c r="C5148" s="16">
        <v>2022001010</v>
      </c>
      <c r="D5148" s="7">
        <v>44835</v>
      </c>
      <c r="E5148" s="3" t="s">
        <v>199</v>
      </c>
      <c r="F5148" s="17">
        <v>138.01</v>
      </c>
      <c r="G5148" s="18">
        <v>101149</v>
      </c>
      <c r="H5148" s="18">
        <v>234686</v>
      </c>
      <c r="I5148" s="18">
        <v>112766</v>
      </c>
      <c r="J5148" s="18">
        <v>121920</v>
      </c>
      <c r="K5148" s="19" t="s">
        <v>65</v>
      </c>
      <c r="L5148" s="19">
        <v>92.491797900262469</v>
      </c>
      <c r="M5148" s="20">
        <v>2.3202008917537493</v>
      </c>
      <c r="N5148" s="18">
        <v>1700.4999637707413</v>
      </c>
      <c r="O5148" s="22" t="s">
        <v>251</v>
      </c>
    </row>
    <row r="5149" spans="1:15" s="43" customFormat="1">
      <c r="A5149" s="42"/>
      <c r="B5149" s="42"/>
      <c r="C5149" s="16">
        <v>2022001010</v>
      </c>
      <c r="D5149" s="7">
        <v>44835</v>
      </c>
      <c r="E5149" s="3" t="s">
        <v>200</v>
      </c>
      <c r="F5149" s="17" t="s">
        <v>182</v>
      </c>
      <c r="G5149" s="18">
        <v>81694</v>
      </c>
      <c r="H5149" s="18">
        <v>192543</v>
      </c>
      <c r="I5149" s="18">
        <v>92044</v>
      </c>
      <c r="J5149" s="18">
        <v>100499</v>
      </c>
      <c r="K5149" s="19" t="s">
        <v>65</v>
      </c>
      <c r="L5149" s="19">
        <v>91.586980964984718</v>
      </c>
      <c r="M5149" s="20">
        <v>2.356880554263471</v>
      </c>
      <c r="N5149" s="18" t="s">
        <v>65</v>
      </c>
      <c r="O5149" s="22" t="s">
        <v>251</v>
      </c>
    </row>
    <row r="5150" spans="1:15" s="43" customFormat="1">
      <c r="A5150" s="42"/>
      <c r="B5150" s="42"/>
      <c r="C5150" s="16">
        <v>2022001010</v>
      </c>
      <c r="D5150" s="7">
        <v>44835</v>
      </c>
      <c r="E5150" s="5" t="s">
        <v>202</v>
      </c>
      <c r="F5150" s="17" t="s">
        <v>182</v>
      </c>
      <c r="G5150" s="18">
        <v>19455</v>
      </c>
      <c r="H5150" s="18">
        <v>42143</v>
      </c>
      <c r="I5150" s="18">
        <v>20722</v>
      </c>
      <c r="J5150" s="18">
        <v>21421</v>
      </c>
      <c r="K5150" s="19" t="s">
        <v>65</v>
      </c>
      <c r="L5150" s="19">
        <v>96.736847019280148</v>
      </c>
      <c r="M5150" s="20">
        <v>2.1661783603186842</v>
      </c>
      <c r="N5150" s="18" t="s">
        <v>65</v>
      </c>
      <c r="O5150" s="22" t="s">
        <v>251</v>
      </c>
    </row>
    <row r="5151" spans="1:15" s="43" customFormat="1">
      <c r="A5151" s="42"/>
      <c r="B5151" s="42"/>
      <c r="C5151" s="16">
        <v>2022001111</v>
      </c>
      <c r="D5151" s="7">
        <v>44866</v>
      </c>
      <c r="E5151" s="6" t="s">
        <v>183</v>
      </c>
      <c r="F5151" s="17">
        <v>557.03</v>
      </c>
      <c r="G5151" s="18">
        <v>743572</v>
      </c>
      <c r="H5151" s="18">
        <v>1510017</v>
      </c>
      <c r="I5151" s="18">
        <v>708740</v>
      </c>
      <c r="J5151" s="18">
        <v>801277</v>
      </c>
      <c r="K5151" s="19">
        <f>H5151/$H$46*100</f>
        <v>248.09527408468662</v>
      </c>
      <c r="L5151" s="19">
        <v>88.451309597055712</v>
      </c>
      <c r="M5151" s="20">
        <v>2.0307609753998266</v>
      </c>
      <c r="N5151" s="18">
        <v>2710.8360411467966</v>
      </c>
      <c r="O5151" s="22" t="s">
        <v>250</v>
      </c>
    </row>
    <row r="5152" spans="1:15" s="43" customFormat="1">
      <c r="A5152" s="42"/>
      <c r="B5152" s="42"/>
      <c r="C5152" s="16">
        <v>2022001111</v>
      </c>
      <c r="D5152" s="7">
        <v>44866</v>
      </c>
      <c r="E5152" s="5" t="s">
        <v>184</v>
      </c>
      <c r="F5152" s="17">
        <v>34.03</v>
      </c>
      <c r="G5152" s="18">
        <v>103266</v>
      </c>
      <c r="H5152" s="18">
        <v>211907</v>
      </c>
      <c r="I5152" s="18">
        <v>98519</v>
      </c>
      <c r="J5152" s="18">
        <v>113388</v>
      </c>
      <c r="K5152" s="19" t="s">
        <v>65</v>
      </c>
      <c r="L5152" s="19">
        <v>86.886619395350479</v>
      </c>
      <c r="M5152" s="20">
        <v>2.052050045513528</v>
      </c>
      <c r="N5152" s="18">
        <v>6227.0643549808992</v>
      </c>
      <c r="O5152" s="22" t="s">
        <v>250</v>
      </c>
    </row>
    <row r="5153" spans="1:15" s="43" customFormat="1">
      <c r="A5153" s="42"/>
      <c r="B5153" s="42"/>
      <c r="C5153" s="16">
        <v>2022001111</v>
      </c>
      <c r="D5153" s="7">
        <v>44866</v>
      </c>
      <c r="E5153" s="5" t="s">
        <v>185</v>
      </c>
      <c r="F5153" s="17">
        <v>32.659999999999997</v>
      </c>
      <c r="G5153" s="18">
        <v>71013</v>
      </c>
      <c r="H5153" s="18">
        <v>136614</v>
      </c>
      <c r="I5153" s="18">
        <v>63497</v>
      </c>
      <c r="J5153" s="18">
        <v>73117</v>
      </c>
      <c r="K5153" s="19" t="s">
        <v>65</v>
      </c>
      <c r="L5153" s="19">
        <v>86.843005046705969</v>
      </c>
      <c r="M5153" s="20">
        <v>1.9237886020869419</v>
      </c>
      <c r="N5153" s="18">
        <v>4182.9148805878758</v>
      </c>
      <c r="O5153" s="22" t="s">
        <v>250</v>
      </c>
    </row>
    <row r="5154" spans="1:15" s="43" customFormat="1">
      <c r="A5154" s="42"/>
      <c r="B5154" s="42"/>
      <c r="C5154" s="16">
        <v>2022001111</v>
      </c>
      <c r="D5154" s="7">
        <v>44866</v>
      </c>
      <c r="E5154" s="5" t="s">
        <v>186</v>
      </c>
      <c r="F5154" s="17">
        <v>28.97</v>
      </c>
      <c r="G5154" s="18">
        <v>92655</v>
      </c>
      <c r="H5154" s="18">
        <v>148167</v>
      </c>
      <c r="I5154" s="18">
        <v>68689</v>
      </c>
      <c r="J5154" s="18">
        <v>79478</v>
      </c>
      <c r="K5154" s="19" t="s">
        <v>65</v>
      </c>
      <c r="L5154" s="19">
        <v>86.42517426205994</v>
      </c>
      <c r="M5154" s="20">
        <v>1.599125789218067</v>
      </c>
      <c r="N5154" s="18">
        <v>5114.4977562996201</v>
      </c>
      <c r="O5154" s="22" t="s">
        <v>250</v>
      </c>
    </row>
    <row r="5155" spans="1:15" s="43" customFormat="1">
      <c r="A5155" s="42"/>
      <c r="B5155" s="42"/>
      <c r="C5155" s="16">
        <v>2022001111</v>
      </c>
      <c r="D5155" s="7">
        <v>44866</v>
      </c>
      <c r="E5155" s="5" t="s">
        <v>187</v>
      </c>
      <c r="F5155" s="17">
        <v>14.67</v>
      </c>
      <c r="G5155" s="18">
        <v>63518</v>
      </c>
      <c r="H5155" s="18">
        <v>109971</v>
      </c>
      <c r="I5155" s="18">
        <v>53346</v>
      </c>
      <c r="J5155" s="18">
        <v>56625</v>
      </c>
      <c r="K5155" s="19" t="s">
        <v>65</v>
      </c>
      <c r="L5155" s="19">
        <v>94.209271523178799</v>
      </c>
      <c r="M5155" s="20">
        <v>1.7313359992443087</v>
      </c>
      <c r="N5155" s="18">
        <v>7496.3190184049081</v>
      </c>
      <c r="O5155" s="22" t="s">
        <v>250</v>
      </c>
    </row>
    <row r="5156" spans="1:15" s="43" customFormat="1">
      <c r="A5156" s="42"/>
      <c r="B5156" s="42"/>
      <c r="C5156" s="16">
        <v>2022001111</v>
      </c>
      <c r="D5156" s="7">
        <v>44866</v>
      </c>
      <c r="E5156" s="3" t="s">
        <v>193</v>
      </c>
      <c r="F5156" s="17">
        <v>240.29</v>
      </c>
      <c r="G5156" s="18">
        <v>89695</v>
      </c>
      <c r="H5156" s="18">
        <v>207946</v>
      </c>
      <c r="I5156" s="18">
        <v>98103</v>
      </c>
      <c r="J5156" s="18">
        <v>109843</v>
      </c>
      <c r="K5156" s="19" t="s">
        <v>65</v>
      </c>
      <c r="L5156" s="19">
        <v>89.312018062143238</v>
      </c>
      <c r="M5156" s="20">
        <v>2.318367801995652</v>
      </c>
      <c r="N5156" s="18">
        <v>865.39597985767205</v>
      </c>
      <c r="O5156" s="22" t="s">
        <v>250</v>
      </c>
    </row>
    <row r="5157" spans="1:15" s="43" customFormat="1">
      <c r="A5157" s="42"/>
      <c r="B5157" s="42"/>
      <c r="C5157" s="16">
        <v>2022001111</v>
      </c>
      <c r="D5157" s="7">
        <v>44866</v>
      </c>
      <c r="E5157" s="3" t="s">
        <v>194</v>
      </c>
      <c r="F5157" s="17">
        <v>95.24</v>
      </c>
      <c r="G5157" s="18">
        <v>55190</v>
      </c>
      <c r="H5157" s="18">
        <v>124918</v>
      </c>
      <c r="I5157" s="18">
        <v>58239</v>
      </c>
      <c r="J5157" s="18">
        <v>66679</v>
      </c>
      <c r="K5157" s="19" t="s">
        <v>65</v>
      </c>
      <c r="L5157" s="19">
        <v>87.34234166679164</v>
      </c>
      <c r="M5157" s="20">
        <v>2.2634172857401702</v>
      </c>
      <c r="N5157" s="18">
        <v>1311.6127677446452</v>
      </c>
      <c r="O5157" s="22" t="s">
        <v>250</v>
      </c>
    </row>
    <row r="5158" spans="1:15" s="43" customFormat="1">
      <c r="A5158" s="42"/>
      <c r="B5158" s="42"/>
      <c r="C5158" s="16">
        <v>2022001111</v>
      </c>
      <c r="D5158" s="7">
        <v>44866</v>
      </c>
      <c r="E5158" s="3" t="s">
        <v>195</v>
      </c>
      <c r="F5158" s="17">
        <v>145.05000000000001</v>
      </c>
      <c r="G5158" s="18">
        <v>34505</v>
      </c>
      <c r="H5158" s="18">
        <v>83028</v>
      </c>
      <c r="I5158" s="18">
        <v>39864</v>
      </c>
      <c r="J5158" s="18">
        <v>43164</v>
      </c>
      <c r="K5158" s="19" t="s">
        <v>65</v>
      </c>
      <c r="L5158" s="19">
        <v>92.354740061162076</v>
      </c>
      <c r="M5158" s="20">
        <v>2.4062599623243006</v>
      </c>
      <c r="N5158" s="18">
        <v>572.40951396070318</v>
      </c>
      <c r="O5158" s="22" t="s">
        <v>250</v>
      </c>
    </row>
    <row r="5159" spans="1:15" s="43" customFormat="1">
      <c r="A5159" s="42"/>
      <c r="B5159" s="42"/>
      <c r="C5159" s="16">
        <v>2022001111</v>
      </c>
      <c r="D5159" s="7">
        <v>44866</v>
      </c>
      <c r="E5159" s="5" t="s">
        <v>189</v>
      </c>
      <c r="F5159" s="17">
        <v>11.36</v>
      </c>
      <c r="G5159" s="18">
        <v>50368</v>
      </c>
      <c r="H5159" s="18">
        <v>93746</v>
      </c>
      <c r="I5159" s="18">
        <v>44218</v>
      </c>
      <c r="J5159" s="18">
        <v>49528</v>
      </c>
      <c r="K5159" s="19" t="s">
        <v>65</v>
      </c>
      <c r="L5159" s="19">
        <v>89.278791794540453</v>
      </c>
      <c r="M5159" s="20">
        <v>1.8612214104193139</v>
      </c>
      <c r="N5159" s="18">
        <v>8252.2887323943669</v>
      </c>
      <c r="O5159" s="22" t="s">
        <v>250</v>
      </c>
    </row>
    <row r="5160" spans="1:15" s="43" customFormat="1">
      <c r="A5160" s="42"/>
      <c r="B5160" s="42"/>
      <c r="C5160" s="16">
        <v>2022001111</v>
      </c>
      <c r="D5160" s="7">
        <v>44866</v>
      </c>
      <c r="E5160" s="3" t="s">
        <v>196</v>
      </c>
      <c r="F5160" s="17">
        <v>28.93</v>
      </c>
      <c r="G5160" s="18">
        <v>74576</v>
      </c>
      <c r="H5160" s="18">
        <v>156532</v>
      </c>
      <c r="I5160" s="18">
        <v>71916</v>
      </c>
      <c r="J5160" s="18">
        <v>84616</v>
      </c>
      <c r="K5160" s="19" t="s">
        <v>65</v>
      </c>
      <c r="L5160" s="19">
        <v>84.991018247140019</v>
      </c>
      <c r="M5160" s="20">
        <v>2.0989594507616389</v>
      </c>
      <c r="N5160" s="18">
        <v>5410.7155202212234</v>
      </c>
      <c r="O5160" s="22" t="s">
        <v>250</v>
      </c>
    </row>
    <row r="5161" spans="1:15" s="43" customFormat="1">
      <c r="A5161" s="42"/>
      <c r="B5161" s="42"/>
      <c r="C5161" s="16">
        <v>2022001111</v>
      </c>
      <c r="D5161" s="7">
        <v>44866</v>
      </c>
      <c r="E5161" s="3" t="s">
        <v>197</v>
      </c>
      <c r="F5161" s="17">
        <v>12.1</v>
      </c>
      <c r="G5161" s="18">
        <v>35393</v>
      </c>
      <c r="H5161" s="18">
        <v>71669</v>
      </c>
      <c r="I5161" s="18">
        <v>32764</v>
      </c>
      <c r="J5161" s="18">
        <v>38905</v>
      </c>
      <c r="K5161" s="19" t="s">
        <v>65</v>
      </c>
      <c r="L5161" s="19">
        <v>84.215396478601718</v>
      </c>
      <c r="M5161" s="20">
        <v>2.0249484361314383</v>
      </c>
      <c r="N5161" s="18">
        <v>5923.0578512396696</v>
      </c>
      <c r="O5161" s="22" t="s">
        <v>250</v>
      </c>
    </row>
    <row r="5162" spans="1:15" s="43" customFormat="1">
      <c r="A5162" s="42"/>
      <c r="B5162" s="42"/>
      <c r="C5162" s="16">
        <v>2022001111</v>
      </c>
      <c r="D5162" s="7">
        <v>44866</v>
      </c>
      <c r="E5162" s="3" t="s">
        <v>198</v>
      </c>
      <c r="F5162" s="17">
        <v>16.829999999999998</v>
      </c>
      <c r="G5162" s="18">
        <v>39183</v>
      </c>
      <c r="H5162" s="18">
        <v>84863</v>
      </c>
      <c r="I5162" s="18">
        <v>39152</v>
      </c>
      <c r="J5162" s="18">
        <v>45711</v>
      </c>
      <c r="K5162" s="19" t="s">
        <v>65</v>
      </c>
      <c r="L5162" s="19">
        <v>85.651156176850208</v>
      </c>
      <c r="M5162" s="20">
        <v>2.1658117040553302</v>
      </c>
      <c r="N5162" s="18">
        <v>5042.3648247177662</v>
      </c>
      <c r="O5162" s="22" t="s">
        <v>250</v>
      </c>
    </row>
    <row r="5163" spans="1:15" s="43" customFormat="1">
      <c r="A5163" s="42"/>
      <c r="B5163" s="42"/>
      <c r="C5163" s="16">
        <v>2022001111</v>
      </c>
      <c r="D5163" s="7">
        <v>44866</v>
      </c>
      <c r="E5163" s="5" t="s">
        <v>191</v>
      </c>
      <c r="F5163" s="17">
        <v>28.11</v>
      </c>
      <c r="G5163" s="18">
        <v>97299</v>
      </c>
      <c r="H5163" s="18">
        <v>210518</v>
      </c>
      <c r="I5163" s="18">
        <v>97723</v>
      </c>
      <c r="J5163" s="18">
        <v>112795</v>
      </c>
      <c r="K5163" s="19" t="s">
        <v>65</v>
      </c>
      <c r="L5163" s="19">
        <v>86.637705572055495</v>
      </c>
      <c r="M5163" s="20">
        <v>2.1636193588834418</v>
      </c>
      <c r="N5163" s="18">
        <v>7489.0786197082889</v>
      </c>
      <c r="O5163" s="22" t="s">
        <v>250</v>
      </c>
    </row>
    <row r="5164" spans="1:15" s="43" customFormat="1">
      <c r="A5164" s="42"/>
      <c r="B5164" s="42"/>
      <c r="C5164" s="16">
        <v>2022001111</v>
      </c>
      <c r="D5164" s="7">
        <v>44866</v>
      </c>
      <c r="E5164" s="3" t="s">
        <v>199</v>
      </c>
      <c r="F5164" s="17">
        <v>138.01</v>
      </c>
      <c r="G5164" s="18">
        <v>101182</v>
      </c>
      <c r="H5164" s="18">
        <v>234616</v>
      </c>
      <c r="I5164" s="18">
        <v>112729</v>
      </c>
      <c r="J5164" s="18">
        <v>121887</v>
      </c>
      <c r="K5164" s="19" t="s">
        <v>65</v>
      </c>
      <c r="L5164" s="19">
        <v>92.486483382149046</v>
      </c>
      <c r="M5164" s="20">
        <v>2.3187523472554408</v>
      </c>
      <c r="N5164" s="18">
        <v>1699.9927541482502</v>
      </c>
      <c r="O5164" s="22" t="s">
        <v>250</v>
      </c>
    </row>
    <row r="5165" spans="1:15" s="43" customFormat="1">
      <c r="A5165" s="42"/>
      <c r="B5165" s="42"/>
      <c r="C5165" s="16">
        <v>2022001111</v>
      </c>
      <c r="D5165" s="7">
        <v>44866</v>
      </c>
      <c r="E5165" s="3" t="s">
        <v>200</v>
      </c>
      <c r="F5165" s="17" t="s">
        <v>182</v>
      </c>
      <c r="G5165" s="18">
        <v>81720</v>
      </c>
      <c r="H5165" s="18">
        <v>192507</v>
      </c>
      <c r="I5165" s="18">
        <v>92023</v>
      </c>
      <c r="J5165" s="18">
        <v>100484</v>
      </c>
      <c r="K5165" s="19" t="s">
        <v>65</v>
      </c>
      <c r="L5165" s="19">
        <v>91.579753990685091</v>
      </c>
      <c r="M5165" s="20">
        <v>2.3556901615271659</v>
      </c>
      <c r="N5165" s="18" t="s">
        <v>65</v>
      </c>
      <c r="O5165" s="22" t="s">
        <v>250</v>
      </c>
    </row>
    <row r="5166" spans="1:15" s="43" customFormat="1">
      <c r="A5166" s="42"/>
      <c r="B5166" s="42"/>
      <c r="C5166" s="16">
        <v>2022001111</v>
      </c>
      <c r="D5166" s="7">
        <v>44866</v>
      </c>
      <c r="E5166" s="5" t="s">
        <v>202</v>
      </c>
      <c r="F5166" s="17" t="s">
        <v>182</v>
      </c>
      <c r="G5166" s="18">
        <v>19462</v>
      </c>
      <c r="H5166" s="18">
        <v>42109</v>
      </c>
      <c r="I5166" s="18">
        <v>20706</v>
      </c>
      <c r="J5166" s="18">
        <v>21403</v>
      </c>
      <c r="K5166" s="19" t="s">
        <v>65</v>
      </c>
      <c r="L5166" s="19">
        <v>96.743447180301828</v>
      </c>
      <c r="M5166" s="20">
        <v>2.1636522454012947</v>
      </c>
      <c r="N5166" s="18" t="s">
        <v>65</v>
      </c>
      <c r="O5166" s="22" t="s">
        <v>250</v>
      </c>
    </row>
    <row r="5167" spans="1:15" s="43" customFormat="1">
      <c r="A5167" s="42"/>
      <c r="B5167" s="42"/>
      <c r="C5167" s="16">
        <v>2022001212</v>
      </c>
      <c r="D5167" s="7">
        <v>44896</v>
      </c>
      <c r="E5167" s="6" t="s">
        <v>183</v>
      </c>
      <c r="F5167" s="17">
        <v>557.03</v>
      </c>
      <c r="G5167" s="18">
        <v>743522</v>
      </c>
      <c r="H5167" s="18">
        <v>1509397</v>
      </c>
      <c r="I5167" s="18">
        <v>708483</v>
      </c>
      <c r="J5167" s="18">
        <v>800914</v>
      </c>
      <c r="K5167" s="19">
        <f>H5167/$H$46*100</f>
        <v>247.99340829778984</v>
      </c>
      <c r="L5167" s="19">
        <v>88.459310238053021</v>
      </c>
      <c r="M5167" s="20">
        <v>2.0300636699384822</v>
      </c>
      <c r="N5167" s="18">
        <v>2709.7229951708168</v>
      </c>
      <c r="O5167" s="22" t="s">
        <v>250</v>
      </c>
    </row>
    <row r="5168" spans="1:15" s="43" customFormat="1">
      <c r="A5168" s="42"/>
      <c r="B5168" s="42"/>
      <c r="C5168" s="16">
        <v>2022001212</v>
      </c>
      <c r="D5168" s="7">
        <v>44896</v>
      </c>
      <c r="E5168" s="5" t="s">
        <v>184</v>
      </c>
      <c r="F5168" s="17">
        <v>34.03</v>
      </c>
      <c r="G5168" s="18">
        <v>103261</v>
      </c>
      <c r="H5168" s="18">
        <v>211889</v>
      </c>
      <c r="I5168" s="18">
        <v>98508</v>
      </c>
      <c r="J5168" s="18">
        <v>113381</v>
      </c>
      <c r="K5168" s="19" t="s">
        <v>65</v>
      </c>
      <c r="L5168" s="19">
        <v>86.882281863804351</v>
      </c>
      <c r="M5168" s="20">
        <v>2.0519750922419888</v>
      </c>
      <c r="N5168" s="18">
        <v>6226.5354099324122</v>
      </c>
      <c r="O5168" s="22" t="s">
        <v>250</v>
      </c>
    </row>
    <row r="5169" spans="1:15" s="43" customFormat="1">
      <c r="A5169" s="42"/>
      <c r="B5169" s="42"/>
      <c r="C5169" s="16">
        <v>2022001212</v>
      </c>
      <c r="D5169" s="7">
        <v>44896</v>
      </c>
      <c r="E5169" s="5" t="s">
        <v>185</v>
      </c>
      <c r="F5169" s="17">
        <v>32.659999999999997</v>
      </c>
      <c r="G5169" s="18">
        <v>70979</v>
      </c>
      <c r="H5169" s="18">
        <v>136555</v>
      </c>
      <c r="I5169" s="18">
        <v>63495</v>
      </c>
      <c r="J5169" s="18">
        <v>73060</v>
      </c>
      <c r="K5169" s="19" t="s">
        <v>65</v>
      </c>
      <c r="L5169" s="19">
        <v>86.908020804817951</v>
      </c>
      <c r="M5169" s="20">
        <v>1.9238788937573086</v>
      </c>
      <c r="N5169" s="18">
        <v>4181.1083894672383</v>
      </c>
      <c r="O5169" s="22" t="s">
        <v>250</v>
      </c>
    </row>
    <row r="5170" spans="1:15" s="43" customFormat="1">
      <c r="A5170" s="42"/>
      <c r="B5170" s="42"/>
      <c r="C5170" s="16">
        <v>2022001212</v>
      </c>
      <c r="D5170" s="7">
        <v>44896</v>
      </c>
      <c r="E5170" s="5" t="s">
        <v>186</v>
      </c>
      <c r="F5170" s="17">
        <v>28.97</v>
      </c>
      <c r="G5170" s="18">
        <v>92713</v>
      </c>
      <c r="H5170" s="18">
        <v>148204</v>
      </c>
      <c r="I5170" s="18">
        <v>68733</v>
      </c>
      <c r="J5170" s="18">
        <v>79471</v>
      </c>
      <c r="K5170" s="19" t="s">
        <v>65</v>
      </c>
      <c r="L5170" s="19">
        <v>86.488152911124814</v>
      </c>
      <c r="M5170" s="20">
        <v>1.5985244787678103</v>
      </c>
      <c r="N5170" s="18">
        <v>5115.7749395926821</v>
      </c>
      <c r="O5170" s="22" t="s">
        <v>250</v>
      </c>
    </row>
    <row r="5171" spans="1:15" s="43" customFormat="1">
      <c r="A5171" s="42"/>
      <c r="B5171" s="42"/>
      <c r="C5171" s="16">
        <v>2022001212</v>
      </c>
      <c r="D5171" s="7">
        <v>44896</v>
      </c>
      <c r="E5171" s="5" t="s">
        <v>187</v>
      </c>
      <c r="F5171" s="17">
        <v>14.67</v>
      </c>
      <c r="G5171" s="18">
        <v>63527</v>
      </c>
      <c r="H5171" s="18">
        <v>109919</v>
      </c>
      <c r="I5171" s="18">
        <v>53295</v>
      </c>
      <c r="J5171" s="18">
        <v>56624</v>
      </c>
      <c r="K5171" s="19" t="s">
        <v>65</v>
      </c>
      <c r="L5171" s="19">
        <v>94.120867476688332</v>
      </c>
      <c r="M5171" s="20">
        <v>1.7302721677397013</v>
      </c>
      <c r="N5171" s="18">
        <v>7492.7743694614865</v>
      </c>
      <c r="O5171" s="22" t="s">
        <v>250</v>
      </c>
    </row>
    <row r="5172" spans="1:15" s="43" customFormat="1">
      <c r="A5172" s="42"/>
      <c r="B5172" s="42"/>
      <c r="C5172" s="16">
        <v>2022001212</v>
      </c>
      <c r="D5172" s="7">
        <v>44896</v>
      </c>
      <c r="E5172" s="3" t="s">
        <v>193</v>
      </c>
      <c r="F5172" s="17">
        <v>240.29</v>
      </c>
      <c r="G5172" s="18">
        <v>89738</v>
      </c>
      <c r="H5172" s="18">
        <v>207869</v>
      </c>
      <c r="I5172" s="18">
        <v>98064</v>
      </c>
      <c r="J5172" s="18">
        <v>109805</v>
      </c>
      <c r="K5172" s="19" t="s">
        <v>65</v>
      </c>
      <c r="L5172" s="19">
        <v>89.307408587951358</v>
      </c>
      <c r="M5172" s="20">
        <v>2.3163988499855135</v>
      </c>
      <c r="N5172" s="18">
        <v>865.07553373007613</v>
      </c>
      <c r="O5172" s="22" t="s">
        <v>250</v>
      </c>
    </row>
    <row r="5173" spans="1:15" s="43" customFormat="1">
      <c r="A5173" s="42"/>
      <c r="B5173" s="42"/>
      <c r="C5173" s="16">
        <v>2022001212</v>
      </c>
      <c r="D5173" s="7">
        <v>44896</v>
      </c>
      <c r="E5173" s="3" t="s">
        <v>194</v>
      </c>
      <c r="F5173" s="17">
        <v>95.24</v>
      </c>
      <c r="G5173" s="18">
        <v>55231</v>
      </c>
      <c r="H5173" s="18">
        <v>124892</v>
      </c>
      <c r="I5173" s="18">
        <v>58233</v>
      </c>
      <c r="J5173" s="18">
        <v>66659</v>
      </c>
      <c r="K5173" s="19" t="s">
        <v>65</v>
      </c>
      <c r="L5173" s="19">
        <v>87.359546347829991</v>
      </c>
      <c r="M5173" s="20">
        <v>2.2612663178287558</v>
      </c>
      <c r="N5173" s="18">
        <v>1311.339773204536</v>
      </c>
      <c r="O5173" s="22" t="s">
        <v>250</v>
      </c>
    </row>
    <row r="5174" spans="1:15" s="43" customFormat="1">
      <c r="A5174" s="42"/>
      <c r="B5174" s="42"/>
      <c r="C5174" s="16">
        <v>2022001212</v>
      </c>
      <c r="D5174" s="7">
        <v>44896</v>
      </c>
      <c r="E5174" s="3" t="s">
        <v>195</v>
      </c>
      <c r="F5174" s="17">
        <v>145.05000000000001</v>
      </c>
      <c r="G5174" s="18">
        <v>34507</v>
      </c>
      <c r="H5174" s="18">
        <v>82977</v>
      </c>
      <c r="I5174" s="18">
        <v>39831</v>
      </c>
      <c r="J5174" s="18">
        <v>43146</v>
      </c>
      <c r="K5174" s="19" t="s">
        <v>65</v>
      </c>
      <c r="L5174" s="19">
        <v>92.31678486997636</v>
      </c>
      <c r="M5174" s="20">
        <v>2.4046425362969832</v>
      </c>
      <c r="N5174" s="18">
        <v>572.05791106514994</v>
      </c>
      <c r="O5174" s="22" t="s">
        <v>250</v>
      </c>
    </row>
    <row r="5175" spans="1:15" s="43" customFormat="1">
      <c r="A5175" s="42"/>
      <c r="B5175" s="42"/>
      <c r="C5175" s="16">
        <v>2022001212</v>
      </c>
      <c r="D5175" s="7">
        <v>44896</v>
      </c>
      <c r="E5175" s="5" t="s">
        <v>189</v>
      </c>
      <c r="F5175" s="17">
        <v>11.36</v>
      </c>
      <c r="G5175" s="18">
        <v>50335</v>
      </c>
      <c r="H5175" s="18">
        <v>93700</v>
      </c>
      <c r="I5175" s="18">
        <v>44195</v>
      </c>
      <c r="J5175" s="18">
        <v>49505</v>
      </c>
      <c r="K5175" s="19" t="s">
        <v>65</v>
      </c>
      <c r="L5175" s="19">
        <v>89.273810726189268</v>
      </c>
      <c r="M5175" s="20">
        <v>1.861527763981325</v>
      </c>
      <c r="N5175" s="18">
        <v>8248.2394366197186</v>
      </c>
      <c r="O5175" s="22" t="s">
        <v>250</v>
      </c>
    </row>
    <row r="5176" spans="1:15" s="43" customFormat="1">
      <c r="A5176" s="42"/>
      <c r="B5176" s="42"/>
      <c r="C5176" s="16">
        <v>2022001212</v>
      </c>
      <c r="D5176" s="7">
        <v>44896</v>
      </c>
      <c r="E5176" s="3" t="s">
        <v>196</v>
      </c>
      <c r="F5176" s="17">
        <v>28.93</v>
      </c>
      <c r="G5176" s="18">
        <v>74507</v>
      </c>
      <c r="H5176" s="18">
        <v>156392</v>
      </c>
      <c r="I5176" s="18">
        <v>71852</v>
      </c>
      <c r="J5176" s="18">
        <v>84540</v>
      </c>
      <c r="K5176" s="19" t="s">
        <v>65</v>
      </c>
      <c r="L5176" s="19">
        <v>84.991719895907252</v>
      </c>
      <c r="M5176" s="20">
        <v>2.0990242527547749</v>
      </c>
      <c r="N5176" s="18">
        <v>5405.8762530245422</v>
      </c>
      <c r="O5176" s="22" t="s">
        <v>250</v>
      </c>
    </row>
    <row r="5177" spans="1:15" s="43" customFormat="1">
      <c r="A5177" s="42"/>
      <c r="B5177" s="42"/>
      <c r="C5177" s="16">
        <v>2022001212</v>
      </c>
      <c r="D5177" s="7">
        <v>44896</v>
      </c>
      <c r="E5177" s="3" t="s">
        <v>197</v>
      </c>
      <c r="F5177" s="17">
        <v>12.1</v>
      </c>
      <c r="G5177" s="18">
        <v>35357</v>
      </c>
      <c r="H5177" s="18">
        <v>71614</v>
      </c>
      <c r="I5177" s="18">
        <v>32739</v>
      </c>
      <c r="J5177" s="18">
        <v>38875</v>
      </c>
      <c r="K5177" s="19" t="s">
        <v>65</v>
      </c>
      <c r="L5177" s="19">
        <v>84.216077170418004</v>
      </c>
      <c r="M5177" s="20">
        <v>2.0254546483016092</v>
      </c>
      <c r="N5177" s="18">
        <v>5918.5123966942147</v>
      </c>
      <c r="O5177" s="22" t="s">
        <v>250</v>
      </c>
    </row>
    <row r="5178" spans="1:15" s="43" customFormat="1">
      <c r="A5178" s="42"/>
      <c r="B5178" s="42"/>
      <c r="C5178" s="16">
        <v>2022001212</v>
      </c>
      <c r="D5178" s="7">
        <v>44896</v>
      </c>
      <c r="E5178" s="3" t="s">
        <v>198</v>
      </c>
      <c r="F5178" s="17">
        <v>16.829999999999998</v>
      </c>
      <c r="G5178" s="18">
        <v>39150</v>
      </c>
      <c r="H5178" s="18">
        <v>84778</v>
      </c>
      <c r="I5178" s="18">
        <v>39113</v>
      </c>
      <c r="J5178" s="18">
        <v>45665</v>
      </c>
      <c r="K5178" s="19" t="s">
        <v>65</v>
      </c>
      <c r="L5178" s="19">
        <v>85.652031096025411</v>
      </c>
      <c r="M5178" s="20">
        <v>2.1654661558109836</v>
      </c>
      <c r="N5178" s="18">
        <v>5037.3143196672618</v>
      </c>
      <c r="O5178" s="22" t="s">
        <v>250</v>
      </c>
    </row>
    <row r="5179" spans="1:15" s="43" customFormat="1">
      <c r="A5179" s="42"/>
      <c r="B5179" s="42"/>
      <c r="C5179" s="16">
        <v>2022001212</v>
      </c>
      <c r="D5179" s="7">
        <v>44896</v>
      </c>
      <c r="E5179" s="5" t="s">
        <v>191</v>
      </c>
      <c r="F5179" s="17">
        <v>28.11</v>
      </c>
      <c r="G5179" s="18">
        <v>97241</v>
      </c>
      <c r="H5179" s="18">
        <v>210383</v>
      </c>
      <c r="I5179" s="18">
        <v>97671</v>
      </c>
      <c r="J5179" s="18">
        <v>112712</v>
      </c>
      <c r="K5179" s="19" t="s">
        <v>65</v>
      </c>
      <c r="L5179" s="19">
        <v>86.65536943714956</v>
      </c>
      <c r="M5179" s="20">
        <v>2.1635215598358717</v>
      </c>
      <c r="N5179" s="18">
        <v>7484.2760583422269</v>
      </c>
      <c r="O5179" s="22" t="s">
        <v>250</v>
      </c>
    </row>
    <row r="5180" spans="1:15" s="43" customFormat="1">
      <c r="A5180" s="42"/>
      <c r="B5180" s="42"/>
      <c r="C5180" s="16">
        <v>2022001212</v>
      </c>
      <c r="D5180" s="7">
        <v>44896</v>
      </c>
      <c r="E5180" s="3" t="s">
        <v>199</v>
      </c>
      <c r="F5180" s="17">
        <v>138.01</v>
      </c>
      <c r="G5180" s="18">
        <v>101221</v>
      </c>
      <c r="H5180" s="18">
        <v>234486</v>
      </c>
      <c r="I5180" s="18">
        <v>112670</v>
      </c>
      <c r="J5180" s="18">
        <v>121816</v>
      </c>
      <c r="K5180" s="19" t="s">
        <v>65</v>
      </c>
      <c r="L5180" s="19">
        <v>92.491955079792476</v>
      </c>
      <c r="M5180" s="20">
        <v>2.3165746238428784</v>
      </c>
      <c r="N5180" s="18">
        <v>1699.0507934207667</v>
      </c>
      <c r="O5180" s="22" t="s">
        <v>250</v>
      </c>
    </row>
    <row r="5181" spans="1:15" s="43" customFormat="1">
      <c r="A5181" s="42"/>
      <c r="B5181" s="42"/>
      <c r="C5181" s="16">
        <v>2022001212</v>
      </c>
      <c r="D5181" s="7">
        <v>44896</v>
      </c>
      <c r="E5181" s="3" t="s">
        <v>200</v>
      </c>
      <c r="F5181" s="17" t="s">
        <v>182</v>
      </c>
      <c r="G5181" s="18">
        <v>81739</v>
      </c>
      <c r="H5181" s="18">
        <v>192374</v>
      </c>
      <c r="I5181" s="18">
        <v>91964</v>
      </c>
      <c r="J5181" s="18">
        <v>100410</v>
      </c>
      <c r="K5181" s="19" t="s">
        <v>65</v>
      </c>
      <c r="L5181" s="19">
        <v>91.588487202469864</v>
      </c>
      <c r="M5181" s="20">
        <v>2.3535154577374326</v>
      </c>
      <c r="N5181" s="18" t="s">
        <v>65</v>
      </c>
      <c r="O5181" s="22" t="s">
        <v>250</v>
      </c>
    </row>
    <row r="5182" spans="1:15" s="43" customFormat="1">
      <c r="A5182" s="42"/>
      <c r="B5182" s="42"/>
      <c r="C5182" s="16">
        <v>2022001212</v>
      </c>
      <c r="D5182" s="7">
        <v>44896</v>
      </c>
      <c r="E5182" s="5" t="s">
        <v>202</v>
      </c>
      <c r="F5182" s="17" t="s">
        <v>182</v>
      </c>
      <c r="G5182" s="18">
        <v>19482</v>
      </c>
      <c r="H5182" s="18">
        <v>42112</v>
      </c>
      <c r="I5182" s="18">
        <v>20706</v>
      </c>
      <c r="J5182" s="18">
        <v>21406</v>
      </c>
      <c r="K5182" s="19" t="s">
        <v>65</v>
      </c>
      <c r="L5182" s="19">
        <v>96.729888816219756</v>
      </c>
      <c r="M5182" s="20">
        <v>2.1615850528693152</v>
      </c>
      <c r="N5182" s="18" t="s">
        <v>65</v>
      </c>
      <c r="O5182" s="22" t="s">
        <v>250</v>
      </c>
    </row>
    <row r="5183" spans="1:15" s="43" customFormat="1">
      <c r="A5183" s="42"/>
      <c r="B5183" s="42"/>
      <c r="C5183" s="16">
        <v>2023000101</v>
      </c>
      <c r="D5183" s="7">
        <v>44927</v>
      </c>
      <c r="E5183" s="6" t="s">
        <v>183</v>
      </c>
      <c r="F5183" s="17">
        <v>557.04999999999995</v>
      </c>
      <c r="G5183" s="18">
        <v>743141</v>
      </c>
      <c r="H5183" s="18">
        <v>1508208</v>
      </c>
      <c r="I5183" s="18">
        <v>707844</v>
      </c>
      <c r="J5183" s="18">
        <v>800364</v>
      </c>
      <c r="K5183" s="19">
        <f>H5183/$H$46*100</f>
        <v>247.79805600646685</v>
      </c>
      <c r="L5183" s="19">
        <v>88.440259681844751</v>
      </c>
      <c r="M5183" s="20">
        <v>2.0295044951092729</v>
      </c>
      <c r="N5183" s="18">
        <v>2707.4912485414238</v>
      </c>
      <c r="O5183" s="22" t="s">
        <v>250</v>
      </c>
    </row>
    <row r="5184" spans="1:15" s="43" customFormat="1">
      <c r="A5184" s="42"/>
      <c r="B5184" s="42"/>
      <c r="C5184" s="16">
        <v>2023000101</v>
      </c>
      <c r="D5184" s="7">
        <v>44927</v>
      </c>
      <c r="E5184" s="6" t="s">
        <v>184</v>
      </c>
      <c r="F5184" s="17">
        <v>34.03</v>
      </c>
      <c r="G5184" s="18">
        <v>103142</v>
      </c>
      <c r="H5184" s="18">
        <v>211725</v>
      </c>
      <c r="I5184" s="18">
        <v>98415</v>
      </c>
      <c r="J5184" s="18">
        <v>113310</v>
      </c>
      <c r="K5184" s="19" t="s">
        <v>65</v>
      </c>
      <c r="L5184" s="19">
        <v>86.854646544876886</v>
      </c>
      <c r="M5184" s="20">
        <v>2.0527525159488862</v>
      </c>
      <c r="N5184" s="18">
        <v>6221.716132823979</v>
      </c>
      <c r="O5184" s="22" t="s">
        <v>250</v>
      </c>
    </row>
    <row r="5185" spans="1:15" s="43" customFormat="1">
      <c r="A5185" s="42"/>
      <c r="B5185" s="42"/>
      <c r="C5185" s="16">
        <v>2023000101</v>
      </c>
      <c r="D5185" s="7">
        <v>44927</v>
      </c>
      <c r="E5185" s="6" t="s">
        <v>185</v>
      </c>
      <c r="F5185" s="17">
        <v>32.659999999999997</v>
      </c>
      <c r="G5185" s="18">
        <v>70925</v>
      </c>
      <c r="H5185" s="18">
        <v>136430</v>
      </c>
      <c r="I5185" s="18">
        <v>63420</v>
      </c>
      <c r="J5185" s="18">
        <v>73010</v>
      </c>
      <c r="K5185" s="19" t="s">
        <v>65</v>
      </c>
      <c r="L5185" s="19">
        <v>86.864813039309681</v>
      </c>
      <c r="M5185" s="20">
        <v>1.9235812477969687</v>
      </c>
      <c r="N5185" s="18">
        <v>4177.2810777709738</v>
      </c>
      <c r="O5185" s="22" t="s">
        <v>250</v>
      </c>
    </row>
    <row r="5186" spans="1:15" s="43" customFormat="1">
      <c r="A5186" s="42"/>
      <c r="B5186" s="42"/>
      <c r="C5186" s="16">
        <v>2023000101</v>
      </c>
      <c r="D5186" s="7">
        <v>44927</v>
      </c>
      <c r="E5186" s="6" t="s">
        <v>186</v>
      </c>
      <c r="F5186" s="17">
        <v>28.99</v>
      </c>
      <c r="G5186" s="18">
        <v>92643</v>
      </c>
      <c r="H5186" s="18">
        <v>148100</v>
      </c>
      <c r="I5186" s="18">
        <v>68691</v>
      </c>
      <c r="J5186" s="18">
        <v>79409</v>
      </c>
      <c r="K5186" s="19" t="s">
        <v>65</v>
      </c>
      <c r="L5186" s="19">
        <v>86.502789356370187</v>
      </c>
      <c r="M5186" s="20">
        <v>1.5986097168701359</v>
      </c>
      <c r="N5186" s="18">
        <v>5108.6581579855128</v>
      </c>
      <c r="O5186" s="22" t="s">
        <v>250</v>
      </c>
    </row>
    <row r="5187" spans="1:15" s="43" customFormat="1">
      <c r="A5187" s="42"/>
      <c r="B5187" s="42"/>
      <c r="C5187" s="16">
        <v>2023000101</v>
      </c>
      <c r="D5187" s="7">
        <v>44927</v>
      </c>
      <c r="E5187" s="6" t="s">
        <v>187</v>
      </c>
      <c r="F5187" s="17">
        <v>14.67</v>
      </c>
      <c r="G5187" s="18">
        <v>63401</v>
      </c>
      <c r="H5187" s="18">
        <v>109702</v>
      </c>
      <c r="I5187" s="18">
        <v>53195</v>
      </c>
      <c r="J5187" s="18">
        <v>56507</v>
      </c>
      <c r="K5187" s="19" t="s">
        <v>65</v>
      </c>
      <c r="L5187" s="19">
        <v>94.138779266285582</v>
      </c>
      <c r="M5187" s="20">
        <v>1.7302881658018012</v>
      </c>
      <c r="N5187" s="18">
        <v>7477.9822767552832</v>
      </c>
      <c r="O5187" s="22" t="s">
        <v>250</v>
      </c>
    </row>
    <row r="5188" spans="1:15" s="43" customFormat="1">
      <c r="A5188" s="42"/>
      <c r="B5188" s="42"/>
      <c r="C5188" s="16">
        <v>2023000101</v>
      </c>
      <c r="D5188" s="7">
        <v>44927</v>
      </c>
      <c r="E5188" s="3" t="s">
        <v>193</v>
      </c>
      <c r="F5188" s="17">
        <v>240.29</v>
      </c>
      <c r="G5188" s="18">
        <v>89706</v>
      </c>
      <c r="H5188" s="18">
        <v>207701</v>
      </c>
      <c r="I5188" s="18">
        <v>97990</v>
      </c>
      <c r="J5188" s="18">
        <v>109711</v>
      </c>
      <c r="K5188" s="19" t="s">
        <v>65</v>
      </c>
      <c r="L5188" s="19">
        <v>89.316476925741256</v>
      </c>
      <c r="M5188" s="20">
        <v>2.3153523733083627</v>
      </c>
      <c r="N5188" s="18">
        <v>864.37637854259435</v>
      </c>
      <c r="O5188" s="22" t="s">
        <v>250</v>
      </c>
    </row>
    <row r="5189" spans="1:15" s="43" customFormat="1">
      <c r="A5189" s="42"/>
      <c r="B5189" s="42"/>
      <c r="C5189" s="16">
        <v>2023000101</v>
      </c>
      <c r="D5189" s="7">
        <v>44927</v>
      </c>
      <c r="E5189" s="3" t="s">
        <v>194</v>
      </c>
      <c r="F5189" s="17">
        <v>95.24</v>
      </c>
      <c r="G5189" s="18">
        <v>55193</v>
      </c>
      <c r="H5189" s="18">
        <v>124765</v>
      </c>
      <c r="I5189" s="18">
        <v>58186</v>
      </c>
      <c r="J5189" s="18">
        <v>66579</v>
      </c>
      <c r="K5189" s="19" t="s">
        <v>65</v>
      </c>
      <c r="L5189" s="19">
        <v>87.393923008756516</v>
      </c>
      <c r="M5189" s="20">
        <v>2.2605221676661897</v>
      </c>
      <c r="N5189" s="18">
        <v>1310.0062998740025</v>
      </c>
      <c r="O5189" s="22" t="s">
        <v>250</v>
      </c>
    </row>
    <row r="5190" spans="1:15" s="43" customFormat="1">
      <c r="A5190" s="42"/>
      <c r="B5190" s="42"/>
      <c r="C5190" s="16">
        <v>2023000101</v>
      </c>
      <c r="D5190" s="7">
        <v>44927</v>
      </c>
      <c r="E5190" s="3" t="s">
        <v>195</v>
      </c>
      <c r="F5190" s="17">
        <v>145.05000000000001</v>
      </c>
      <c r="G5190" s="18">
        <v>34513</v>
      </c>
      <c r="H5190" s="18">
        <v>82936</v>
      </c>
      <c r="I5190" s="18">
        <v>39804</v>
      </c>
      <c r="J5190" s="18">
        <v>43132</v>
      </c>
      <c r="K5190" s="19" t="s">
        <v>65</v>
      </c>
      <c r="L5190" s="19">
        <v>92.284150978391907</v>
      </c>
      <c r="M5190" s="20">
        <v>2.4030365369570887</v>
      </c>
      <c r="N5190" s="18">
        <v>571.77524991382279</v>
      </c>
      <c r="O5190" s="22" t="s">
        <v>250</v>
      </c>
    </row>
    <row r="5191" spans="1:15" s="43" customFormat="1">
      <c r="A5191" s="42"/>
      <c r="B5191" s="42"/>
      <c r="C5191" s="16">
        <v>2023000101</v>
      </c>
      <c r="D5191" s="7">
        <v>44927</v>
      </c>
      <c r="E5191" s="6" t="s">
        <v>189</v>
      </c>
      <c r="F5191" s="17">
        <v>11.36</v>
      </c>
      <c r="G5191" s="18">
        <v>50286</v>
      </c>
      <c r="H5191" s="18">
        <v>93588</v>
      </c>
      <c r="I5191" s="18">
        <v>44124</v>
      </c>
      <c r="J5191" s="18">
        <v>49464</v>
      </c>
      <c r="K5191" s="19" t="s">
        <v>65</v>
      </c>
      <c r="L5191" s="19">
        <v>89.204269771955353</v>
      </c>
      <c r="M5191" s="20">
        <v>1.8611144254862189</v>
      </c>
      <c r="N5191" s="18">
        <v>8238.3802816901407</v>
      </c>
      <c r="O5191" s="22" t="s">
        <v>250</v>
      </c>
    </row>
    <row r="5192" spans="1:15" s="43" customFormat="1">
      <c r="A5192" s="42"/>
      <c r="B5192" s="42"/>
      <c r="C5192" s="16">
        <v>2023000101</v>
      </c>
      <c r="D5192" s="7">
        <v>44927</v>
      </c>
      <c r="E5192" s="3" t="s">
        <v>196</v>
      </c>
      <c r="F5192" s="17">
        <v>28.93</v>
      </c>
      <c r="G5192" s="18">
        <v>74527</v>
      </c>
      <c r="H5192" s="18">
        <v>156368</v>
      </c>
      <c r="I5192" s="18">
        <v>71830</v>
      </c>
      <c r="J5192" s="18">
        <v>84538</v>
      </c>
      <c r="K5192" s="19" t="s">
        <v>65</v>
      </c>
      <c r="L5192" s="19">
        <v>84.967706830064586</v>
      </c>
      <c r="M5192" s="20">
        <v>2.0981389295154775</v>
      </c>
      <c r="N5192" s="18">
        <v>5405.046664362254</v>
      </c>
      <c r="O5192" s="22" t="s">
        <v>250</v>
      </c>
    </row>
    <row r="5193" spans="1:15" s="43" customFormat="1">
      <c r="A5193" s="42"/>
      <c r="B5193" s="42"/>
      <c r="C5193" s="16">
        <v>2023000101</v>
      </c>
      <c r="D5193" s="7">
        <v>44927</v>
      </c>
      <c r="E5193" s="3" t="s">
        <v>197</v>
      </c>
      <c r="F5193" s="17">
        <v>12.1</v>
      </c>
      <c r="G5193" s="18">
        <v>35357</v>
      </c>
      <c r="H5193" s="18">
        <v>71609</v>
      </c>
      <c r="I5193" s="18">
        <v>32733</v>
      </c>
      <c r="J5193" s="18">
        <v>38876</v>
      </c>
      <c r="K5193" s="19" t="s">
        <v>65</v>
      </c>
      <c r="L5193" s="19">
        <v>84.198477209589456</v>
      </c>
      <c r="M5193" s="20">
        <v>2.0253132335888226</v>
      </c>
      <c r="N5193" s="18">
        <v>5918.0991735537191</v>
      </c>
      <c r="O5193" s="22" t="s">
        <v>250</v>
      </c>
    </row>
    <row r="5194" spans="1:15" s="43" customFormat="1">
      <c r="A5194" s="42"/>
      <c r="B5194" s="42"/>
      <c r="C5194" s="16">
        <v>2023000101</v>
      </c>
      <c r="D5194" s="7">
        <v>44927</v>
      </c>
      <c r="E5194" s="3" t="s">
        <v>198</v>
      </c>
      <c r="F5194" s="17">
        <v>16.829999999999998</v>
      </c>
      <c r="G5194" s="18">
        <v>39170</v>
      </c>
      <c r="H5194" s="18">
        <v>84759</v>
      </c>
      <c r="I5194" s="18">
        <v>39097</v>
      </c>
      <c r="J5194" s="18">
        <v>45662</v>
      </c>
      <c r="K5194" s="19" t="s">
        <v>65</v>
      </c>
      <c r="L5194" s="19">
        <v>85.622618369760417</v>
      </c>
      <c r="M5194" s="20">
        <v>2.1638754148583099</v>
      </c>
      <c r="N5194" s="18">
        <v>5036.1853832442075</v>
      </c>
      <c r="O5194" s="22" t="s">
        <v>250</v>
      </c>
    </row>
    <row r="5195" spans="1:15" s="43" customFormat="1">
      <c r="A5195" s="42"/>
      <c r="B5195" s="42"/>
      <c r="C5195" s="16">
        <v>2023000101</v>
      </c>
      <c r="D5195" s="7">
        <v>44927</v>
      </c>
      <c r="E5195" s="6" t="s">
        <v>191</v>
      </c>
      <c r="F5195" s="17">
        <v>28.11</v>
      </c>
      <c r="G5195" s="18">
        <v>97195</v>
      </c>
      <c r="H5195" s="18">
        <v>210174</v>
      </c>
      <c r="I5195" s="18">
        <v>97541</v>
      </c>
      <c r="J5195" s="18">
        <v>112633</v>
      </c>
      <c r="K5195" s="19" t="s">
        <v>65</v>
      </c>
      <c r="L5195" s="19">
        <v>86.600729803876305</v>
      </c>
      <c r="M5195" s="20">
        <v>2.1623951849374969</v>
      </c>
      <c r="N5195" s="18">
        <v>7476.8409818569908</v>
      </c>
      <c r="O5195" s="22" t="s">
        <v>250</v>
      </c>
    </row>
    <row r="5196" spans="1:15" s="43" customFormat="1">
      <c r="A5196" s="42"/>
      <c r="B5196" s="42"/>
      <c r="C5196" s="16">
        <v>2023000101</v>
      </c>
      <c r="D5196" s="7">
        <v>44927</v>
      </c>
      <c r="E5196" s="3" t="s">
        <v>199</v>
      </c>
      <c r="F5196" s="17">
        <v>138.01</v>
      </c>
      <c r="G5196" s="18">
        <v>101316</v>
      </c>
      <c r="H5196" s="18">
        <v>234420</v>
      </c>
      <c r="I5196" s="18">
        <v>112638</v>
      </c>
      <c r="J5196" s="18">
        <v>121782</v>
      </c>
      <c r="K5196" s="19" t="s">
        <v>65</v>
      </c>
      <c r="L5196" s="19">
        <v>92.491501207074933</v>
      </c>
      <c r="M5196" s="20">
        <v>2.313751036361483</v>
      </c>
      <c r="N5196" s="18">
        <v>1698.5725672052752</v>
      </c>
      <c r="O5196" s="22" t="s">
        <v>250</v>
      </c>
    </row>
    <row r="5197" spans="1:15" s="43" customFormat="1">
      <c r="A5197" s="42"/>
      <c r="B5197" s="42"/>
      <c r="C5197" s="16">
        <v>2023000101</v>
      </c>
      <c r="D5197" s="7">
        <v>44927</v>
      </c>
      <c r="E5197" s="3" t="s">
        <v>200</v>
      </c>
      <c r="F5197" s="17" t="s">
        <v>182</v>
      </c>
      <c r="G5197" s="18">
        <v>81819</v>
      </c>
      <c r="H5197" s="18">
        <v>192310</v>
      </c>
      <c r="I5197" s="18">
        <v>91935</v>
      </c>
      <c r="J5197" s="18">
        <v>100375</v>
      </c>
      <c r="K5197" s="19" t="s">
        <v>65</v>
      </c>
      <c r="L5197" s="19">
        <v>91.591531755915327</v>
      </c>
      <c r="M5197" s="20">
        <v>2.3504320512350434</v>
      </c>
      <c r="N5197" s="18" t="s">
        <v>65</v>
      </c>
      <c r="O5197" s="22" t="s">
        <v>250</v>
      </c>
    </row>
    <row r="5198" spans="1:15" s="43" customFormat="1">
      <c r="A5198" s="42"/>
      <c r="B5198" s="42"/>
      <c r="C5198" s="16">
        <v>2023000101</v>
      </c>
      <c r="D5198" s="7">
        <v>44927</v>
      </c>
      <c r="E5198" s="5" t="s">
        <v>202</v>
      </c>
      <c r="F5198" s="17" t="s">
        <v>182</v>
      </c>
      <c r="G5198" s="18">
        <v>19497</v>
      </c>
      <c r="H5198" s="18">
        <v>42110</v>
      </c>
      <c r="I5198" s="18">
        <v>20703</v>
      </c>
      <c r="J5198" s="18">
        <v>21407</v>
      </c>
      <c r="K5198" s="19" t="s">
        <v>65</v>
      </c>
      <c r="L5198" s="19">
        <v>96.711356098472464</v>
      </c>
      <c r="M5198" s="20">
        <v>2.159819459404011</v>
      </c>
      <c r="N5198" s="18" t="s">
        <v>65</v>
      </c>
      <c r="O5198" s="22" t="s">
        <v>250</v>
      </c>
    </row>
    <row r="5199" spans="1:15" s="43" customFormat="1">
      <c r="A5199" s="42"/>
      <c r="B5199" s="42"/>
      <c r="C5199" s="16">
        <v>2023000202</v>
      </c>
      <c r="D5199" s="7">
        <v>44958</v>
      </c>
      <c r="E5199" s="6" t="s">
        <v>183</v>
      </c>
      <c r="F5199" s="17">
        <v>557.04999999999995</v>
      </c>
      <c r="G5199" s="18">
        <v>742366</v>
      </c>
      <c r="H5199" s="18">
        <v>1506516</v>
      </c>
      <c r="I5199" s="18">
        <v>706975</v>
      </c>
      <c r="J5199" s="18">
        <v>799541</v>
      </c>
      <c r="K5199" s="19">
        <f>H5199/$H$46*100</f>
        <v>247.52006098803241</v>
      </c>
      <c r="L5199" s="19">
        <v>88.422607471036514</v>
      </c>
      <c r="M5199" s="20">
        <v>2.0293440162938499</v>
      </c>
      <c r="N5199" s="18">
        <v>2704.4538192262817</v>
      </c>
      <c r="O5199" s="22" t="s">
        <v>250</v>
      </c>
    </row>
    <row r="5200" spans="1:15" s="43" customFormat="1">
      <c r="A5200" s="42"/>
      <c r="B5200" s="42"/>
      <c r="C5200" s="16">
        <v>2023000202</v>
      </c>
      <c r="D5200" s="7">
        <v>44958</v>
      </c>
      <c r="E5200" s="6" t="s">
        <v>184</v>
      </c>
      <c r="F5200" s="17">
        <v>34.03</v>
      </c>
      <c r="G5200" s="18">
        <v>103079</v>
      </c>
      <c r="H5200" s="18">
        <v>211545</v>
      </c>
      <c r="I5200" s="18">
        <v>98287</v>
      </c>
      <c r="J5200" s="18">
        <v>113258</v>
      </c>
      <c r="K5200" s="19" t="s">
        <v>65</v>
      </c>
      <c r="L5200" s="19">
        <v>86.78150770806478</v>
      </c>
      <c r="M5200" s="20">
        <v>2.0522608872806294</v>
      </c>
      <c r="N5200" s="18">
        <v>6216.4266823391126</v>
      </c>
      <c r="O5200" s="22" t="s">
        <v>250</v>
      </c>
    </row>
    <row r="5201" spans="1:15" s="43" customFormat="1">
      <c r="A5201" s="42"/>
      <c r="B5201" s="42"/>
      <c r="C5201" s="16">
        <v>2023000202</v>
      </c>
      <c r="D5201" s="7">
        <v>44958</v>
      </c>
      <c r="E5201" s="6" t="s">
        <v>185</v>
      </c>
      <c r="F5201" s="17">
        <v>32.659999999999997</v>
      </c>
      <c r="G5201" s="18">
        <v>70840</v>
      </c>
      <c r="H5201" s="18">
        <v>136262</v>
      </c>
      <c r="I5201" s="18">
        <v>63342</v>
      </c>
      <c r="J5201" s="18">
        <v>72920</v>
      </c>
      <c r="K5201" s="19" t="s">
        <v>65</v>
      </c>
      <c r="L5201" s="19">
        <v>86.865057597366985</v>
      </c>
      <c r="M5201" s="20">
        <v>1.9235177865612649</v>
      </c>
      <c r="N5201" s="18">
        <v>4172.1371708511942</v>
      </c>
      <c r="O5201" s="22" t="s">
        <v>250</v>
      </c>
    </row>
    <row r="5202" spans="1:15" s="43" customFormat="1">
      <c r="A5202" s="42"/>
      <c r="B5202" s="42"/>
      <c r="C5202" s="16">
        <v>2023000202</v>
      </c>
      <c r="D5202" s="7">
        <v>44958</v>
      </c>
      <c r="E5202" s="6" t="s">
        <v>186</v>
      </c>
      <c r="F5202" s="17">
        <v>28.99</v>
      </c>
      <c r="G5202" s="18">
        <v>92604</v>
      </c>
      <c r="H5202" s="18">
        <v>148058</v>
      </c>
      <c r="I5202" s="18">
        <v>68690</v>
      </c>
      <c r="J5202" s="18">
        <v>79368</v>
      </c>
      <c r="K5202" s="19" t="s">
        <v>65</v>
      </c>
      <c r="L5202" s="19">
        <v>86.546215099284353</v>
      </c>
      <c r="M5202" s="20">
        <v>1.5988294242149368</v>
      </c>
      <c r="N5202" s="18">
        <v>5107.2093825457059</v>
      </c>
      <c r="O5202" s="22" t="s">
        <v>250</v>
      </c>
    </row>
    <row r="5203" spans="1:15" s="43" customFormat="1">
      <c r="A5203" s="42"/>
      <c r="B5203" s="42"/>
      <c r="C5203" s="16">
        <v>2023000202</v>
      </c>
      <c r="D5203" s="7">
        <v>44958</v>
      </c>
      <c r="E5203" s="6" t="s">
        <v>187</v>
      </c>
      <c r="F5203" s="17">
        <v>14.67</v>
      </c>
      <c r="G5203" s="18">
        <v>63350</v>
      </c>
      <c r="H5203" s="18">
        <v>109621</v>
      </c>
      <c r="I5203" s="18">
        <v>53077</v>
      </c>
      <c r="J5203" s="18">
        <v>56544</v>
      </c>
      <c r="K5203" s="19" t="s">
        <v>65</v>
      </c>
      <c r="L5203" s="19">
        <v>93.86849179400113</v>
      </c>
      <c r="M5203" s="20">
        <v>1.7304025256511444</v>
      </c>
      <c r="N5203" s="18">
        <v>7472.4608043626449</v>
      </c>
      <c r="O5203" s="22" t="s">
        <v>250</v>
      </c>
    </row>
    <row r="5204" spans="1:15" s="43" customFormat="1">
      <c r="A5204" s="42"/>
      <c r="B5204" s="42"/>
      <c r="C5204" s="16">
        <v>2023000202</v>
      </c>
      <c r="D5204" s="7">
        <v>44958</v>
      </c>
      <c r="E5204" s="3" t="s">
        <v>193</v>
      </c>
      <c r="F5204" s="17">
        <v>240.29</v>
      </c>
      <c r="G5204" s="18">
        <v>89617</v>
      </c>
      <c r="H5204" s="18">
        <v>207472</v>
      </c>
      <c r="I5204" s="18">
        <v>97883</v>
      </c>
      <c r="J5204" s="18">
        <v>109589</v>
      </c>
      <c r="K5204" s="19" t="s">
        <v>65</v>
      </c>
      <c r="L5204" s="19">
        <v>89.318270994351622</v>
      </c>
      <c r="M5204" s="20">
        <v>2.3150964660722853</v>
      </c>
      <c r="N5204" s="18">
        <v>863.42336343584839</v>
      </c>
      <c r="O5204" s="22" t="s">
        <v>250</v>
      </c>
    </row>
    <row r="5205" spans="1:15" s="43" customFormat="1">
      <c r="A5205" s="42"/>
      <c r="B5205" s="42"/>
      <c r="C5205" s="16">
        <v>2023000202</v>
      </c>
      <c r="D5205" s="7">
        <v>44958</v>
      </c>
      <c r="E5205" s="3" t="s">
        <v>194</v>
      </c>
      <c r="F5205" s="17">
        <v>95.24</v>
      </c>
      <c r="G5205" s="18">
        <v>55154</v>
      </c>
      <c r="H5205" s="18">
        <v>124642</v>
      </c>
      <c r="I5205" s="18">
        <v>58126</v>
      </c>
      <c r="J5205" s="18">
        <v>66516</v>
      </c>
      <c r="K5205" s="19" t="s">
        <v>65</v>
      </c>
      <c r="L5205" s="19">
        <v>87.386493475254085</v>
      </c>
      <c r="M5205" s="20">
        <v>2.2598904884505204</v>
      </c>
      <c r="N5205" s="18">
        <v>1308.714825703486</v>
      </c>
      <c r="O5205" s="22" t="s">
        <v>250</v>
      </c>
    </row>
    <row r="5206" spans="1:15" s="43" customFormat="1">
      <c r="A5206" s="42"/>
      <c r="B5206" s="42"/>
      <c r="C5206" s="16">
        <v>2023000202</v>
      </c>
      <c r="D5206" s="7">
        <v>44958</v>
      </c>
      <c r="E5206" s="3" t="s">
        <v>195</v>
      </c>
      <c r="F5206" s="17">
        <v>145.05000000000001</v>
      </c>
      <c r="G5206" s="18">
        <v>34463</v>
      </c>
      <c r="H5206" s="18">
        <v>82830</v>
      </c>
      <c r="I5206" s="18">
        <v>39757</v>
      </c>
      <c r="J5206" s="18">
        <v>43073</v>
      </c>
      <c r="K5206" s="19" t="s">
        <v>65</v>
      </c>
      <c r="L5206" s="19">
        <v>92.301441738444041</v>
      </c>
      <c r="M5206" s="20">
        <v>2.4034471752314075</v>
      </c>
      <c r="N5206" s="18">
        <v>571.0444674250258</v>
      </c>
      <c r="O5206" s="22" t="s">
        <v>250</v>
      </c>
    </row>
    <row r="5207" spans="1:15" s="43" customFormat="1">
      <c r="A5207" s="42"/>
      <c r="B5207" s="42"/>
      <c r="C5207" s="16">
        <v>2023000202</v>
      </c>
      <c r="D5207" s="7">
        <v>44958</v>
      </c>
      <c r="E5207" s="6" t="s">
        <v>189</v>
      </c>
      <c r="F5207" s="17">
        <v>11.36</v>
      </c>
      <c r="G5207" s="18">
        <v>50207</v>
      </c>
      <c r="H5207" s="18">
        <v>93477</v>
      </c>
      <c r="I5207" s="18">
        <v>44100</v>
      </c>
      <c r="J5207" s="18">
        <v>49377</v>
      </c>
      <c r="K5207" s="19" t="s">
        <v>65</v>
      </c>
      <c r="L5207" s="19">
        <v>89.312837960993988</v>
      </c>
      <c r="M5207" s="20">
        <v>1.8618320154560122</v>
      </c>
      <c r="N5207" s="18">
        <v>8228.6091549295779</v>
      </c>
      <c r="O5207" s="22" t="s">
        <v>250</v>
      </c>
    </row>
    <row r="5208" spans="1:15" s="43" customFormat="1">
      <c r="A5208" s="42"/>
      <c r="B5208" s="42"/>
      <c r="C5208" s="16">
        <v>2023000202</v>
      </c>
      <c r="D5208" s="7">
        <v>44958</v>
      </c>
      <c r="E5208" s="3" t="s">
        <v>196</v>
      </c>
      <c r="F5208" s="17">
        <v>28.93</v>
      </c>
      <c r="G5208" s="18">
        <v>74405</v>
      </c>
      <c r="H5208" s="18">
        <v>156074</v>
      </c>
      <c r="I5208" s="18">
        <v>71711</v>
      </c>
      <c r="J5208" s="18">
        <v>84363</v>
      </c>
      <c r="K5208" s="19" t="s">
        <v>65</v>
      </c>
      <c r="L5208" s="19">
        <v>85.002904116733632</v>
      </c>
      <c r="M5208" s="20">
        <v>2.0976278475908878</v>
      </c>
      <c r="N5208" s="18">
        <v>5394.8842032492221</v>
      </c>
      <c r="O5208" s="22" t="s">
        <v>250</v>
      </c>
    </row>
    <row r="5209" spans="1:15" s="43" customFormat="1">
      <c r="A5209" s="42"/>
      <c r="B5209" s="42"/>
      <c r="C5209" s="16">
        <v>2023000202</v>
      </c>
      <c r="D5209" s="7">
        <v>44958</v>
      </c>
      <c r="E5209" s="3" t="s">
        <v>197</v>
      </c>
      <c r="F5209" s="17">
        <v>12.1</v>
      </c>
      <c r="G5209" s="18">
        <v>35298</v>
      </c>
      <c r="H5209" s="18">
        <v>71497</v>
      </c>
      <c r="I5209" s="18">
        <v>32681</v>
      </c>
      <c r="J5209" s="18">
        <v>38816</v>
      </c>
      <c r="K5209" s="19" t="s">
        <v>65</v>
      </c>
      <c r="L5209" s="19">
        <v>84.194661995053593</v>
      </c>
      <c r="M5209" s="20">
        <v>2.0255255255255253</v>
      </c>
      <c r="N5209" s="18">
        <v>5908.8429752066113</v>
      </c>
      <c r="O5209" s="22" t="s">
        <v>250</v>
      </c>
    </row>
    <row r="5210" spans="1:15" s="43" customFormat="1">
      <c r="A5210" s="42"/>
      <c r="B5210" s="42"/>
      <c r="C5210" s="16">
        <v>2023000202</v>
      </c>
      <c r="D5210" s="7">
        <v>44958</v>
      </c>
      <c r="E5210" s="3" t="s">
        <v>198</v>
      </c>
      <c r="F5210" s="17">
        <v>16.829999999999998</v>
      </c>
      <c r="G5210" s="18">
        <v>39107</v>
      </c>
      <c r="H5210" s="18">
        <v>84577</v>
      </c>
      <c r="I5210" s="18">
        <v>39030</v>
      </c>
      <c r="J5210" s="18">
        <v>45547</v>
      </c>
      <c r="K5210" s="19" t="s">
        <v>65</v>
      </c>
      <c r="L5210" s="19">
        <v>85.691703075943522</v>
      </c>
      <c r="M5210" s="20">
        <v>2.1627074436801594</v>
      </c>
      <c r="N5210" s="18">
        <v>5025.3713606654792</v>
      </c>
      <c r="O5210" s="22" t="s">
        <v>250</v>
      </c>
    </row>
    <row r="5211" spans="1:15" s="43" customFormat="1">
      <c r="A5211" s="42"/>
      <c r="B5211" s="42"/>
      <c r="C5211" s="16">
        <v>2023000202</v>
      </c>
      <c r="D5211" s="7">
        <v>44958</v>
      </c>
      <c r="E5211" s="6" t="s">
        <v>191</v>
      </c>
      <c r="F5211" s="17">
        <v>28.11</v>
      </c>
      <c r="G5211" s="18">
        <v>96991</v>
      </c>
      <c r="H5211" s="18">
        <v>209815</v>
      </c>
      <c r="I5211" s="18">
        <v>97341</v>
      </c>
      <c r="J5211" s="18">
        <v>112474</v>
      </c>
      <c r="K5211" s="19" t="s">
        <v>65</v>
      </c>
      <c r="L5211" s="19">
        <v>86.545334921848607</v>
      </c>
      <c r="M5211" s="20">
        <v>2.1632419502840468</v>
      </c>
      <c r="N5211" s="18">
        <v>7464.0697260761299</v>
      </c>
      <c r="O5211" s="22" t="s">
        <v>250</v>
      </c>
    </row>
    <row r="5212" spans="1:15" s="43" customFormat="1">
      <c r="A5212" s="42"/>
      <c r="B5212" s="42"/>
      <c r="C5212" s="16">
        <v>2023000202</v>
      </c>
      <c r="D5212" s="7">
        <v>44958</v>
      </c>
      <c r="E5212" s="3" t="s">
        <v>199</v>
      </c>
      <c r="F5212" s="17">
        <v>138.01</v>
      </c>
      <c r="G5212" s="18">
        <v>101273</v>
      </c>
      <c r="H5212" s="18">
        <v>234192</v>
      </c>
      <c r="I5212" s="18">
        <v>112544</v>
      </c>
      <c r="J5212" s="18">
        <v>121648</v>
      </c>
      <c r="K5212" s="19" t="s">
        <v>65</v>
      </c>
      <c r="L5212" s="19">
        <v>92.516112061028537</v>
      </c>
      <c r="M5212" s="20">
        <v>2.3124821028309617</v>
      </c>
      <c r="N5212" s="18">
        <v>1696.920513006304</v>
      </c>
      <c r="O5212" s="22" t="s">
        <v>250</v>
      </c>
    </row>
    <row r="5213" spans="1:15" s="43" customFormat="1">
      <c r="A5213" s="42"/>
      <c r="B5213" s="42"/>
      <c r="C5213" s="16">
        <v>2023000202</v>
      </c>
      <c r="D5213" s="7">
        <v>44958</v>
      </c>
      <c r="E5213" s="3" t="s">
        <v>200</v>
      </c>
      <c r="F5213" s="17" t="s">
        <v>182</v>
      </c>
      <c r="G5213" s="18">
        <v>81773</v>
      </c>
      <c r="H5213" s="18">
        <v>192115</v>
      </c>
      <c r="I5213" s="18">
        <v>91853</v>
      </c>
      <c r="J5213" s="18">
        <v>100262</v>
      </c>
      <c r="K5213" s="19" t="s">
        <v>65</v>
      </c>
      <c r="L5213" s="19">
        <v>91.612974008098774</v>
      </c>
      <c r="M5213" s="20">
        <v>2.3493695963215244</v>
      </c>
      <c r="N5213" s="18" t="s">
        <v>65</v>
      </c>
      <c r="O5213" s="22" t="s">
        <v>250</v>
      </c>
    </row>
    <row r="5214" spans="1:15" s="43" customFormat="1">
      <c r="A5214" s="42"/>
      <c r="B5214" s="42"/>
      <c r="C5214" s="16">
        <v>2023000202</v>
      </c>
      <c r="D5214" s="7">
        <v>44958</v>
      </c>
      <c r="E5214" s="5" t="s">
        <v>202</v>
      </c>
      <c r="F5214" s="17" t="s">
        <v>182</v>
      </c>
      <c r="G5214" s="18">
        <v>19500</v>
      </c>
      <c r="H5214" s="18">
        <v>42077</v>
      </c>
      <c r="I5214" s="18">
        <v>20691</v>
      </c>
      <c r="J5214" s="18">
        <v>21386</v>
      </c>
      <c r="K5214" s="19" t="s">
        <v>65</v>
      </c>
      <c r="L5214" s="19">
        <v>96.750210418030491</v>
      </c>
      <c r="M5214" s="20">
        <v>2.1577948717948718</v>
      </c>
      <c r="N5214" s="18" t="s">
        <v>65</v>
      </c>
      <c r="O5214" s="22" t="s">
        <v>250</v>
      </c>
    </row>
    <row r="5215" spans="1:15" s="43" customFormat="1">
      <c r="A5215" s="42"/>
      <c r="B5215" s="42"/>
      <c r="C5215" s="16">
        <v>2023000303</v>
      </c>
      <c r="D5215" s="7">
        <v>44986</v>
      </c>
      <c r="E5215" s="6" t="s">
        <v>183</v>
      </c>
      <c r="F5215" s="17">
        <v>557.04999999999995</v>
      </c>
      <c r="G5215" s="18">
        <v>741636</v>
      </c>
      <c r="H5215" s="18">
        <v>1504597</v>
      </c>
      <c r="I5215" s="18">
        <v>705963</v>
      </c>
      <c r="J5215" s="18">
        <v>798634</v>
      </c>
      <c r="K5215" s="19">
        <f>H5215/$H$46*100</f>
        <v>247.20476994762129</v>
      </c>
      <c r="L5215" s="19">
        <v>88.396311702231557</v>
      </c>
      <c r="M5215" s="20">
        <v>2.0287539979181162</v>
      </c>
      <c r="N5215" s="18">
        <v>2701.0088860964011</v>
      </c>
      <c r="O5215" s="22" t="s">
        <v>250</v>
      </c>
    </row>
    <row r="5216" spans="1:15" s="43" customFormat="1">
      <c r="A5216" s="42"/>
      <c r="B5216" s="42"/>
      <c r="C5216" s="16">
        <v>2023000303</v>
      </c>
      <c r="D5216" s="7">
        <v>44986</v>
      </c>
      <c r="E5216" s="6" t="s">
        <v>184</v>
      </c>
      <c r="F5216" s="17">
        <v>34.03</v>
      </c>
      <c r="G5216" s="18">
        <v>102970</v>
      </c>
      <c r="H5216" s="18">
        <v>211293</v>
      </c>
      <c r="I5216" s="18">
        <v>98141</v>
      </c>
      <c r="J5216" s="18">
        <v>113152</v>
      </c>
      <c r="K5216" s="19" t="s">
        <v>65</v>
      </c>
      <c r="L5216" s="19">
        <v>86.733774038461547</v>
      </c>
      <c r="M5216" s="20">
        <v>2.051986015344275</v>
      </c>
      <c r="N5216" s="18">
        <v>6209.0214516602991</v>
      </c>
      <c r="O5216" s="22" t="s">
        <v>250</v>
      </c>
    </row>
    <row r="5217" spans="1:15" s="43" customFormat="1">
      <c r="A5217" s="42"/>
      <c r="B5217" s="42"/>
      <c r="C5217" s="16">
        <v>2023000303</v>
      </c>
      <c r="D5217" s="7">
        <v>44986</v>
      </c>
      <c r="E5217" s="6" t="s">
        <v>185</v>
      </c>
      <c r="F5217" s="17">
        <v>32.659999999999997</v>
      </c>
      <c r="G5217" s="18">
        <v>70760</v>
      </c>
      <c r="H5217" s="18">
        <v>136063</v>
      </c>
      <c r="I5217" s="18">
        <v>63218</v>
      </c>
      <c r="J5217" s="18">
        <v>72845</v>
      </c>
      <c r="K5217" s="19" t="s">
        <v>65</v>
      </c>
      <c r="L5217" s="19">
        <v>86.784267966229663</v>
      </c>
      <c r="M5217" s="20">
        <v>1.9228801582815149</v>
      </c>
      <c r="N5217" s="18">
        <v>4166.0440906307413</v>
      </c>
      <c r="O5217" s="22" t="s">
        <v>250</v>
      </c>
    </row>
    <row r="5218" spans="1:15" s="43" customFormat="1">
      <c r="A5218" s="42"/>
      <c r="B5218" s="42"/>
      <c r="C5218" s="16">
        <v>2023000303</v>
      </c>
      <c r="D5218" s="7">
        <v>44986</v>
      </c>
      <c r="E5218" s="6" t="s">
        <v>186</v>
      </c>
      <c r="F5218" s="17">
        <v>28.99</v>
      </c>
      <c r="G5218" s="18">
        <v>92395</v>
      </c>
      <c r="H5218" s="18">
        <v>147818</v>
      </c>
      <c r="I5218" s="18">
        <v>68561</v>
      </c>
      <c r="J5218" s="18">
        <v>79257</v>
      </c>
      <c r="K5218" s="19" t="s">
        <v>65</v>
      </c>
      <c r="L5218" s="19">
        <v>86.50466204877803</v>
      </c>
      <c r="M5218" s="20">
        <v>1.5998484766491694</v>
      </c>
      <c r="N5218" s="18">
        <v>5098.9306657468096</v>
      </c>
      <c r="O5218" s="22" t="s">
        <v>250</v>
      </c>
    </row>
    <row r="5219" spans="1:15" s="43" customFormat="1">
      <c r="A5219" s="42"/>
      <c r="B5219" s="42"/>
      <c r="C5219" s="16">
        <v>2023000303</v>
      </c>
      <c r="D5219" s="7">
        <v>44986</v>
      </c>
      <c r="E5219" s="6" t="s">
        <v>187</v>
      </c>
      <c r="F5219" s="17">
        <v>14.67</v>
      </c>
      <c r="G5219" s="18">
        <v>63211</v>
      </c>
      <c r="H5219" s="18">
        <v>109409</v>
      </c>
      <c r="I5219" s="18">
        <v>52964</v>
      </c>
      <c r="J5219" s="18">
        <v>56445</v>
      </c>
      <c r="K5219" s="19" t="s">
        <v>65</v>
      </c>
      <c r="L5219" s="19">
        <v>93.83293471520949</v>
      </c>
      <c r="M5219" s="20">
        <v>1.7308538070905379</v>
      </c>
      <c r="N5219" s="18">
        <v>7458.0095432856169</v>
      </c>
      <c r="O5219" s="22" t="s">
        <v>250</v>
      </c>
    </row>
    <row r="5220" spans="1:15" s="43" customFormat="1">
      <c r="A5220" s="42"/>
      <c r="B5220" s="42"/>
      <c r="C5220" s="16">
        <v>2023000303</v>
      </c>
      <c r="D5220" s="7">
        <v>44986</v>
      </c>
      <c r="E5220" s="3" t="s">
        <v>193</v>
      </c>
      <c r="F5220" s="17">
        <v>240.29</v>
      </c>
      <c r="G5220" s="18">
        <v>89632</v>
      </c>
      <c r="H5220" s="18">
        <v>207332</v>
      </c>
      <c r="I5220" s="18">
        <v>97839</v>
      </c>
      <c r="J5220" s="18">
        <v>109493</v>
      </c>
      <c r="K5220" s="19" t="s">
        <v>65</v>
      </c>
      <c r="L5220" s="19">
        <v>89.356397212607192</v>
      </c>
      <c r="M5220" s="20">
        <v>2.3131470903248839</v>
      </c>
      <c r="N5220" s="18">
        <v>862.84073411294685</v>
      </c>
      <c r="O5220" s="22" t="s">
        <v>250</v>
      </c>
    </row>
    <row r="5221" spans="1:15" s="43" customFormat="1">
      <c r="A5221" s="42"/>
      <c r="B5221" s="42"/>
      <c r="C5221" s="16">
        <v>2023000303</v>
      </c>
      <c r="D5221" s="7">
        <v>44986</v>
      </c>
      <c r="E5221" s="3" t="s">
        <v>194</v>
      </c>
      <c r="F5221" s="17">
        <v>95.24</v>
      </c>
      <c r="G5221" s="18">
        <v>55162</v>
      </c>
      <c r="H5221" s="18">
        <v>124560</v>
      </c>
      <c r="I5221" s="18">
        <v>58091</v>
      </c>
      <c r="J5221" s="18">
        <v>66469</v>
      </c>
      <c r="K5221" s="19" t="s">
        <v>65</v>
      </c>
      <c r="L5221" s="19">
        <v>87.395628037130095</v>
      </c>
      <c r="M5221" s="20">
        <v>2.2580762118849931</v>
      </c>
      <c r="N5221" s="18">
        <v>1307.8538429231417</v>
      </c>
      <c r="O5221" s="22" t="s">
        <v>250</v>
      </c>
    </row>
    <row r="5222" spans="1:15" s="43" customFormat="1">
      <c r="A5222" s="42"/>
      <c r="B5222" s="42"/>
      <c r="C5222" s="16">
        <v>2023000303</v>
      </c>
      <c r="D5222" s="7">
        <v>44986</v>
      </c>
      <c r="E5222" s="3" t="s">
        <v>195</v>
      </c>
      <c r="F5222" s="17">
        <v>145.05000000000001</v>
      </c>
      <c r="G5222" s="18">
        <v>34470</v>
      </c>
      <c r="H5222" s="18">
        <v>82772</v>
      </c>
      <c r="I5222" s="18">
        <v>39748</v>
      </c>
      <c r="J5222" s="18">
        <v>43024</v>
      </c>
      <c r="K5222" s="19" t="s">
        <v>65</v>
      </c>
      <c r="L5222" s="19">
        <v>92.385645221271844</v>
      </c>
      <c r="M5222" s="20">
        <v>2.4012764722947493</v>
      </c>
      <c r="N5222" s="18">
        <v>570.64460530851431</v>
      </c>
      <c r="O5222" s="22" t="s">
        <v>250</v>
      </c>
    </row>
    <row r="5223" spans="1:15" s="43" customFormat="1">
      <c r="A5223" s="42"/>
      <c r="B5223" s="42"/>
      <c r="C5223" s="16">
        <v>2023000303</v>
      </c>
      <c r="D5223" s="7">
        <v>44986</v>
      </c>
      <c r="E5223" s="6" t="s">
        <v>189</v>
      </c>
      <c r="F5223" s="17">
        <v>11.36</v>
      </c>
      <c r="G5223" s="18">
        <v>50188</v>
      </c>
      <c r="H5223" s="18">
        <v>93343</v>
      </c>
      <c r="I5223" s="18">
        <v>44028</v>
      </c>
      <c r="J5223" s="18">
        <v>49315</v>
      </c>
      <c r="K5223" s="19" t="s">
        <v>65</v>
      </c>
      <c r="L5223" s="19">
        <v>89.279123998783334</v>
      </c>
      <c r="M5223" s="20">
        <v>1.8598669004542918</v>
      </c>
      <c r="N5223" s="18">
        <v>8216.8133802816901</v>
      </c>
      <c r="O5223" s="22" t="s">
        <v>250</v>
      </c>
    </row>
    <row r="5224" spans="1:15" s="43" customFormat="1">
      <c r="A5224" s="42"/>
      <c r="B5224" s="42"/>
      <c r="C5224" s="16">
        <v>2023000303</v>
      </c>
      <c r="D5224" s="7">
        <v>44986</v>
      </c>
      <c r="E5224" s="3" t="s">
        <v>196</v>
      </c>
      <c r="F5224" s="17">
        <v>28.93</v>
      </c>
      <c r="G5224" s="18">
        <v>74368</v>
      </c>
      <c r="H5224" s="18">
        <v>155893</v>
      </c>
      <c r="I5224" s="18">
        <v>71623</v>
      </c>
      <c r="J5224" s="18">
        <v>84270</v>
      </c>
      <c r="K5224" s="19" t="s">
        <v>65</v>
      </c>
      <c r="L5224" s="19">
        <v>84.992286697519887</v>
      </c>
      <c r="M5224" s="20">
        <v>2.0962376290877796</v>
      </c>
      <c r="N5224" s="18">
        <v>5388.6277220877982</v>
      </c>
      <c r="O5224" s="22" t="s">
        <v>250</v>
      </c>
    </row>
    <row r="5225" spans="1:15" s="43" customFormat="1">
      <c r="A5225" s="42"/>
      <c r="B5225" s="42"/>
      <c r="C5225" s="16">
        <v>2023000303</v>
      </c>
      <c r="D5225" s="7">
        <v>44986</v>
      </c>
      <c r="E5225" s="3" t="s">
        <v>197</v>
      </c>
      <c r="F5225" s="17">
        <v>12.1</v>
      </c>
      <c r="G5225" s="18">
        <v>35278</v>
      </c>
      <c r="H5225" s="18">
        <v>71426</v>
      </c>
      <c r="I5225" s="18">
        <v>32640</v>
      </c>
      <c r="J5225" s="18">
        <v>38786</v>
      </c>
      <c r="K5225" s="19" t="s">
        <v>65</v>
      </c>
      <c r="L5225" s="19">
        <v>84.154076213066574</v>
      </c>
      <c r="M5225" s="20">
        <v>2.0246612619763025</v>
      </c>
      <c r="N5225" s="18">
        <v>5902.9752066115707</v>
      </c>
      <c r="O5225" s="22" t="s">
        <v>250</v>
      </c>
    </row>
    <row r="5226" spans="1:15" s="43" customFormat="1">
      <c r="A5226" s="42"/>
      <c r="B5226" s="42"/>
      <c r="C5226" s="16">
        <v>2023000303</v>
      </c>
      <c r="D5226" s="7">
        <v>44986</v>
      </c>
      <c r="E5226" s="3" t="s">
        <v>198</v>
      </c>
      <c r="F5226" s="17">
        <v>16.829999999999998</v>
      </c>
      <c r="G5226" s="18">
        <v>39090</v>
      </c>
      <c r="H5226" s="18">
        <v>84467</v>
      </c>
      <c r="I5226" s="18">
        <v>38983</v>
      </c>
      <c r="J5226" s="18">
        <v>45484</v>
      </c>
      <c r="K5226" s="19" t="s">
        <v>65</v>
      </c>
      <c r="L5226" s="19">
        <v>85.707061823938091</v>
      </c>
      <c r="M5226" s="20">
        <v>2.1608339728830903</v>
      </c>
      <c r="N5226" s="18">
        <v>5018.8354129530608</v>
      </c>
      <c r="O5226" s="22" t="s">
        <v>250</v>
      </c>
    </row>
    <row r="5227" spans="1:15" s="43" customFormat="1">
      <c r="A5227" s="42"/>
      <c r="B5227" s="42"/>
      <c r="C5227" s="16">
        <v>2023000303</v>
      </c>
      <c r="D5227" s="7">
        <v>44986</v>
      </c>
      <c r="E5227" s="6" t="s">
        <v>191</v>
      </c>
      <c r="F5227" s="17">
        <v>28.11</v>
      </c>
      <c r="G5227" s="18">
        <v>96876</v>
      </c>
      <c r="H5227" s="18">
        <v>209489</v>
      </c>
      <c r="I5227" s="18">
        <v>97166</v>
      </c>
      <c r="J5227" s="18">
        <v>112323</v>
      </c>
      <c r="K5227" s="19" t="s">
        <v>65</v>
      </c>
      <c r="L5227" s="19">
        <v>86.505880362882053</v>
      </c>
      <c r="M5227" s="20">
        <v>2.1624447747636153</v>
      </c>
      <c r="N5227" s="18">
        <v>7452.4724297403063</v>
      </c>
      <c r="O5227" s="22" t="s">
        <v>250</v>
      </c>
    </row>
    <row r="5228" spans="1:15" s="43" customFormat="1">
      <c r="A5228" s="42"/>
      <c r="B5228" s="42"/>
      <c r="C5228" s="16">
        <v>2023000303</v>
      </c>
      <c r="D5228" s="7">
        <v>44986</v>
      </c>
      <c r="E5228" s="3" t="s">
        <v>199</v>
      </c>
      <c r="F5228" s="17">
        <v>138.01</v>
      </c>
      <c r="G5228" s="18">
        <v>101236</v>
      </c>
      <c r="H5228" s="18">
        <v>233957</v>
      </c>
      <c r="I5228" s="18">
        <v>112423</v>
      </c>
      <c r="J5228" s="18">
        <v>121534</v>
      </c>
      <c r="K5228" s="19" t="s">
        <v>65</v>
      </c>
      <c r="L5228" s="19">
        <v>92.50333240080964</v>
      </c>
      <c r="M5228" s="20">
        <v>2.3110059662570626</v>
      </c>
      <c r="N5228" s="18">
        <v>1695.2177378450838</v>
      </c>
      <c r="O5228" s="22" t="s">
        <v>250</v>
      </c>
    </row>
    <row r="5229" spans="1:15" s="43" customFormat="1">
      <c r="A5229" s="42"/>
      <c r="B5229" s="42"/>
      <c r="C5229" s="16">
        <v>2023000303</v>
      </c>
      <c r="D5229" s="7">
        <v>44986</v>
      </c>
      <c r="E5229" s="3" t="s">
        <v>200</v>
      </c>
      <c r="F5229" s="17" t="s">
        <v>182</v>
      </c>
      <c r="G5229" s="18">
        <v>81740</v>
      </c>
      <c r="H5229" s="18">
        <v>191917</v>
      </c>
      <c r="I5229" s="18">
        <v>91761</v>
      </c>
      <c r="J5229" s="18">
        <v>100156</v>
      </c>
      <c r="K5229" s="19" t="s">
        <v>65</v>
      </c>
      <c r="L5229" s="19">
        <v>91.618075801749271</v>
      </c>
      <c r="M5229" s="20">
        <v>2.3478957670663076</v>
      </c>
      <c r="N5229" s="18" t="s">
        <v>65</v>
      </c>
      <c r="O5229" s="22" t="s">
        <v>250</v>
      </c>
    </row>
    <row r="5230" spans="1:15" s="43" customFormat="1">
      <c r="A5230" s="42"/>
      <c r="B5230" s="42"/>
      <c r="C5230" s="16">
        <v>2023000303</v>
      </c>
      <c r="D5230" s="7">
        <v>44986</v>
      </c>
      <c r="E5230" s="5" t="s">
        <v>202</v>
      </c>
      <c r="F5230" s="17" t="s">
        <v>182</v>
      </c>
      <c r="G5230" s="18">
        <v>19496</v>
      </c>
      <c r="H5230" s="18">
        <v>42040</v>
      </c>
      <c r="I5230" s="18">
        <v>20662</v>
      </c>
      <c r="J5230" s="18">
        <v>21378</v>
      </c>
      <c r="K5230" s="19" t="s">
        <v>65</v>
      </c>
      <c r="L5230" s="19">
        <v>96.650762466086633</v>
      </c>
      <c r="M5230" s="20">
        <v>2.156339762002462</v>
      </c>
      <c r="N5230" s="18" t="s">
        <v>65</v>
      </c>
      <c r="O5230" s="22" t="s">
        <v>250</v>
      </c>
    </row>
    <row r="5231" spans="1:15" s="43" customFormat="1">
      <c r="A5231" s="42"/>
      <c r="B5231" s="42"/>
      <c r="C5231" s="16">
        <v>2023000404</v>
      </c>
      <c r="D5231" s="7">
        <v>45017</v>
      </c>
      <c r="E5231" s="6" t="s">
        <v>183</v>
      </c>
      <c r="F5231" s="17">
        <v>557.04999999999995</v>
      </c>
      <c r="G5231" s="18">
        <v>742776</v>
      </c>
      <c r="H5231" s="18">
        <v>1501678</v>
      </c>
      <c r="I5231" s="18">
        <v>704029</v>
      </c>
      <c r="J5231" s="18">
        <v>797649</v>
      </c>
      <c r="K5231" s="19">
        <f>H5231/$H$46*100</f>
        <v>246.72517925092498</v>
      </c>
      <c r="L5231" s="19">
        <v>88.263007914508762</v>
      </c>
      <c r="M5231" s="20">
        <v>2.0217104483720529</v>
      </c>
      <c r="N5231" s="18">
        <v>2695.7687819764833</v>
      </c>
      <c r="O5231" s="22" t="s">
        <v>250</v>
      </c>
    </row>
    <row r="5232" spans="1:15" s="43" customFormat="1">
      <c r="A5232" s="42"/>
      <c r="B5232" s="42"/>
      <c r="C5232" s="16">
        <v>2023000404</v>
      </c>
      <c r="D5232" s="7">
        <v>45017</v>
      </c>
      <c r="E5232" s="6" t="s">
        <v>184</v>
      </c>
      <c r="F5232" s="17">
        <v>34.03</v>
      </c>
      <c r="G5232" s="18">
        <v>102907</v>
      </c>
      <c r="H5232" s="18">
        <v>210645</v>
      </c>
      <c r="I5232" s="18">
        <v>97727</v>
      </c>
      <c r="J5232" s="18">
        <v>112918</v>
      </c>
      <c r="K5232" s="19" t="s">
        <v>65</v>
      </c>
      <c r="L5232" s="19">
        <v>86.546874723250497</v>
      </c>
      <c r="M5232" s="20">
        <v>2.0469453001253557</v>
      </c>
      <c r="N5232" s="18">
        <v>6189.9794299147807</v>
      </c>
      <c r="O5232" s="22" t="s">
        <v>250</v>
      </c>
    </row>
    <row r="5233" spans="1:15" s="43" customFormat="1">
      <c r="A5233" s="42"/>
      <c r="B5233" s="42"/>
      <c r="C5233" s="16">
        <v>2023000404</v>
      </c>
      <c r="D5233" s="7">
        <v>45017</v>
      </c>
      <c r="E5233" s="6" t="s">
        <v>185</v>
      </c>
      <c r="F5233" s="17">
        <v>32.659999999999997</v>
      </c>
      <c r="G5233" s="18">
        <v>70863</v>
      </c>
      <c r="H5233" s="18">
        <v>135828</v>
      </c>
      <c r="I5233" s="18">
        <v>63051</v>
      </c>
      <c r="J5233" s="18">
        <v>72777</v>
      </c>
      <c r="K5233" s="19" t="s">
        <v>65</v>
      </c>
      <c r="L5233" s="19">
        <v>86.635887711777073</v>
      </c>
      <c r="M5233" s="20">
        <v>1.9167689767579696</v>
      </c>
      <c r="N5233" s="18">
        <v>4158.8487446417639</v>
      </c>
      <c r="O5233" s="22" t="s">
        <v>250</v>
      </c>
    </row>
    <row r="5234" spans="1:15" s="43" customFormat="1">
      <c r="A5234" s="42"/>
      <c r="B5234" s="42"/>
      <c r="C5234" s="16">
        <v>2023000404</v>
      </c>
      <c r="D5234" s="7">
        <v>45017</v>
      </c>
      <c r="E5234" s="6" t="s">
        <v>186</v>
      </c>
      <c r="F5234" s="17">
        <v>28.99</v>
      </c>
      <c r="G5234" s="18">
        <v>92912</v>
      </c>
      <c r="H5234" s="18">
        <v>148051</v>
      </c>
      <c r="I5234" s="18">
        <v>68528</v>
      </c>
      <c r="J5234" s="18">
        <v>79523</v>
      </c>
      <c r="K5234" s="19" t="s">
        <v>65</v>
      </c>
      <c r="L5234" s="19">
        <v>86.173811350175427</v>
      </c>
      <c r="M5234" s="20">
        <v>1.5934540210091268</v>
      </c>
      <c r="N5234" s="18">
        <v>5106.9679199724042</v>
      </c>
      <c r="O5234" s="22" t="s">
        <v>250</v>
      </c>
    </row>
    <row r="5235" spans="1:15" s="43" customFormat="1">
      <c r="A5235" s="42"/>
      <c r="B5235" s="42"/>
      <c r="C5235" s="16">
        <v>2023000404</v>
      </c>
      <c r="D5235" s="7">
        <v>45017</v>
      </c>
      <c r="E5235" s="6" t="s">
        <v>187</v>
      </c>
      <c r="F5235" s="17">
        <v>14.67</v>
      </c>
      <c r="G5235" s="18">
        <v>63327</v>
      </c>
      <c r="H5235" s="18">
        <v>109250</v>
      </c>
      <c r="I5235" s="18">
        <v>52831</v>
      </c>
      <c r="J5235" s="18">
        <v>56419</v>
      </c>
      <c r="K5235" s="19" t="s">
        <v>65</v>
      </c>
      <c r="L5235" s="19">
        <v>93.640440277211582</v>
      </c>
      <c r="M5235" s="20">
        <v>1.7251725172517252</v>
      </c>
      <c r="N5235" s="18">
        <v>7447.1710974778462</v>
      </c>
      <c r="O5235" s="22" t="s">
        <v>250</v>
      </c>
    </row>
    <row r="5236" spans="1:15" s="43" customFormat="1">
      <c r="A5236" s="42"/>
      <c r="B5236" s="42"/>
      <c r="C5236" s="16">
        <v>2023000404</v>
      </c>
      <c r="D5236" s="7">
        <v>45017</v>
      </c>
      <c r="E5236" s="3" t="s">
        <v>193</v>
      </c>
      <c r="F5236" s="17">
        <v>240.29</v>
      </c>
      <c r="G5236" s="18">
        <v>89828</v>
      </c>
      <c r="H5236" s="18">
        <v>206869</v>
      </c>
      <c r="I5236" s="18">
        <v>97537</v>
      </c>
      <c r="J5236" s="18">
        <v>109332</v>
      </c>
      <c r="K5236" s="19" t="s">
        <v>65</v>
      </c>
      <c r="L5236" s="19">
        <v>89.211758679983902</v>
      </c>
      <c r="M5236" s="20">
        <v>2.3029456294251234</v>
      </c>
      <c r="N5236" s="18">
        <v>860.91389570935121</v>
      </c>
      <c r="O5236" s="22" t="s">
        <v>250</v>
      </c>
    </row>
    <row r="5237" spans="1:15" s="43" customFormat="1">
      <c r="A5237" s="42"/>
      <c r="B5237" s="42"/>
      <c r="C5237" s="16">
        <v>2023000404</v>
      </c>
      <c r="D5237" s="7">
        <v>45017</v>
      </c>
      <c r="E5237" s="3" t="s">
        <v>194</v>
      </c>
      <c r="F5237" s="17">
        <v>95.24</v>
      </c>
      <c r="G5237" s="18">
        <v>55244</v>
      </c>
      <c r="H5237" s="18">
        <v>124282</v>
      </c>
      <c r="I5237" s="18">
        <v>57924</v>
      </c>
      <c r="J5237" s="18">
        <v>66358</v>
      </c>
      <c r="K5237" s="19" t="s">
        <v>65</v>
      </c>
      <c r="L5237" s="19">
        <v>87.290153410289633</v>
      </c>
      <c r="M5237" s="20">
        <v>2.2496922742741292</v>
      </c>
      <c r="N5237" s="18">
        <v>1304.9349013019739</v>
      </c>
      <c r="O5237" s="22" t="s">
        <v>250</v>
      </c>
    </row>
    <row r="5238" spans="1:15" s="43" customFormat="1">
      <c r="A5238" s="42"/>
      <c r="B5238" s="42"/>
      <c r="C5238" s="16">
        <v>2023000404</v>
      </c>
      <c r="D5238" s="7">
        <v>45017</v>
      </c>
      <c r="E5238" s="3" t="s">
        <v>195</v>
      </c>
      <c r="F5238" s="17">
        <v>145.05000000000001</v>
      </c>
      <c r="G5238" s="18">
        <v>34584</v>
      </c>
      <c r="H5238" s="18">
        <v>82587</v>
      </c>
      <c r="I5238" s="18">
        <v>39613</v>
      </c>
      <c r="J5238" s="18">
        <v>42974</v>
      </c>
      <c r="K5238" s="19" t="s">
        <v>65</v>
      </c>
      <c r="L5238" s="19">
        <v>92.178991948620094</v>
      </c>
      <c r="M5238" s="20">
        <v>2.3880117973629424</v>
      </c>
      <c r="N5238" s="18">
        <v>569.36918304033088</v>
      </c>
      <c r="O5238" s="22" t="s">
        <v>250</v>
      </c>
    </row>
    <row r="5239" spans="1:15" s="43" customFormat="1">
      <c r="A5239" s="42"/>
      <c r="B5239" s="42"/>
      <c r="C5239" s="16">
        <v>2023000404</v>
      </c>
      <c r="D5239" s="7">
        <v>45017</v>
      </c>
      <c r="E5239" s="6" t="s">
        <v>189</v>
      </c>
      <c r="F5239" s="17">
        <v>11.36</v>
      </c>
      <c r="G5239" s="18">
        <v>50239</v>
      </c>
      <c r="H5239" s="18">
        <v>93166</v>
      </c>
      <c r="I5239" s="18">
        <v>43959</v>
      </c>
      <c r="J5239" s="18">
        <v>49207</v>
      </c>
      <c r="K5239" s="19" t="s">
        <v>65</v>
      </c>
      <c r="L5239" s="19">
        <v>89.334850732619344</v>
      </c>
      <c r="M5239" s="20">
        <v>1.8544557017456558</v>
      </c>
      <c r="N5239" s="18">
        <v>8201.2323943661977</v>
      </c>
      <c r="O5239" s="22" t="s">
        <v>250</v>
      </c>
    </row>
    <row r="5240" spans="1:15" s="43" customFormat="1">
      <c r="A5240" s="42"/>
      <c r="B5240" s="42"/>
      <c r="C5240" s="16">
        <v>2023000404</v>
      </c>
      <c r="D5240" s="7">
        <v>45017</v>
      </c>
      <c r="E5240" s="3" t="s">
        <v>196</v>
      </c>
      <c r="F5240" s="17">
        <v>28.93</v>
      </c>
      <c r="G5240" s="18">
        <v>74423</v>
      </c>
      <c r="H5240" s="18">
        <v>155556</v>
      </c>
      <c r="I5240" s="18">
        <v>71421</v>
      </c>
      <c r="J5240" s="18">
        <v>84135</v>
      </c>
      <c r="K5240" s="19" t="s">
        <v>65</v>
      </c>
      <c r="L5240" s="19">
        <v>84.888571937956854</v>
      </c>
      <c r="M5240" s="20">
        <v>2.0901602999072866</v>
      </c>
      <c r="N5240" s="18">
        <v>5376.9789146214998</v>
      </c>
      <c r="O5240" s="22" t="s">
        <v>250</v>
      </c>
    </row>
    <row r="5241" spans="1:15" s="43" customFormat="1">
      <c r="A5241" s="42"/>
      <c r="B5241" s="42"/>
      <c r="C5241" s="16">
        <v>2023000404</v>
      </c>
      <c r="D5241" s="7">
        <v>45017</v>
      </c>
      <c r="E5241" s="3" t="s">
        <v>197</v>
      </c>
      <c r="F5241" s="17">
        <v>12.1</v>
      </c>
      <c r="G5241" s="18">
        <v>35294</v>
      </c>
      <c r="H5241" s="18">
        <v>71238</v>
      </c>
      <c r="I5241" s="18">
        <v>32530</v>
      </c>
      <c r="J5241" s="18">
        <v>38708</v>
      </c>
      <c r="K5241" s="19" t="s">
        <v>65</v>
      </c>
      <c r="L5241" s="19">
        <v>84.039475043918571</v>
      </c>
      <c r="M5241" s="20">
        <v>2.0184167280557603</v>
      </c>
      <c r="N5241" s="18">
        <v>5887.4380165289258</v>
      </c>
      <c r="O5241" s="22" t="s">
        <v>250</v>
      </c>
    </row>
    <row r="5242" spans="1:15" s="43" customFormat="1">
      <c r="A5242" s="42"/>
      <c r="B5242" s="42"/>
      <c r="C5242" s="16">
        <v>2023000404</v>
      </c>
      <c r="D5242" s="7">
        <v>45017</v>
      </c>
      <c r="E5242" s="3" t="s">
        <v>198</v>
      </c>
      <c r="F5242" s="17">
        <v>16.829999999999998</v>
      </c>
      <c r="G5242" s="18">
        <v>39129</v>
      </c>
      <c r="H5242" s="18">
        <v>84318</v>
      </c>
      <c r="I5242" s="18">
        <v>38891</v>
      </c>
      <c r="J5242" s="18">
        <v>45427</v>
      </c>
      <c r="K5242" s="19" t="s">
        <v>65</v>
      </c>
      <c r="L5242" s="19">
        <v>85.612080921038142</v>
      </c>
      <c r="M5242" s="20">
        <v>2.1548723453193284</v>
      </c>
      <c r="N5242" s="18">
        <v>5009.982174688058</v>
      </c>
      <c r="O5242" s="22" t="s">
        <v>250</v>
      </c>
    </row>
    <row r="5243" spans="1:15" s="43" customFormat="1">
      <c r="A5243" s="42"/>
      <c r="B5243" s="42"/>
      <c r="C5243" s="16">
        <v>2023000404</v>
      </c>
      <c r="D5243" s="7">
        <v>45017</v>
      </c>
      <c r="E5243" s="6" t="s">
        <v>191</v>
      </c>
      <c r="F5243" s="17">
        <v>28.11</v>
      </c>
      <c r="G5243" s="18">
        <v>96963</v>
      </c>
      <c r="H5243" s="18">
        <v>209047</v>
      </c>
      <c r="I5243" s="18">
        <v>96917</v>
      </c>
      <c r="J5243" s="18">
        <v>112130</v>
      </c>
      <c r="K5243" s="19" t="s">
        <v>65</v>
      </c>
      <c r="L5243" s="19">
        <v>86.432712030678672</v>
      </c>
      <c r="M5243" s="20">
        <v>2.1559460825263246</v>
      </c>
      <c r="N5243" s="18">
        <v>7436.7484880825332</v>
      </c>
      <c r="O5243" s="22" t="s">
        <v>250</v>
      </c>
    </row>
    <row r="5244" spans="1:15" s="43" customFormat="1">
      <c r="A5244" s="42"/>
      <c r="B5244" s="42"/>
      <c r="C5244" s="16">
        <v>2023000404</v>
      </c>
      <c r="D5244" s="7">
        <v>45017</v>
      </c>
      <c r="E5244" s="3" t="s">
        <v>199</v>
      </c>
      <c r="F5244" s="17">
        <v>138.01</v>
      </c>
      <c r="G5244" s="18">
        <v>101314</v>
      </c>
      <c r="H5244" s="18">
        <v>233266</v>
      </c>
      <c r="I5244" s="18">
        <v>112058</v>
      </c>
      <c r="J5244" s="18">
        <v>121208</v>
      </c>
      <c r="K5244" s="19" t="s">
        <v>65</v>
      </c>
      <c r="L5244" s="19">
        <v>92.45099333377334</v>
      </c>
      <c r="M5244" s="20">
        <v>2.3024063801646366</v>
      </c>
      <c r="N5244" s="18">
        <v>1690.2108542859214</v>
      </c>
      <c r="O5244" s="22" t="s">
        <v>250</v>
      </c>
    </row>
    <row r="5245" spans="1:15" s="43" customFormat="1">
      <c r="A5245" s="42"/>
      <c r="B5245" s="42"/>
      <c r="C5245" s="16">
        <v>2023000404</v>
      </c>
      <c r="D5245" s="7">
        <v>45017</v>
      </c>
      <c r="E5245" s="3" t="s">
        <v>200</v>
      </c>
      <c r="F5245" s="17" t="s">
        <v>182</v>
      </c>
      <c r="G5245" s="18">
        <v>81826</v>
      </c>
      <c r="H5245" s="18">
        <v>191389</v>
      </c>
      <c r="I5245" s="18">
        <v>91453</v>
      </c>
      <c r="J5245" s="18">
        <v>99936</v>
      </c>
      <c r="K5245" s="19" t="s">
        <v>65</v>
      </c>
      <c r="L5245" s="19">
        <v>91.511567403138002</v>
      </c>
      <c r="M5245" s="20">
        <v>2.3389753867963727</v>
      </c>
      <c r="N5245" s="18" t="s">
        <v>65</v>
      </c>
      <c r="O5245" s="22" t="s">
        <v>250</v>
      </c>
    </row>
    <row r="5246" spans="1:15" s="43" customFormat="1">
      <c r="A5246" s="42"/>
      <c r="B5246" s="42"/>
      <c r="C5246" s="16">
        <v>2023000404</v>
      </c>
      <c r="D5246" s="7">
        <v>45017</v>
      </c>
      <c r="E5246" s="5" t="s">
        <v>202</v>
      </c>
      <c r="F5246" s="17" t="s">
        <v>182</v>
      </c>
      <c r="G5246" s="18">
        <v>19488</v>
      </c>
      <c r="H5246" s="18">
        <v>41877</v>
      </c>
      <c r="I5246" s="18">
        <v>20605</v>
      </c>
      <c r="J5246" s="18">
        <v>21272</v>
      </c>
      <c r="K5246" s="19" t="s">
        <v>65</v>
      </c>
      <c r="L5246" s="19">
        <v>96.864422715306503</v>
      </c>
      <c r="M5246" s="20">
        <v>2.1488608374384235</v>
      </c>
      <c r="N5246" s="18" t="s">
        <v>65</v>
      </c>
      <c r="O5246" s="22" t="s">
        <v>250</v>
      </c>
    </row>
    <row r="5247" spans="1:15" s="43" customFormat="1">
      <c r="A5247" s="42"/>
      <c r="B5247" s="42"/>
      <c r="C5247" s="16">
        <v>2023000505</v>
      </c>
      <c r="D5247" s="7">
        <v>45047</v>
      </c>
      <c r="E5247" s="6" t="s">
        <v>183</v>
      </c>
      <c r="F5247" s="17">
        <v>557.04999999999995</v>
      </c>
      <c r="G5247" s="18">
        <v>745771</v>
      </c>
      <c r="H5247" s="18">
        <v>1503763</v>
      </c>
      <c r="I5247" s="18">
        <v>705232</v>
      </c>
      <c r="J5247" s="18">
        <v>798531</v>
      </c>
      <c r="K5247" s="19">
        <f>H5247/$H$46*100</f>
        <v>247.06774403427949</v>
      </c>
      <c r="L5247" s="19">
        <v>88.316170568205862</v>
      </c>
      <c r="M5247" s="20">
        <v>2.0163870678800864</v>
      </c>
      <c r="N5247" s="18">
        <v>2699.51171349071</v>
      </c>
      <c r="O5247" s="22" t="s">
        <v>250</v>
      </c>
    </row>
    <row r="5248" spans="1:15" s="43" customFormat="1">
      <c r="A5248" s="42"/>
      <c r="B5248" s="42"/>
      <c r="C5248" s="16">
        <v>2023000505</v>
      </c>
      <c r="D5248" s="7">
        <v>45047</v>
      </c>
      <c r="E5248" s="6" t="s">
        <v>184</v>
      </c>
      <c r="F5248" s="17">
        <v>34.03</v>
      </c>
      <c r="G5248" s="18">
        <v>103461</v>
      </c>
      <c r="H5248" s="18">
        <v>211183</v>
      </c>
      <c r="I5248" s="18">
        <v>98068</v>
      </c>
      <c r="J5248" s="18">
        <v>113115</v>
      </c>
      <c r="K5248" s="19" t="s">
        <v>65</v>
      </c>
      <c r="L5248" s="19">
        <v>86.69760862838703</v>
      </c>
      <c r="M5248" s="20">
        <v>2.0411846009607486</v>
      </c>
      <c r="N5248" s="18">
        <v>6205.789009697326</v>
      </c>
      <c r="O5248" s="22" t="s">
        <v>250</v>
      </c>
    </row>
    <row r="5249" spans="1:15" s="43" customFormat="1">
      <c r="A5249" s="42"/>
      <c r="B5249" s="42"/>
      <c r="C5249" s="16">
        <v>2023000505</v>
      </c>
      <c r="D5249" s="7">
        <v>45047</v>
      </c>
      <c r="E5249" s="6" t="s">
        <v>185</v>
      </c>
      <c r="F5249" s="17">
        <v>32.659999999999997</v>
      </c>
      <c r="G5249" s="18">
        <v>71232</v>
      </c>
      <c r="H5249" s="18">
        <v>136175</v>
      </c>
      <c r="I5249" s="18">
        <v>63285</v>
      </c>
      <c r="J5249" s="18">
        <v>72890</v>
      </c>
      <c r="K5249" s="19" t="s">
        <v>65</v>
      </c>
      <c r="L5249" s="19">
        <v>86.822609411441903</v>
      </c>
      <c r="M5249" s="20">
        <v>1.9117110287511232</v>
      </c>
      <c r="N5249" s="18">
        <v>4169.4733619105946</v>
      </c>
      <c r="O5249" s="22" t="s">
        <v>250</v>
      </c>
    </row>
    <row r="5250" spans="1:15" s="43" customFormat="1">
      <c r="A5250" s="42"/>
      <c r="B5250" s="42"/>
      <c r="C5250" s="16">
        <v>2023000505</v>
      </c>
      <c r="D5250" s="7">
        <v>45047</v>
      </c>
      <c r="E5250" s="6" t="s">
        <v>186</v>
      </c>
      <c r="F5250" s="17">
        <v>28.99</v>
      </c>
      <c r="G5250" s="18">
        <v>93647</v>
      </c>
      <c r="H5250" s="18">
        <v>148834</v>
      </c>
      <c r="I5250" s="18">
        <v>68934</v>
      </c>
      <c r="J5250" s="18">
        <v>79900</v>
      </c>
      <c r="K5250" s="19" t="s">
        <v>65</v>
      </c>
      <c r="L5250" s="19">
        <v>86.275344180225275</v>
      </c>
      <c r="M5250" s="20">
        <v>1.5893087872542633</v>
      </c>
      <c r="N5250" s="18">
        <v>5133.9772335288035</v>
      </c>
      <c r="O5250" s="22" t="s">
        <v>250</v>
      </c>
    </row>
    <row r="5251" spans="1:15" s="43" customFormat="1">
      <c r="A5251" s="42"/>
      <c r="B5251" s="42"/>
      <c r="C5251" s="16">
        <v>2023000505</v>
      </c>
      <c r="D5251" s="7">
        <v>45047</v>
      </c>
      <c r="E5251" s="6" t="s">
        <v>187</v>
      </c>
      <c r="F5251" s="17">
        <v>14.67</v>
      </c>
      <c r="G5251" s="18">
        <v>63752</v>
      </c>
      <c r="H5251" s="18">
        <v>109608</v>
      </c>
      <c r="I5251" s="18">
        <v>53032</v>
      </c>
      <c r="J5251" s="18">
        <v>56576</v>
      </c>
      <c r="K5251" s="19" t="s">
        <v>65</v>
      </c>
      <c r="L5251" s="19">
        <v>93.735859728506782</v>
      </c>
      <c r="M5251" s="20">
        <v>1.7192872380474338</v>
      </c>
      <c r="N5251" s="18">
        <v>7471.5746421267895</v>
      </c>
      <c r="O5251" s="22" t="s">
        <v>250</v>
      </c>
    </row>
    <row r="5252" spans="1:15" s="43" customFormat="1">
      <c r="A5252" s="42"/>
      <c r="B5252" s="42"/>
      <c r="C5252" s="16">
        <v>2023000505</v>
      </c>
      <c r="D5252" s="7">
        <v>45047</v>
      </c>
      <c r="E5252" s="3" t="s">
        <v>193</v>
      </c>
      <c r="F5252" s="17">
        <v>240.29</v>
      </c>
      <c r="G5252" s="18">
        <v>89982</v>
      </c>
      <c r="H5252" s="18">
        <v>206759</v>
      </c>
      <c r="I5252" s="18">
        <v>97471</v>
      </c>
      <c r="J5252" s="18">
        <v>109288</v>
      </c>
      <c r="K5252" s="19" t="s">
        <v>65</v>
      </c>
      <c r="L5252" s="19">
        <v>89.187284971817576</v>
      </c>
      <c r="M5252" s="20">
        <v>2.2977817785779378</v>
      </c>
      <c r="N5252" s="18">
        <v>860.45611552707146</v>
      </c>
      <c r="O5252" s="22" t="s">
        <v>250</v>
      </c>
    </row>
    <row r="5253" spans="1:15" s="43" customFormat="1">
      <c r="A5253" s="42"/>
      <c r="B5253" s="42"/>
      <c r="C5253" s="16">
        <v>2023000505</v>
      </c>
      <c r="D5253" s="7">
        <v>45047</v>
      </c>
      <c r="E5253" s="3" t="s">
        <v>194</v>
      </c>
      <c r="F5253" s="17">
        <v>95.24</v>
      </c>
      <c r="G5253" s="18">
        <v>55300</v>
      </c>
      <c r="H5253" s="18">
        <v>124162</v>
      </c>
      <c r="I5253" s="18">
        <v>57860</v>
      </c>
      <c r="J5253" s="18">
        <v>66302</v>
      </c>
      <c r="K5253" s="19" t="s">
        <v>65</v>
      </c>
      <c r="L5253" s="19">
        <v>87.26735241772495</v>
      </c>
      <c r="M5253" s="20">
        <v>2.2452441229656421</v>
      </c>
      <c r="N5253" s="18">
        <v>1303.6749265014701</v>
      </c>
      <c r="O5253" s="22" t="s">
        <v>250</v>
      </c>
    </row>
    <row r="5254" spans="1:15" s="43" customFormat="1">
      <c r="A5254" s="42"/>
      <c r="B5254" s="42"/>
      <c r="C5254" s="16">
        <v>2023000505</v>
      </c>
      <c r="D5254" s="7">
        <v>45047</v>
      </c>
      <c r="E5254" s="3" t="s">
        <v>195</v>
      </c>
      <c r="F5254" s="17">
        <v>145.05000000000001</v>
      </c>
      <c r="G5254" s="18">
        <v>34682</v>
      </c>
      <c r="H5254" s="18">
        <v>82597</v>
      </c>
      <c r="I5254" s="18">
        <v>39611</v>
      </c>
      <c r="J5254" s="18">
        <v>42986</v>
      </c>
      <c r="K5254" s="19" t="s">
        <v>65</v>
      </c>
      <c r="L5254" s="19">
        <v>92.148606523054028</v>
      </c>
      <c r="M5254" s="20">
        <v>2.3815523902889106</v>
      </c>
      <c r="N5254" s="18">
        <v>569.43812478455698</v>
      </c>
      <c r="O5254" s="22" t="s">
        <v>250</v>
      </c>
    </row>
    <row r="5255" spans="1:15" s="43" customFormat="1">
      <c r="A5255" s="42"/>
      <c r="B5255" s="42"/>
      <c r="C5255" s="16">
        <v>2023000505</v>
      </c>
      <c r="D5255" s="7">
        <v>45047</v>
      </c>
      <c r="E5255" s="6" t="s">
        <v>189</v>
      </c>
      <c r="F5255" s="17">
        <v>11.36</v>
      </c>
      <c r="G5255" s="18">
        <v>50505</v>
      </c>
      <c r="H5255" s="18">
        <v>93382</v>
      </c>
      <c r="I5255" s="18">
        <v>44050</v>
      </c>
      <c r="J5255" s="18">
        <v>49332</v>
      </c>
      <c r="K5255" s="19" t="s">
        <v>65</v>
      </c>
      <c r="L5255" s="19">
        <v>89.292953863617939</v>
      </c>
      <c r="M5255" s="20">
        <v>1.848965448965449</v>
      </c>
      <c r="N5255" s="18">
        <v>8220.2464788732395</v>
      </c>
      <c r="O5255" s="22" t="s">
        <v>250</v>
      </c>
    </row>
    <row r="5256" spans="1:15" s="43" customFormat="1">
      <c r="A5256" s="42"/>
      <c r="B5256" s="42"/>
      <c r="C5256" s="16">
        <v>2023000505</v>
      </c>
      <c r="D5256" s="7">
        <v>45047</v>
      </c>
      <c r="E5256" s="3" t="s">
        <v>196</v>
      </c>
      <c r="F5256" s="17">
        <v>28.93</v>
      </c>
      <c r="G5256" s="18">
        <v>74529</v>
      </c>
      <c r="H5256" s="18">
        <v>155550</v>
      </c>
      <c r="I5256" s="18">
        <v>71416</v>
      </c>
      <c r="J5256" s="18">
        <v>84134</v>
      </c>
      <c r="K5256" s="19" t="s">
        <v>65</v>
      </c>
      <c r="L5256" s="19">
        <v>84.883638006037984</v>
      </c>
      <c r="M5256" s="20">
        <v>2.0871070321619771</v>
      </c>
      <c r="N5256" s="18">
        <v>5376.771517455928</v>
      </c>
      <c r="O5256" s="22" t="s">
        <v>250</v>
      </c>
    </row>
    <row r="5257" spans="1:15" s="43" customFormat="1">
      <c r="A5257" s="42"/>
      <c r="B5257" s="42"/>
      <c r="C5257" s="16">
        <v>2023000505</v>
      </c>
      <c r="D5257" s="7">
        <v>45047</v>
      </c>
      <c r="E5257" s="3" t="s">
        <v>197</v>
      </c>
      <c r="F5257" s="17">
        <v>12.1</v>
      </c>
      <c r="G5257" s="18">
        <v>35366</v>
      </c>
      <c r="H5257" s="18">
        <v>71290</v>
      </c>
      <c r="I5257" s="18">
        <v>32543</v>
      </c>
      <c r="J5257" s="18">
        <v>38747</v>
      </c>
      <c r="K5257" s="19" t="s">
        <v>65</v>
      </c>
      <c r="L5257" s="19">
        <v>83.98843781454049</v>
      </c>
      <c r="M5257" s="20">
        <v>2.0157778657467622</v>
      </c>
      <c r="N5257" s="18">
        <v>5891.7355371900831</v>
      </c>
      <c r="O5257" s="22" t="s">
        <v>250</v>
      </c>
    </row>
    <row r="5258" spans="1:15" s="43" customFormat="1">
      <c r="A5258" s="42"/>
      <c r="B5258" s="42"/>
      <c r="C5258" s="16">
        <v>2023000505</v>
      </c>
      <c r="D5258" s="7">
        <v>45047</v>
      </c>
      <c r="E5258" s="3" t="s">
        <v>198</v>
      </c>
      <c r="F5258" s="17">
        <v>16.829999999999998</v>
      </c>
      <c r="G5258" s="18">
        <v>39163</v>
      </c>
      <c r="H5258" s="18">
        <v>84260</v>
      </c>
      <c r="I5258" s="18">
        <v>38873</v>
      </c>
      <c r="J5258" s="18">
        <v>45387</v>
      </c>
      <c r="K5258" s="19" t="s">
        <v>65</v>
      </c>
      <c r="L5258" s="19">
        <v>85.647872738889987</v>
      </c>
      <c r="M5258" s="20">
        <v>2.1515205678829505</v>
      </c>
      <c r="N5258" s="18">
        <v>5006.5359477124184</v>
      </c>
      <c r="O5258" s="22" t="s">
        <v>250</v>
      </c>
    </row>
    <row r="5259" spans="1:15" s="43" customFormat="1">
      <c r="A5259" s="42"/>
      <c r="B5259" s="42"/>
      <c r="C5259" s="16">
        <v>2023000505</v>
      </c>
      <c r="D5259" s="7">
        <v>45047</v>
      </c>
      <c r="E5259" s="6" t="s">
        <v>191</v>
      </c>
      <c r="F5259" s="17">
        <v>28.11</v>
      </c>
      <c r="G5259" s="18">
        <v>97115</v>
      </c>
      <c r="H5259" s="18">
        <v>209034</v>
      </c>
      <c r="I5259" s="18">
        <v>96908</v>
      </c>
      <c r="J5259" s="18">
        <v>112126</v>
      </c>
      <c r="K5259" s="19" t="s">
        <v>65</v>
      </c>
      <c r="L5259" s="19">
        <v>86.427768760144843</v>
      </c>
      <c r="M5259" s="20">
        <v>2.1524378314369561</v>
      </c>
      <c r="N5259" s="18">
        <v>7436.2860192102453</v>
      </c>
      <c r="O5259" s="22" t="s">
        <v>250</v>
      </c>
    </row>
    <row r="5260" spans="1:15" s="43" customFormat="1">
      <c r="A5260" s="42"/>
      <c r="B5260" s="42"/>
      <c r="C5260" s="16">
        <v>2023000505</v>
      </c>
      <c r="D5260" s="7">
        <v>45047</v>
      </c>
      <c r="E5260" s="3" t="s">
        <v>199</v>
      </c>
      <c r="F5260" s="17">
        <v>138.01</v>
      </c>
      <c r="G5260" s="18">
        <v>101548</v>
      </c>
      <c r="H5260" s="18">
        <v>233238</v>
      </c>
      <c r="I5260" s="18">
        <v>112068</v>
      </c>
      <c r="J5260" s="18">
        <v>121170</v>
      </c>
      <c r="K5260" s="19" t="s">
        <v>65</v>
      </c>
      <c r="L5260" s="19">
        <v>92.488239663282997</v>
      </c>
      <c r="M5260" s="20">
        <v>2.2968251467286405</v>
      </c>
      <c r="N5260" s="18">
        <v>1690.007970436925</v>
      </c>
      <c r="O5260" s="22" t="s">
        <v>250</v>
      </c>
    </row>
    <row r="5261" spans="1:15" s="43" customFormat="1">
      <c r="A5261" s="42"/>
      <c r="B5261" s="42"/>
      <c r="C5261" s="16">
        <v>2023000505</v>
      </c>
      <c r="D5261" s="7">
        <v>45047</v>
      </c>
      <c r="E5261" s="3" t="s">
        <v>200</v>
      </c>
      <c r="F5261" s="17" t="s">
        <v>182</v>
      </c>
      <c r="G5261" s="18">
        <v>82020</v>
      </c>
      <c r="H5261" s="18">
        <v>191366</v>
      </c>
      <c r="I5261" s="18">
        <v>91476</v>
      </c>
      <c r="J5261" s="18">
        <v>99890</v>
      </c>
      <c r="K5261" s="19" t="s">
        <v>65</v>
      </c>
      <c r="L5261" s="19">
        <v>91.576734407848633</v>
      </c>
      <c r="M5261" s="20">
        <v>2.3331626432577419</v>
      </c>
      <c r="N5261" s="18" t="s">
        <v>65</v>
      </c>
      <c r="O5261" s="22" t="s">
        <v>250</v>
      </c>
    </row>
    <row r="5262" spans="1:15" s="43" customFormat="1">
      <c r="A5262" s="42"/>
      <c r="B5262" s="42"/>
      <c r="C5262" s="16">
        <v>2023000505</v>
      </c>
      <c r="D5262" s="7">
        <v>45047</v>
      </c>
      <c r="E5262" s="5" t="s">
        <v>202</v>
      </c>
      <c r="F5262" s="17" t="s">
        <v>182</v>
      </c>
      <c r="G5262" s="18">
        <v>19528</v>
      </c>
      <c r="H5262" s="18">
        <v>41872</v>
      </c>
      <c r="I5262" s="18">
        <v>20592</v>
      </c>
      <c r="J5262" s="18">
        <v>21280</v>
      </c>
      <c r="K5262" s="19" t="s">
        <v>65</v>
      </c>
      <c r="L5262" s="19">
        <v>96.766917293233078</v>
      </c>
      <c r="M5262" s="20">
        <v>2.1442031954117167</v>
      </c>
      <c r="N5262" s="18" t="s">
        <v>65</v>
      </c>
      <c r="O5262" s="22" t="s">
        <v>250</v>
      </c>
    </row>
    <row r="5263" spans="1:15" s="43" customFormat="1">
      <c r="A5263" s="42"/>
      <c r="B5263" s="42"/>
      <c r="C5263" s="16">
        <v>2023000606</v>
      </c>
      <c r="D5263" s="7">
        <v>45078</v>
      </c>
      <c r="E5263" s="6" t="s">
        <v>183</v>
      </c>
      <c r="F5263" s="17">
        <v>557.04999999999995</v>
      </c>
      <c r="G5263" s="18">
        <v>746048</v>
      </c>
      <c r="H5263" s="18">
        <v>1503245</v>
      </c>
      <c r="I5263" s="18">
        <v>705077</v>
      </c>
      <c r="J5263" s="18">
        <v>798168</v>
      </c>
      <c r="K5263" s="19">
        <f>H5263/$H$46*100</f>
        <v>246.98263681232379</v>
      </c>
      <c r="L5263" s="19">
        <v>88.336916538874021</v>
      </c>
      <c r="M5263" s="20">
        <v>2.0149440786651795</v>
      </c>
      <c r="N5263" s="18">
        <v>2698.5818149178713</v>
      </c>
      <c r="O5263" s="22" t="s">
        <v>250</v>
      </c>
    </row>
    <row r="5264" spans="1:15" s="43" customFormat="1">
      <c r="A5264" s="42"/>
      <c r="B5264" s="42"/>
      <c r="C5264" s="16">
        <v>2023000606</v>
      </c>
      <c r="D5264" s="7">
        <v>45078</v>
      </c>
      <c r="E5264" s="6" t="s">
        <v>184</v>
      </c>
      <c r="F5264" s="17">
        <v>34.03</v>
      </c>
      <c r="G5264" s="18">
        <v>103425</v>
      </c>
      <c r="H5264" s="18">
        <v>211133</v>
      </c>
      <c r="I5264" s="18">
        <v>98088</v>
      </c>
      <c r="J5264" s="18">
        <v>113045</v>
      </c>
      <c r="K5264" s="19" t="s">
        <v>65</v>
      </c>
      <c r="L5264" s="19">
        <v>86.768985802114202</v>
      </c>
      <c r="M5264" s="20">
        <v>2.0414116509547982</v>
      </c>
      <c r="N5264" s="18">
        <v>6204.3197178959736</v>
      </c>
      <c r="O5264" s="22" t="s">
        <v>250</v>
      </c>
    </row>
    <row r="5265" spans="1:15" s="43" customFormat="1">
      <c r="A5265" s="42"/>
      <c r="B5265" s="42"/>
      <c r="C5265" s="16">
        <v>2023000606</v>
      </c>
      <c r="D5265" s="7">
        <v>45078</v>
      </c>
      <c r="E5265" s="6" t="s">
        <v>185</v>
      </c>
      <c r="F5265" s="17">
        <v>32.659999999999997</v>
      </c>
      <c r="G5265" s="18">
        <v>71263</v>
      </c>
      <c r="H5265" s="18">
        <v>136168</v>
      </c>
      <c r="I5265" s="18">
        <v>63292</v>
      </c>
      <c r="J5265" s="18">
        <v>72876</v>
      </c>
      <c r="K5265" s="19" t="s">
        <v>65</v>
      </c>
      <c r="L5265" s="19">
        <v>86.848894011745983</v>
      </c>
      <c r="M5265" s="20">
        <v>1.910781190800275</v>
      </c>
      <c r="N5265" s="18">
        <v>4169.259032455604</v>
      </c>
      <c r="O5265" s="22" t="s">
        <v>250</v>
      </c>
    </row>
    <row r="5266" spans="1:15" s="43" customFormat="1">
      <c r="A5266" s="42"/>
      <c r="B5266" s="42"/>
      <c r="C5266" s="16">
        <v>2023000606</v>
      </c>
      <c r="D5266" s="7">
        <v>45078</v>
      </c>
      <c r="E5266" s="6" t="s">
        <v>186</v>
      </c>
      <c r="F5266" s="17">
        <v>28.99</v>
      </c>
      <c r="G5266" s="18">
        <v>93862</v>
      </c>
      <c r="H5266" s="18">
        <v>149033</v>
      </c>
      <c r="I5266" s="18">
        <v>69055</v>
      </c>
      <c r="J5266" s="18">
        <v>79978</v>
      </c>
      <c r="K5266" s="19" t="s">
        <v>65</v>
      </c>
      <c r="L5266" s="19">
        <v>86.342494185901117</v>
      </c>
      <c r="M5266" s="20">
        <v>1.5877884553919583</v>
      </c>
      <c r="N5266" s="18">
        <v>5140.8416695412216</v>
      </c>
      <c r="O5266" s="22" t="s">
        <v>250</v>
      </c>
    </row>
    <row r="5267" spans="1:15" s="43" customFormat="1">
      <c r="A5267" s="42"/>
      <c r="B5267" s="42"/>
      <c r="C5267" s="16">
        <v>2023000606</v>
      </c>
      <c r="D5267" s="7">
        <v>45078</v>
      </c>
      <c r="E5267" s="6" t="s">
        <v>187</v>
      </c>
      <c r="F5267" s="17">
        <v>14.67</v>
      </c>
      <c r="G5267" s="18">
        <v>63813</v>
      </c>
      <c r="H5267" s="18">
        <v>109605</v>
      </c>
      <c r="I5267" s="18">
        <v>53072</v>
      </c>
      <c r="J5267" s="18">
        <v>56533</v>
      </c>
      <c r="K5267" s="19" t="s">
        <v>65</v>
      </c>
      <c r="L5267" s="19">
        <v>93.87791201599066</v>
      </c>
      <c r="M5267" s="20">
        <v>1.7175967279394482</v>
      </c>
      <c r="N5267" s="18">
        <v>7471.3701431492846</v>
      </c>
      <c r="O5267" s="22" t="s">
        <v>250</v>
      </c>
    </row>
    <row r="5268" spans="1:15" s="43" customFormat="1">
      <c r="A5268" s="42"/>
      <c r="B5268" s="42"/>
      <c r="C5268" s="16">
        <v>2023000606</v>
      </c>
      <c r="D5268" s="7">
        <v>45078</v>
      </c>
      <c r="E5268" s="3" t="s">
        <v>193</v>
      </c>
      <c r="F5268" s="17">
        <v>240.29</v>
      </c>
      <c r="G5268" s="18">
        <v>89982</v>
      </c>
      <c r="H5268" s="18">
        <v>206589</v>
      </c>
      <c r="I5268" s="18">
        <v>97412</v>
      </c>
      <c r="J5268" s="18">
        <v>109177</v>
      </c>
      <c r="K5268" s="19" t="s">
        <v>65</v>
      </c>
      <c r="L5268" s="19">
        <v>89.2239207891772</v>
      </c>
      <c r="M5268" s="20">
        <v>2.2958925118357003</v>
      </c>
      <c r="N5268" s="18">
        <v>859.74863706354824</v>
      </c>
      <c r="O5268" s="22" t="s">
        <v>250</v>
      </c>
    </row>
    <row r="5269" spans="1:15" s="43" customFormat="1">
      <c r="A5269" s="42"/>
      <c r="B5269" s="42"/>
      <c r="C5269" s="16">
        <v>2023000606</v>
      </c>
      <c r="D5269" s="7">
        <v>45078</v>
      </c>
      <c r="E5269" s="3" t="s">
        <v>194</v>
      </c>
      <c r="F5269" s="17">
        <v>95.24</v>
      </c>
      <c r="G5269" s="18">
        <v>55265</v>
      </c>
      <c r="H5269" s="18">
        <v>124039</v>
      </c>
      <c r="I5269" s="18">
        <v>57833</v>
      </c>
      <c r="J5269" s="18">
        <v>66206</v>
      </c>
      <c r="K5269" s="19" t="s">
        <v>65</v>
      </c>
      <c r="L5269" s="19">
        <v>87.353109990031115</v>
      </c>
      <c r="M5269" s="20">
        <v>2.2444404234144577</v>
      </c>
      <c r="N5269" s="18">
        <v>1302.3834523309536</v>
      </c>
      <c r="O5269" s="22" t="s">
        <v>250</v>
      </c>
    </row>
    <row r="5270" spans="1:15" s="43" customFormat="1">
      <c r="A5270" s="42"/>
      <c r="B5270" s="42"/>
      <c r="C5270" s="16">
        <v>2023000606</v>
      </c>
      <c r="D5270" s="7">
        <v>45078</v>
      </c>
      <c r="E5270" s="3" t="s">
        <v>195</v>
      </c>
      <c r="F5270" s="17">
        <v>145.05000000000001</v>
      </c>
      <c r="G5270" s="18">
        <v>34717</v>
      </c>
      <c r="H5270" s="18">
        <v>82550</v>
      </c>
      <c r="I5270" s="18">
        <v>39579</v>
      </c>
      <c r="J5270" s="18">
        <v>42971</v>
      </c>
      <c r="K5270" s="19" t="s">
        <v>65</v>
      </c>
      <c r="L5270" s="19">
        <v>92.106304251704643</v>
      </c>
      <c r="M5270" s="20">
        <v>2.3777976207621627</v>
      </c>
      <c r="N5270" s="18">
        <v>569.11409858669424</v>
      </c>
      <c r="O5270" s="22" t="s">
        <v>250</v>
      </c>
    </row>
    <row r="5271" spans="1:15" s="43" customFormat="1">
      <c r="A5271" s="42"/>
      <c r="B5271" s="42"/>
      <c r="C5271" s="16">
        <v>2023000606</v>
      </c>
      <c r="D5271" s="7">
        <v>45078</v>
      </c>
      <c r="E5271" s="6" t="s">
        <v>189</v>
      </c>
      <c r="F5271" s="17">
        <v>11.36</v>
      </c>
      <c r="G5271" s="18">
        <v>50608</v>
      </c>
      <c r="H5271" s="18">
        <v>93424</v>
      </c>
      <c r="I5271" s="18">
        <v>44085</v>
      </c>
      <c r="J5271" s="18">
        <v>49339</v>
      </c>
      <c r="K5271" s="19" t="s">
        <v>65</v>
      </c>
      <c r="L5271" s="19">
        <v>89.351223170311528</v>
      </c>
      <c r="M5271" s="20">
        <v>1.8460322478659501</v>
      </c>
      <c r="N5271" s="18">
        <v>8223.9436619718308</v>
      </c>
      <c r="O5271" s="22" t="s">
        <v>250</v>
      </c>
    </row>
    <row r="5272" spans="1:15" s="43" customFormat="1">
      <c r="A5272" s="42"/>
      <c r="B5272" s="42"/>
      <c r="C5272" s="16">
        <v>2023000606</v>
      </c>
      <c r="D5272" s="7">
        <v>45078</v>
      </c>
      <c r="E5272" s="3" t="s">
        <v>196</v>
      </c>
      <c r="F5272" s="17">
        <v>28.93</v>
      </c>
      <c r="G5272" s="18">
        <v>74513</v>
      </c>
      <c r="H5272" s="18">
        <v>155443</v>
      </c>
      <c r="I5272" s="18">
        <v>71354</v>
      </c>
      <c r="J5272" s="18">
        <v>84089</v>
      </c>
      <c r="K5272" s="19" t="s">
        <v>65</v>
      </c>
      <c r="L5272" s="19">
        <v>84.855331850777148</v>
      </c>
      <c r="M5272" s="20">
        <v>2.086119200676392</v>
      </c>
      <c r="N5272" s="18">
        <v>5373.0729346698927</v>
      </c>
      <c r="O5272" s="22" t="s">
        <v>250</v>
      </c>
    </row>
    <row r="5273" spans="1:15" s="43" customFormat="1">
      <c r="A5273" s="42"/>
      <c r="B5273" s="42"/>
      <c r="C5273" s="16">
        <v>2023000606</v>
      </c>
      <c r="D5273" s="7">
        <v>45078</v>
      </c>
      <c r="E5273" s="3" t="s">
        <v>197</v>
      </c>
      <c r="F5273" s="17">
        <v>12.1</v>
      </c>
      <c r="G5273" s="18">
        <v>35353</v>
      </c>
      <c r="H5273" s="18">
        <v>71263</v>
      </c>
      <c r="I5273" s="18">
        <v>32522</v>
      </c>
      <c r="J5273" s="18">
        <v>38741</v>
      </c>
      <c r="K5273" s="19" t="s">
        <v>65</v>
      </c>
      <c r="L5273" s="19">
        <v>83.94723935881882</v>
      </c>
      <c r="M5273" s="20">
        <v>2.0157553814386331</v>
      </c>
      <c r="N5273" s="18">
        <v>5889.5041322314055</v>
      </c>
      <c r="O5273" s="22" t="s">
        <v>250</v>
      </c>
    </row>
    <row r="5274" spans="1:15" s="43" customFormat="1">
      <c r="A5274" s="42"/>
      <c r="B5274" s="42"/>
      <c r="C5274" s="16">
        <v>2023000606</v>
      </c>
      <c r="D5274" s="7">
        <v>45078</v>
      </c>
      <c r="E5274" s="3" t="s">
        <v>198</v>
      </c>
      <c r="F5274" s="17">
        <v>16.829999999999998</v>
      </c>
      <c r="G5274" s="18">
        <v>39160</v>
      </c>
      <c r="H5274" s="18">
        <v>84180</v>
      </c>
      <c r="I5274" s="18">
        <v>38832</v>
      </c>
      <c r="J5274" s="18">
        <v>45348</v>
      </c>
      <c r="K5274" s="19" t="s">
        <v>65</v>
      </c>
      <c r="L5274" s="19">
        <v>85.63111934374173</v>
      </c>
      <c r="M5274" s="20">
        <v>2.1496424923391215</v>
      </c>
      <c r="N5274" s="18">
        <v>5001.7825311942961</v>
      </c>
      <c r="O5274" s="22" t="s">
        <v>250</v>
      </c>
    </row>
    <row r="5275" spans="1:15" s="43" customFormat="1">
      <c r="A5275" s="42"/>
      <c r="B5275" s="42"/>
      <c r="C5275" s="16">
        <v>2023000606</v>
      </c>
      <c r="D5275" s="7">
        <v>45078</v>
      </c>
      <c r="E5275" s="6" t="s">
        <v>191</v>
      </c>
      <c r="F5275" s="17">
        <v>28.11</v>
      </c>
      <c r="G5275" s="18">
        <v>97025</v>
      </c>
      <c r="H5275" s="18">
        <v>208825</v>
      </c>
      <c r="I5275" s="18">
        <v>96763</v>
      </c>
      <c r="J5275" s="18">
        <v>112062</v>
      </c>
      <c r="K5275" s="19" t="s">
        <v>65</v>
      </c>
      <c r="L5275" s="19">
        <v>86.347736074672952</v>
      </c>
      <c r="M5275" s="20">
        <v>2.152280340118526</v>
      </c>
      <c r="N5275" s="18">
        <v>7428.8509427250092</v>
      </c>
      <c r="O5275" s="22" t="s">
        <v>250</v>
      </c>
    </row>
    <row r="5276" spans="1:15" s="43" customFormat="1">
      <c r="A5276" s="42"/>
      <c r="B5276" s="42"/>
      <c r="C5276" s="16">
        <v>2023000606</v>
      </c>
      <c r="D5276" s="7">
        <v>45078</v>
      </c>
      <c r="E5276" s="3" t="s">
        <v>199</v>
      </c>
      <c r="F5276" s="17">
        <v>138.01</v>
      </c>
      <c r="G5276" s="18">
        <v>101557</v>
      </c>
      <c r="H5276" s="18">
        <v>233025</v>
      </c>
      <c r="I5276" s="18">
        <v>111956</v>
      </c>
      <c r="J5276" s="18">
        <v>121069</v>
      </c>
      <c r="K5276" s="19" t="s">
        <v>65</v>
      </c>
      <c r="L5276" s="19">
        <v>92.472887361752385</v>
      </c>
      <c r="M5276" s="20">
        <v>2.2945242573136269</v>
      </c>
      <c r="N5276" s="18">
        <v>1688.464604014202</v>
      </c>
      <c r="O5276" s="22" t="s">
        <v>250</v>
      </c>
    </row>
    <row r="5277" spans="1:15" s="43" customFormat="1">
      <c r="A5277" s="42"/>
      <c r="B5277" s="42"/>
      <c r="C5277" s="16">
        <v>2023000606</v>
      </c>
      <c r="D5277" s="7">
        <v>45078</v>
      </c>
      <c r="E5277" s="3" t="s">
        <v>200</v>
      </c>
      <c r="F5277" s="17" t="s">
        <v>182</v>
      </c>
      <c r="G5277" s="18">
        <v>82014</v>
      </c>
      <c r="H5277" s="18">
        <v>191171</v>
      </c>
      <c r="I5277" s="18">
        <v>91364</v>
      </c>
      <c r="J5277" s="18">
        <v>99807</v>
      </c>
      <c r="K5277" s="19" t="s">
        <v>65</v>
      </c>
      <c r="L5277" s="19">
        <v>91.540673499854719</v>
      </c>
      <c r="M5277" s="20">
        <v>2.3309556904918671</v>
      </c>
      <c r="N5277" s="18" t="s">
        <v>65</v>
      </c>
      <c r="O5277" s="22" t="s">
        <v>250</v>
      </c>
    </row>
    <row r="5278" spans="1:15" s="43" customFormat="1">
      <c r="A5278" s="42"/>
      <c r="B5278" s="42"/>
      <c r="C5278" s="16">
        <v>2023000606</v>
      </c>
      <c r="D5278" s="7">
        <v>45078</v>
      </c>
      <c r="E5278" s="5" t="s">
        <v>202</v>
      </c>
      <c r="F5278" s="17" t="s">
        <v>182</v>
      </c>
      <c r="G5278" s="18">
        <v>19543</v>
      </c>
      <c r="H5278" s="18">
        <v>41854</v>
      </c>
      <c r="I5278" s="18">
        <v>20592</v>
      </c>
      <c r="J5278" s="18">
        <v>21262</v>
      </c>
      <c r="K5278" s="19" t="s">
        <v>65</v>
      </c>
      <c r="L5278" s="19">
        <v>96.848838303075908</v>
      </c>
      <c r="M5278" s="20">
        <v>2.1416363915468453</v>
      </c>
      <c r="N5278" s="18" t="s">
        <v>65</v>
      </c>
      <c r="O5278" s="22" t="s">
        <v>250</v>
      </c>
    </row>
    <row r="5279" spans="1:15" s="43" customFormat="1">
      <c r="A5279" s="42"/>
      <c r="B5279" s="42"/>
      <c r="C5279" s="16">
        <v>2023000707</v>
      </c>
      <c r="D5279" s="7">
        <v>45108</v>
      </c>
      <c r="E5279" s="6" t="s">
        <v>183</v>
      </c>
      <c r="F5279" s="17">
        <v>557.04999999999995</v>
      </c>
      <c r="G5279" s="18">
        <v>745945</v>
      </c>
      <c r="H5279" s="18">
        <v>1502296</v>
      </c>
      <c r="I5279" s="18">
        <v>704547</v>
      </c>
      <c r="J5279" s="18">
        <v>797749</v>
      </c>
      <c r="K5279" s="19">
        <f>H5279/$H$46*100</f>
        <v>246.82671643850921</v>
      </c>
      <c r="L5279" s="19">
        <v>88.316876611565803</v>
      </c>
      <c r="M5279" s="20">
        <v>2.0139500901540996</v>
      </c>
      <c r="N5279" s="18">
        <v>2696.878197648326</v>
      </c>
      <c r="O5279" s="22" t="s">
        <v>250</v>
      </c>
    </row>
    <row r="5280" spans="1:15" s="43" customFormat="1">
      <c r="A5280" s="42"/>
      <c r="B5280" s="42"/>
      <c r="C5280" s="16">
        <v>2023000707</v>
      </c>
      <c r="D5280" s="7">
        <v>45108</v>
      </c>
      <c r="E5280" s="6" t="s">
        <v>184</v>
      </c>
      <c r="F5280" s="17">
        <v>34.03</v>
      </c>
      <c r="G5280" s="18">
        <v>103380</v>
      </c>
      <c r="H5280" s="18">
        <v>210939</v>
      </c>
      <c r="I5280" s="18">
        <v>97965</v>
      </c>
      <c r="J5280" s="18">
        <v>112974</v>
      </c>
      <c r="K5280" s="19" t="s">
        <v>65</v>
      </c>
      <c r="L5280" s="19">
        <v>86.714642307079501</v>
      </c>
      <c r="M5280" s="20">
        <v>2.0404236796285549</v>
      </c>
      <c r="N5280" s="18">
        <v>6198.6188657067296</v>
      </c>
      <c r="O5280" s="22" t="s">
        <v>250</v>
      </c>
    </row>
    <row r="5281" spans="1:15" s="43" customFormat="1">
      <c r="A5281" s="42"/>
      <c r="B5281" s="42"/>
      <c r="C5281" s="16">
        <v>2023000707</v>
      </c>
      <c r="D5281" s="7">
        <v>45108</v>
      </c>
      <c r="E5281" s="6" t="s">
        <v>185</v>
      </c>
      <c r="F5281" s="17">
        <v>32.659999999999997</v>
      </c>
      <c r="G5281" s="18">
        <v>71315</v>
      </c>
      <c r="H5281" s="18">
        <v>136214</v>
      </c>
      <c r="I5281" s="18">
        <v>63296</v>
      </c>
      <c r="J5281" s="18">
        <v>72918</v>
      </c>
      <c r="K5281" s="19" t="s">
        <v>65</v>
      </c>
      <c r="L5281" s="19">
        <v>86.804355577498015</v>
      </c>
      <c r="M5281" s="20">
        <v>1.9100329523943069</v>
      </c>
      <c r="N5281" s="18">
        <v>4170.6674831598293</v>
      </c>
      <c r="O5281" s="22" t="s">
        <v>250</v>
      </c>
    </row>
    <row r="5282" spans="1:15" s="43" customFormat="1">
      <c r="A5282" s="42"/>
      <c r="B5282" s="42"/>
      <c r="C5282" s="16">
        <v>2023000707</v>
      </c>
      <c r="D5282" s="7">
        <v>45108</v>
      </c>
      <c r="E5282" s="6" t="s">
        <v>186</v>
      </c>
      <c r="F5282" s="17">
        <v>28.99</v>
      </c>
      <c r="G5282" s="18">
        <v>93792</v>
      </c>
      <c r="H5282" s="18">
        <v>148919</v>
      </c>
      <c r="I5282" s="18">
        <v>68970</v>
      </c>
      <c r="J5282" s="18">
        <v>79949</v>
      </c>
      <c r="K5282" s="19" t="s">
        <v>65</v>
      </c>
      <c r="L5282" s="19">
        <v>86.267495528399351</v>
      </c>
      <c r="M5282" s="20">
        <v>1.5877580177413853</v>
      </c>
      <c r="N5282" s="18">
        <v>5136.909279061746</v>
      </c>
      <c r="O5282" s="22" t="s">
        <v>250</v>
      </c>
    </row>
    <row r="5283" spans="1:15" s="43" customFormat="1">
      <c r="A5283" s="42"/>
      <c r="B5283" s="42"/>
      <c r="C5283" s="16">
        <v>2023000707</v>
      </c>
      <c r="D5283" s="7">
        <v>45108</v>
      </c>
      <c r="E5283" s="6" t="s">
        <v>187</v>
      </c>
      <c r="F5283" s="17">
        <v>14.67</v>
      </c>
      <c r="G5283" s="18">
        <v>63841</v>
      </c>
      <c r="H5283" s="18">
        <v>109630</v>
      </c>
      <c r="I5283" s="18">
        <v>53091</v>
      </c>
      <c r="J5283" s="18">
        <v>56539</v>
      </c>
      <c r="K5283" s="19" t="s">
        <v>65</v>
      </c>
      <c r="L5283" s="19">
        <v>93.901554679071083</v>
      </c>
      <c r="M5283" s="20">
        <v>1.7172350057173289</v>
      </c>
      <c r="N5283" s="18">
        <v>7473.0743012951598</v>
      </c>
      <c r="O5283" s="22" t="s">
        <v>250</v>
      </c>
    </row>
    <row r="5284" spans="1:15" s="43" customFormat="1">
      <c r="A5284" s="42"/>
      <c r="B5284" s="42"/>
      <c r="C5284" s="16">
        <v>2023000707</v>
      </c>
      <c r="D5284" s="7">
        <v>45108</v>
      </c>
      <c r="E5284" s="6" t="s">
        <v>193</v>
      </c>
      <c r="F5284" s="17">
        <v>240.29</v>
      </c>
      <c r="G5284" s="18">
        <v>89977</v>
      </c>
      <c r="H5284" s="18">
        <v>206399</v>
      </c>
      <c r="I5284" s="18">
        <v>97321</v>
      </c>
      <c r="J5284" s="18">
        <v>109078</v>
      </c>
      <c r="K5284" s="19" t="s">
        <v>65</v>
      </c>
      <c r="L5284" s="19">
        <v>89.221474541154038</v>
      </c>
      <c r="M5284" s="20">
        <v>2.2939084432688355</v>
      </c>
      <c r="N5284" s="18">
        <v>858.95792583961054</v>
      </c>
      <c r="O5284" s="22" t="s">
        <v>250</v>
      </c>
    </row>
    <row r="5285" spans="1:15" s="43" customFormat="1">
      <c r="A5285" s="42"/>
      <c r="B5285" s="42"/>
      <c r="C5285" s="16">
        <v>2023000707</v>
      </c>
      <c r="D5285" s="7">
        <v>45108</v>
      </c>
      <c r="E5285" s="6" t="s">
        <v>194</v>
      </c>
      <c r="F5285" s="17">
        <v>95.24</v>
      </c>
      <c r="G5285" s="18">
        <v>55276</v>
      </c>
      <c r="H5285" s="18">
        <v>123951</v>
      </c>
      <c r="I5285" s="18">
        <v>57784</v>
      </c>
      <c r="J5285" s="18">
        <v>66167</v>
      </c>
      <c r="K5285" s="19" t="s">
        <v>65</v>
      </c>
      <c r="L5285" s="19">
        <v>87.330542415403443</v>
      </c>
      <c r="M5285" s="20">
        <v>2.2424017656849267</v>
      </c>
      <c r="N5285" s="18">
        <v>1301.4594708105838</v>
      </c>
      <c r="O5285" s="22" t="s">
        <v>250</v>
      </c>
    </row>
    <row r="5286" spans="1:15" s="43" customFormat="1">
      <c r="A5286" s="42"/>
      <c r="B5286" s="42"/>
      <c r="C5286" s="16">
        <v>2023000707</v>
      </c>
      <c r="D5286" s="7">
        <v>45108</v>
      </c>
      <c r="E5286" s="6" t="s">
        <v>195</v>
      </c>
      <c r="F5286" s="17">
        <v>145.05000000000001</v>
      </c>
      <c r="G5286" s="18">
        <v>34701</v>
      </c>
      <c r="H5286" s="18">
        <v>82448</v>
      </c>
      <c r="I5286" s="18">
        <v>39537</v>
      </c>
      <c r="J5286" s="18">
        <v>42911</v>
      </c>
      <c r="K5286" s="19" t="s">
        <v>65</v>
      </c>
      <c r="L5286" s="19">
        <v>92.137214234112463</v>
      </c>
      <c r="M5286" s="20">
        <v>2.3759545834413993</v>
      </c>
      <c r="N5286" s="18">
        <v>568.41089279558764</v>
      </c>
      <c r="O5286" s="22" t="s">
        <v>250</v>
      </c>
    </row>
    <row r="5287" spans="1:15" s="43" customFormat="1">
      <c r="A5287" s="42"/>
      <c r="B5287" s="42"/>
      <c r="C5287" s="16">
        <v>2023000707</v>
      </c>
      <c r="D5287" s="7">
        <v>45108</v>
      </c>
      <c r="E5287" s="6" t="s">
        <v>189</v>
      </c>
      <c r="F5287" s="17">
        <v>11.36</v>
      </c>
      <c r="G5287" s="18">
        <v>50625</v>
      </c>
      <c r="H5287" s="18">
        <v>93394</v>
      </c>
      <c r="I5287" s="18">
        <v>44083</v>
      </c>
      <c r="J5287" s="18">
        <v>49311</v>
      </c>
      <c r="K5287" s="19" t="s">
        <v>65</v>
      </c>
      <c r="L5287" s="19">
        <v>89.397903104783921</v>
      </c>
      <c r="M5287" s="20">
        <v>1.8448197530864197</v>
      </c>
      <c r="N5287" s="18">
        <v>8221.3028169014087</v>
      </c>
      <c r="O5287" s="22" t="s">
        <v>250</v>
      </c>
    </row>
    <row r="5288" spans="1:15" s="43" customFormat="1">
      <c r="A5288" s="42"/>
      <c r="B5288" s="42"/>
      <c r="C5288" s="16">
        <v>2023000707</v>
      </c>
      <c r="D5288" s="7">
        <v>45108</v>
      </c>
      <c r="E5288" s="6" t="s">
        <v>196</v>
      </c>
      <c r="F5288" s="17">
        <v>28.93</v>
      </c>
      <c r="G5288" s="18">
        <v>74468</v>
      </c>
      <c r="H5288" s="18">
        <v>155274</v>
      </c>
      <c r="I5288" s="18">
        <v>71270</v>
      </c>
      <c r="J5288" s="18">
        <v>84004</v>
      </c>
      <c r="K5288" s="19" t="s">
        <v>65</v>
      </c>
      <c r="L5288" s="19">
        <v>84.841198038188665</v>
      </c>
      <c r="M5288" s="20">
        <v>2.0851103829832947</v>
      </c>
      <c r="N5288" s="18">
        <v>5367.2312478396125</v>
      </c>
      <c r="O5288" s="22" t="s">
        <v>250</v>
      </c>
    </row>
    <row r="5289" spans="1:15" s="43" customFormat="1">
      <c r="A5289" s="42"/>
      <c r="B5289" s="42"/>
      <c r="C5289" s="16">
        <v>2023000707</v>
      </c>
      <c r="D5289" s="7">
        <v>45108</v>
      </c>
      <c r="E5289" s="6" t="s">
        <v>197</v>
      </c>
      <c r="F5289" s="17">
        <v>12.1</v>
      </c>
      <c r="G5289" s="18">
        <v>35338</v>
      </c>
      <c r="H5289" s="18">
        <v>71202</v>
      </c>
      <c r="I5289" s="18">
        <v>32485</v>
      </c>
      <c r="J5289" s="18">
        <v>38717</v>
      </c>
      <c r="K5289" s="19" t="s">
        <v>65</v>
      </c>
      <c r="L5289" s="19">
        <v>83.903711547898851</v>
      </c>
      <c r="M5289" s="20">
        <v>2.0148848265323447</v>
      </c>
      <c r="N5289" s="18">
        <v>5884.4628099173551</v>
      </c>
      <c r="O5289" s="22" t="s">
        <v>250</v>
      </c>
    </row>
    <row r="5290" spans="1:15" s="43" customFormat="1">
      <c r="A5290" s="42"/>
      <c r="B5290" s="42"/>
      <c r="C5290" s="16">
        <v>2023000707</v>
      </c>
      <c r="D5290" s="7">
        <v>45108</v>
      </c>
      <c r="E5290" s="6" t="s">
        <v>198</v>
      </c>
      <c r="F5290" s="17">
        <v>16.829999999999998</v>
      </c>
      <c r="G5290" s="18">
        <v>39130</v>
      </c>
      <c r="H5290" s="18">
        <v>84072</v>
      </c>
      <c r="I5290" s="18">
        <v>38785</v>
      </c>
      <c r="J5290" s="18">
        <v>45287</v>
      </c>
      <c r="K5290" s="19" t="s">
        <v>65</v>
      </c>
      <c r="L5290" s="19">
        <v>85.642678914478765</v>
      </c>
      <c r="M5290" s="20">
        <v>2.1485305392282137</v>
      </c>
      <c r="N5290" s="18">
        <v>4995.3654188948312</v>
      </c>
      <c r="O5290" s="22" t="s">
        <v>250</v>
      </c>
    </row>
    <row r="5291" spans="1:15" s="43" customFormat="1">
      <c r="A5291" s="42"/>
      <c r="B5291" s="42"/>
      <c r="C5291" s="16">
        <v>2023000707</v>
      </c>
      <c r="D5291" s="7">
        <v>45108</v>
      </c>
      <c r="E5291" s="6" t="s">
        <v>191</v>
      </c>
      <c r="F5291" s="17">
        <v>28.11</v>
      </c>
      <c r="G5291" s="18">
        <v>97013</v>
      </c>
      <c r="H5291" s="18">
        <v>208727</v>
      </c>
      <c r="I5291" s="18">
        <v>96725</v>
      </c>
      <c r="J5291" s="18">
        <v>112002</v>
      </c>
      <c r="K5291" s="19" t="s">
        <v>65</v>
      </c>
      <c r="L5291" s="19">
        <v>86.360064998839306</v>
      </c>
      <c r="M5291" s="20">
        <v>2.151536392029934</v>
      </c>
      <c r="N5291" s="18">
        <v>7425.3646389185342</v>
      </c>
      <c r="O5291" s="22" t="s">
        <v>250</v>
      </c>
    </row>
    <row r="5292" spans="1:15" s="43" customFormat="1">
      <c r="A5292" s="42"/>
      <c r="B5292" s="42"/>
      <c r="C5292" s="16">
        <v>2023000707</v>
      </c>
      <c r="D5292" s="7">
        <v>45108</v>
      </c>
      <c r="E5292" s="6" t="s">
        <v>199</v>
      </c>
      <c r="F5292" s="17">
        <v>138.01</v>
      </c>
      <c r="G5292" s="18">
        <v>101534</v>
      </c>
      <c r="H5292" s="18">
        <v>232800</v>
      </c>
      <c r="I5292" s="18">
        <v>111826</v>
      </c>
      <c r="J5292" s="18">
        <v>120974</v>
      </c>
      <c r="K5292" s="19" t="s">
        <v>65</v>
      </c>
      <c r="L5292" s="19">
        <v>92.438044538495873</v>
      </c>
      <c r="M5292" s="20">
        <v>2.2928280182007996</v>
      </c>
      <c r="N5292" s="18">
        <v>1686.8342873704805</v>
      </c>
      <c r="O5292" s="22" t="s">
        <v>250</v>
      </c>
    </row>
    <row r="5293" spans="1:15" s="43" customFormat="1">
      <c r="A5293" s="42"/>
      <c r="B5293" s="42"/>
      <c r="C5293" s="16">
        <v>2023000707</v>
      </c>
      <c r="D5293" s="7">
        <v>45108</v>
      </c>
      <c r="E5293" s="6" t="s">
        <v>200</v>
      </c>
      <c r="F5293" s="17" t="s">
        <v>182</v>
      </c>
      <c r="G5293" s="18">
        <v>81974</v>
      </c>
      <c r="H5293" s="18">
        <v>190968</v>
      </c>
      <c r="I5293" s="18">
        <v>91248</v>
      </c>
      <c r="J5293" s="18">
        <v>99720</v>
      </c>
      <c r="K5293" s="19" t="s">
        <v>65</v>
      </c>
      <c r="L5293" s="19">
        <v>91.50421179302046</v>
      </c>
      <c r="M5293" s="20">
        <v>2.3296167077365992</v>
      </c>
      <c r="N5293" s="18" t="s">
        <v>65</v>
      </c>
      <c r="O5293" s="22" t="s">
        <v>250</v>
      </c>
    </row>
    <row r="5294" spans="1:15" s="43" customFormat="1">
      <c r="A5294" s="42"/>
      <c r="B5294" s="42"/>
      <c r="C5294" s="16">
        <v>2023000707</v>
      </c>
      <c r="D5294" s="7">
        <v>45108</v>
      </c>
      <c r="E5294" s="6" t="s">
        <v>202</v>
      </c>
      <c r="F5294" s="17" t="s">
        <v>182</v>
      </c>
      <c r="G5294" s="18">
        <v>19560</v>
      </c>
      <c r="H5294" s="18">
        <v>41832</v>
      </c>
      <c r="I5294" s="18">
        <v>20578</v>
      </c>
      <c r="J5294" s="18">
        <v>21254</v>
      </c>
      <c r="K5294" s="19" t="s">
        <v>65</v>
      </c>
      <c r="L5294" s="19">
        <v>96.819422226404441</v>
      </c>
      <c r="M5294" s="20">
        <v>2.1386503067484663</v>
      </c>
      <c r="N5294" s="18" t="s">
        <v>65</v>
      </c>
      <c r="O5294" s="22" t="s">
        <v>250</v>
      </c>
    </row>
    <row r="5295" spans="1:15" s="43" customFormat="1">
      <c r="A5295" s="42"/>
      <c r="B5295" s="42"/>
      <c r="C5295" s="16">
        <v>2023000808</v>
      </c>
      <c r="D5295" s="7">
        <v>45139</v>
      </c>
      <c r="E5295" s="6" t="s">
        <v>183</v>
      </c>
      <c r="F5295" s="17">
        <v>557.04999999999995</v>
      </c>
      <c r="G5295" s="18">
        <v>746144</v>
      </c>
      <c r="H5295" s="18">
        <v>1501836</v>
      </c>
      <c r="I5295" s="18">
        <v>704397</v>
      </c>
      <c r="J5295" s="18">
        <v>797439</v>
      </c>
      <c r="K5295" s="19">
        <f>H5295/$H$46*100</f>
        <v>246.75113859661803</v>
      </c>
      <c r="L5295" s="19">
        <v>88.332399092595168</v>
      </c>
      <c r="M5295" s="20">
        <v>2.0127964575202641</v>
      </c>
      <c r="N5295" s="18">
        <v>2696.0524189929092</v>
      </c>
      <c r="O5295" s="22" t="s">
        <v>250</v>
      </c>
    </row>
    <row r="5296" spans="1:15" s="43" customFormat="1">
      <c r="A5296" s="42"/>
      <c r="B5296" s="42"/>
      <c r="C5296" s="16">
        <v>2023000808</v>
      </c>
      <c r="D5296" s="7">
        <v>45139</v>
      </c>
      <c r="E5296" s="6" t="s">
        <v>184</v>
      </c>
      <c r="F5296" s="17">
        <v>34.03</v>
      </c>
      <c r="G5296" s="18">
        <v>103364</v>
      </c>
      <c r="H5296" s="18">
        <v>210874</v>
      </c>
      <c r="I5296" s="18">
        <v>97922</v>
      </c>
      <c r="J5296" s="18">
        <v>112952</v>
      </c>
      <c r="K5296" s="19" t="s">
        <v>65</v>
      </c>
      <c r="L5296" s="19">
        <v>86.693462709823649</v>
      </c>
      <c r="M5296" s="20">
        <v>2.0401106768313921</v>
      </c>
      <c r="N5296" s="18">
        <v>6196.7087863649722</v>
      </c>
      <c r="O5296" s="22" t="s">
        <v>250</v>
      </c>
    </row>
    <row r="5297" spans="1:15" s="43" customFormat="1">
      <c r="A5297" s="42"/>
      <c r="B5297" s="42"/>
      <c r="C5297" s="16">
        <v>2023000808</v>
      </c>
      <c r="D5297" s="7">
        <v>45139</v>
      </c>
      <c r="E5297" s="6" t="s">
        <v>185</v>
      </c>
      <c r="F5297" s="17">
        <v>32.659999999999997</v>
      </c>
      <c r="G5297" s="18">
        <v>71286</v>
      </c>
      <c r="H5297" s="18">
        <v>136165</v>
      </c>
      <c r="I5297" s="18">
        <v>63292</v>
      </c>
      <c r="J5297" s="18">
        <v>72873</v>
      </c>
      <c r="K5297" s="19" t="s">
        <v>65</v>
      </c>
      <c r="L5297" s="19">
        <v>86.852469364510867</v>
      </c>
      <c r="M5297" s="20">
        <v>1.9101226047190192</v>
      </c>
      <c r="N5297" s="18">
        <v>4169.1671769748937</v>
      </c>
      <c r="O5297" s="22" t="s">
        <v>250</v>
      </c>
    </row>
    <row r="5298" spans="1:15" s="43" customFormat="1">
      <c r="A5298" s="42"/>
      <c r="B5298" s="42"/>
      <c r="C5298" s="16">
        <v>2023000808</v>
      </c>
      <c r="D5298" s="7">
        <v>45139</v>
      </c>
      <c r="E5298" s="6" t="s">
        <v>186</v>
      </c>
      <c r="F5298" s="17">
        <v>28.99</v>
      </c>
      <c r="G5298" s="18">
        <v>93875</v>
      </c>
      <c r="H5298" s="18">
        <v>148978</v>
      </c>
      <c r="I5298" s="18">
        <v>69022</v>
      </c>
      <c r="J5298" s="18">
        <v>79956</v>
      </c>
      <c r="K5298" s="19" t="s">
        <v>65</v>
      </c>
      <c r="L5298" s="19">
        <v>86.324978738306072</v>
      </c>
      <c r="M5298" s="20">
        <v>1.5869826897470041</v>
      </c>
      <c r="N5298" s="18">
        <v>5138.9444636081407</v>
      </c>
      <c r="O5298" s="22" t="s">
        <v>250</v>
      </c>
    </row>
    <row r="5299" spans="1:15" s="43" customFormat="1">
      <c r="A5299" s="42"/>
      <c r="B5299" s="42"/>
      <c r="C5299" s="16">
        <v>2023000808</v>
      </c>
      <c r="D5299" s="7">
        <v>45139</v>
      </c>
      <c r="E5299" s="6" t="s">
        <v>187</v>
      </c>
      <c r="F5299" s="17">
        <v>14.67</v>
      </c>
      <c r="G5299" s="18">
        <v>63959</v>
      </c>
      <c r="H5299" s="18">
        <v>109716</v>
      </c>
      <c r="I5299" s="18">
        <v>53150</v>
      </c>
      <c r="J5299" s="18">
        <v>56566</v>
      </c>
      <c r="K5299" s="19" t="s">
        <v>65</v>
      </c>
      <c r="L5299" s="19">
        <v>93.961036665134529</v>
      </c>
      <c r="M5299" s="20">
        <v>1.7154114354508356</v>
      </c>
      <c r="N5299" s="18">
        <v>7478.9366053169733</v>
      </c>
      <c r="O5299" s="22" t="s">
        <v>250</v>
      </c>
    </row>
    <row r="5300" spans="1:15" s="43" customFormat="1">
      <c r="A5300" s="42"/>
      <c r="B5300" s="42"/>
      <c r="C5300" s="16">
        <v>2023000808</v>
      </c>
      <c r="D5300" s="7">
        <v>45139</v>
      </c>
      <c r="E5300" s="6" t="s">
        <v>193</v>
      </c>
      <c r="F5300" s="17">
        <v>240.29</v>
      </c>
      <c r="G5300" s="18">
        <v>89985</v>
      </c>
      <c r="H5300" s="18">
        <v>206248</v>
      </c>
      <c r="I5300" s="18">
        <v>97264</v>
      </c>
      <c r="J5300" s="18">
        <v>108984</v>
      </c>
      <c r="K5300" s="19" t="s">
        <v>65</v>
      </c>
      <c r="L5300" s="19">
        <v>89.246127871981201</v>
      </c>
      <c r="M5300" s="20">
        <v>2.2920264488525866</v>
      </c>
      <c r="N5300" s="18">
        <v>858.32951849848098</v>
      </c>
      <c r="O5300" s="22" t="s">
        <v>250</v>
      </c>
    </row>
    <row r="5301" spans="1:15" s="43" customFormat="1">
      <c r="A5301" s="42"/>
      <c r="B5301" s="42"/>
      <c r="C5301" s="16">
        <v>2023000808</v>
      </c>
      <c r="D5301" s="7">
        <v>45139</v>
      </c>
      <c r="E5301" s="6" t="s">
        <v>194</v>
      </c>
      <c r="F5301" s="17">
        <v>95.24</v>
      </c>
      <c r="G5301" s="18">
        <v>55280</v>
      </c>
      <c r="H5301" s="18">
        <v>123840</v>
      </c>
      <c r="I5301" s="18">
        <v>57732</v>
      </c>
      <c r="J5301" s="18">
        <v>66108</v>
      </c>
      <c r="K5301" s="19" t="s">
        <v>65</v>
      </c>
      <c r="L5301" s="19">
        <v>87.329823924487201</v>
      </c>
      <c r="M5301" s="20">
        <v>2.2402315484804629</v>
      </c>
      <c r="N5301" s="18">
        <v>1300.2939941201178</v>
      </c>
      <c r="O5301" s="22" t="s">
        <v>250</v>
      </c>
    </row>
    <row r="5302" spans="1:15" s="43" customFormat="1">
      <c r="A5302" s="42"/>
      <c r="B5302" s="42"/>
      <c r="C5302" s="16">
        <v>2023000808</v>
      </c>
      <c r="D5302" s="7">
        <v>45139</v>
      </c>
      <c r="E5302" s="6" t="s">
        <v>195</v>
      </c>
      <c r="F5302" s="17">
        <v>145.05000000000001</v>
      </c>
      <c r="G5302" s="18">
        <v>34705</v>
      </c>
      <c r="H5302" s="18">
        <v>82408</v>
      </c>
      <c r="I5302" s="18">
        <v>39532</v>
      </c>
      <c r="J5302" s="18">
        <v>42876</v>
      </c>
      <c r="K5302" s="19" t="s">
        <v>65</v>
      </c>
      <c r="L5302" s="19">
        <v>92.200764996734776</v>
      </c>
      <c r="M5302" s="20">
        <v>2.3745281659703212</v>
      </c>
      <c r="N5302" s="18">
        <v>568.13512581868315</v>
      </c>
      <c r="O5302" s="22" t="s">
        <v>250</v>
      </c>
    </row>
    <row r="5303" spans="1:15" s="43" customFormat="1">
      <c r="A5303" s="42"/>
      <c r="B5303" s="42"/>
      <c r="C5303" s="16">
        <v>2023000808</v>
      </c>
      <c r="D5303" s="7">
        <v>45139</v>
      </c>
      <c r="E5303" s="6" t="s">
        <v>189</v>
      </c>
      <c r="F5303" s="17">
        <v>11.36</v>
      </c>
      <c r="G5303" s="18">
        <v>50657</v>
      </c>
      <c r="H5303" s="18">
        <v>93379</v>
      </c>
      <c r="I5303" s="18">
        <v>44069</v>
      </c>
      <c r="J5303" s="18">
        <v>49310</v>
      </c>
      <c r="K5303" s="19" t="s">
        <v>65</v>
      </c>
      <c r="L5303" s="19">
        <v>89.371324274994933</v>
      </c>
      <c r="M5303" s="20">
        <v>1.8433582723019524</v>
      </c>
      <c r="N5303" s="18">
        <v>8219.9823943661977</v>
      </c>
      <c r="O5303" s="22" t="s">
        <v>250</v>
      </c>
    </row>
    <row r="5304" spans="1:15" s="43" customFormat="1">
      <c r="A5304" s="42"/>
      <c r="B5304" s="42"/>
      <c r="C5304" s="16">
        <v>2023000808</v>
      </c>
      <c r="D5304" s="7">
        <v>45139</v>
      </c>
      <c r="E5304" s="6" t="s">
        <v>196</v>
      </c>
      <c r="F5304" s="17">
        <v>28.93</v>
      </c>
      <c r="G5304" s="18">
        <v>74485</v>
      </c>
      <c r="H5304" s="18">
        <v>155231</v>
      </c>
      <c r="I5304" s="18">
        <v>71246</v>
      </c>
      <c r="J5304" s="18">
        <v>83985</v>
      </c>
      <c r="K5304" s="19" t="s">
        <v>65</v>
      </c>
      <c r="L5304" s="19">
        <v>84.831815205096149</v>
      </c>
      <c r="M5304" s="20">
        <v>2.0840571927233671</v>
      </c>
      <c r="N5304" s="18">
        <v>5365.744901486346</v>
      </c>
      <c r="O5304" s="22" t="s">
        <v>250</v>
      </c>
    </row>
    <row r="5305" spans="1:15" s="43" customFormat="1">
      <c r="A5305" s="42"/>
      <c r="B5305" s="42"/>
      <c r="C5305" s="16">
        <v>2023000808</v>
      </c>
      <c r="D5305" s="7">
        <v>45139</v>
      </c>
      <c r="E5305" s="6" t="s">
        <v>197</v>
      </c>
      <c r="F5305" s="17">
        <v>12.1</v>
      </c>
      <c r="G5305" s="18">
        <v>35369</v>
      </c>
      <c r="H5305" s="18">
        <v>71198</v>
      </c>
      <c r="I5305" s="18">
        <v>32476</v>
      </c>
      <c r="J5305" s="18">
        <v>38722</v>
      </c>
      <c r="K5305" s="19" t="s">
        <v>65</v>
      </c>
      <c r="L5305" s="19">
        <v>83.869634832911515</v>
      </c>
      <c r="M5305" s="20">
        <v>2.0130057394893832</v>
      </c>
      <c r="N5305" s="18">
        <v>5884.1322314049585</v>
      </c>
      <c r="O5305" s="22" t="s">
        <v>250</v>
      </c>
    </row>
    <row r="5306" spans="1:15" s="43" customFormat="1">
      <c r="A5306" s="42"/>
      <c r="B5306" s="42"/>
      <c r="C5306" s="16">
        <v>2023000808</v>
      </c>
      <c r="D5306" s="7">
        <v>45139</v>
      </c>
      <c r="E5306" s="6" t="s">
        <v>198</v>
      </c>
      <c r="F5306" s="17">
        <v>16.829999999999998</v>
      </c>
      <c r="G5306" s="18">
        <v>39116</v>
      </c>
      <c r="H5306" s="18">
        <v>84033</v>
      </c>
      <c r="I5306" s="18">
        <v>38770</v>
      </c>
      <c r="J5306" s="18">
        <v>45263</v>
      </c>
      <c r="K5306" s="19" t="s">
        <v>65</v>
      </c>
      <c r="L5306" s="19">
        <v>85.654949959127762</v>
      </c>
      <c r="M5306" s="20">
        <v>2.1483024849166581</v>
      </c>
      <c r="N5306" s="18">
        <v>4993.0481283422469</v>
      </c>
      <c r="O5306" s="22" t="s">
        <v>250</v>
      </c>
    </row>
    <row r="5307" spans="1:15" s="43" customFormat="1">
      <c r="A5307" s="42"/>
      <c r="B5307" s="42"/>
      <c r="C5307" s="16">
        <v>2023000808</v>
      </c>
      <c r="D5307" s="7">
        <v>45139</v>
      </c>
      <c r="E5307" s="6" t="s">
        <v>191</v>
      </c>
      <c r="F5307" s="17">
        <v>28.11</v>
      </c>
      <c r="G5307" s="18">
        <v>96991</v>
      </c>
      <c r="H5307" s="18">
        <v>208578</v>
      </c>
      <c r="I5307" s="18">
        <v>96662</v>
      </c>
      <c r="J5307" s="18">
        <v>111916</v>
      </c>
      <c r="K5307" s="19" t="s">
        <v>65</v>
      </c>
      <c r="L5307" s="19">
        <v>86.370134743915088</v>
      </c>
      <c r="M5307" s="20">
        <v>2.1504881896258414</v>
      </c>
      <c r="N5307" s="18">
        <v>7420.0640341515473</v>
      </c>
      <c r="O5307" s="22" t="s">
        <v>250</v>
      </c>
    </row>
    <row r="5308" spans="1:15" s="43" customFormat="1">
      <c r="A5308" s="42"/>
      <c r="B5308" s="42"/>
      <c r="C5308" s="16">
        <v>2023000808</v>
      </c>
      <c r="D5308" s="7">
        <v>45139</v>
      </c>
      <c r="E5308" s="6" t="s">
        <v>199</v>
      </c>
      <c r="F5308" s="17">
        <v>138.01</v>
      </c>
      <c r="G5308" s="18">
        <v>101542</v>
      </c>
      <c r="H5308" s="18">
        <v>232667</v>
      </c>
      <c r="I5308" s="18">
        <v>111770</v>
      </c>
      <c r="J5308" s="18">
        <v>120897</v>
      </c>
      <c r="K5308" s="19" t="s">
        <v>65</v>
      </c>
      <c r="L5308" s="19">
        <v>92.450598443302979</v>
      </c>
      <c r="M5308" s="20">
        <v>2.2913375745996731</v>
      </c>
      <c r="N5308" s="18">
        <v>1685.8705890877475</v>
      </c>
      <c r="O5308" s="22" t="s">
        <v>250</v>
      </c>
    </row>
    <row r="5309" spans="1:15" s="43" customFormat="1">
      <c r="A5309" s="42"/>
      <c r="B5309" s="42"/>
      <c r="C5309" s="16">
        <v>2023000808</v>
      </c>
      <c r="D5309" s="7">
        <v>45139</v>
      </c>
      <c r="E5309" s="6" t="s">
        <v>200</v>
      </c>
      <c r="F5309" s="17" t="s">
        <v>182</v>
      </c>
      <c r="G5309" s="18">
        <v>81984</v>
      </c>
      <c r="H5309" s="18">
        <v>190854</v>
      </c>
      <c r="I5309" s="18">
        <v>91204</v>
      </c>
      <c r="J5309" s="18">
        <v>99650</v>
      </c>
      <c r="K5309" s="19" t="s">
        <v>65</v>
      </c>
      <c r="L5309" s="19">
        <v>91.524335173105868</v>
      </c>
      <c r="M5309" s="20">
        <v>2.3279420374707258</v>
      </c>
      <c r="N5309" s="18" t="s">
        <v>65</v>
      </c>
      <c r="O5309" s="22" t="s">
        <v>250</v>
      </c>
    </row>
    <row r="5310" spans="1:15" s="43" customFormat="1">
      <c r="A5310" s="42"/>
      <c r="B5310" s="42"/>
      <c r="C5310" s="16">
        <v>2023000808</v>
      </c>
      <c r="D5310" s="7">
        <v>45139</v>
      </c>
      <c r="E5310" s="6" t="s">
        <v>202</v>
      </c>
      <c r="F5310" s="17" t="s">
        <v>182</v>
      </c>
      <c r="G5310" s="18">
        <v>19558</v>
      </c>
      <c r="H5310" s="18">
        <v>41813</v>
      </c>
      <c r="I5310" s="18">
        <v>20566</v>
      </c>
      <c r="J5310" s="18">
        <v>21247</v>
      </c>
      <c r="K5310" s="19" t="s">
        <v>65</v>
      </c>
      <c r="L5310" s="19">
        <v>96.794841624699956</v>
      </c>
      <c r="M5310" s="20">
        <v>2.1378975355353309</v>
      </c>
      <c r="N5310" s="18" t="s">
        <v>65</v>
      </c>
      <c r="O5310" s="22" t="s">
        <v>250</v>
      </c>
    </row>
    <row r="5311" spans="1:15" s="43" customFormat="1">
      <c r="A5311" s="42"/>
      <c r="B5311" s="42"/>
      <c r="C5311" s="16">
        <v>2023000909</v>
      </c>
      <c r="D5311" s="7">
        <v>45170</v>
      </c>
      <c r="E5311" s="6" t="s">
        <v>183</v>
      </c>
      <c r="F5311" s="17">
        <v>557.04999999999995</v>
      </c>
      <c r="G5311" s="18">
        <v>745623</v>
      </c>
      <c r="H5311" s="18">
        <v>1500693</v>
      </c>
      <c r="I5311" s="18">
        <v>703826</v>
      </c>
      <c r="J5311" s="18">
        <v>796867</v>
      </c>
      <c r="K5311" s="19">
        <f>H5311/$H$46*100</f>
        <v>246.56334408948416</v>
      </c>
      <c r="L5311" s="19">
        <v>88.324149450284679</v>
      </c>
      <c r="M5311" s="20">
        <v>2.0126699417802296</v>
      </c>
      <c r="N5311" s="18">
        <v>2694.0005385512973</v>
      </c>
      <c r="O5311" s="22" t="s">
        <v>250</v>
      </c>
    </row>
    <row r="5312" spans="1:15" s="43" customFormat="1">
      <c r="A5312" s="42"/>
      <c r="B5312" s="42"/>
      <c r="C5312" s="16">
        <v>2023000909</v>
      </c>
      <c r="D5312" s="7">
        <v>45170</v>
      </c>
      <c r="E5312" s="6" t="s">
        <v>184</v>
      </c>
      <c r="F5312" s="17">
        <v>34.03</v>
      </c>
      <c r="G5312" s="18">
        <v>103283</v>
      </c>
      <c r="H5312" s="18">
        <v>210781</v>
      </c>
      <c r="I5312" s="18">
        <v>97902</v>
      </c>
      <c r="J5312" s="18">
        <v>112879</v>
      </c>
      <c r="K5312" s="19" t="s">
        <v>65</v>
      </c>
      <c r="L5312" s="19">
        <v>86.731810168410419</v>
      </c>
      <c r="M5312" s="20">
        <v>2.0408102010979543</v>
      </c>
      <c r="N5312" s="18">
        <v>6193.9759036144578</v>
      </c>
      <c r="O5312" s="22" t="s">
        <v>250</v>
      </c>
    </row>
    <row r="5313" spans="1:15" s="43" customFormat="1">
      <c r="A5313" s="42"/>
      <c r="B5313" s="42"/>
      <c r="C5313" s="16">
        <v>2023000909</v>
      </c>
      <c r="D5313" s="7">
        <v>45170</v>
      </c>
      <c r="E5313" s="6" t="s">
        <v>185</v>
      </c>
      <c r="F5313" s="17">
        <v>32.659999999999997</v>
      </c>
      <c r="G5313" s="18">
        <v>71201</v>
      </c>
      <c r="H5313" s="18">
        <v>136054</v>
      </c>
      <c r="I5313" s="18">
        <v>63251</v>
      </c>
      <c r="J5313" s="18">
        <v>72803</v>
      </c>
      <c r="K5313" s="19" t="s">
        <v>65</v>
      </c>
      <c r="L5313" s="19">
        <v>86.87966155240855</v>
      </c>
      <c r="M5313" s="20">
        <v>1.9108439488209434</v>
      </c>
      <c r="N5313" s="18">
        <v>4165.7685241886102</v>
      </c>
      <c r="O5313" s="22" t="s">
        <v>250</v>
      </c>
    </row>
    <row r="5314" spans="1:15" s="43" customFormat="1">
      <c r="A5314" s="42"/>
      <c r="B5314" s="42"/>
      <c r="C5314" s="16">
        <v>2023000909</v>
      </c>
      <c r="D5314" s="7">
        <v>45170</v>
      </c>
      <c r="E5314" s="6" t="s">
        <v>186</v>
      </c>
      <c r="F5314" s="17">
        <v>28.99</v>
      </c>
      <c r="G5314" s="18">
        <v>93766</v>
      </c>
      <c r="H5314" s="18">
        <v>148858</v>
      </c>
      <c r="I5314" s="18">
        <v>68979</v>
      </c>
      <c r="J5314" s="18">
        <v>79879</v>
      </c>
      <c r="K5314" s="19" t="s">
        <v>65</v>
      </c>
      <c r="L5314" s="19">
        <v>86.354360970968585</v>
      </c>
      <c r="M5314" s="20">
        <v>1.5875477251882346</v>
      </c>
      <c r="N5314" s="18">
        <v>5134.805105208693</v>
      </c>
      <c r="O5314" s="22" t="s">
        <v>250</v>
      </c>
    </row>
    <row r="5315" spans="1:15" s="43" customFormat="1">
      <c r="A5315" s="42"/>
      <c r="B5315" s="42"/>
      <c r="C5315" s="16">
        <v>2023000909</v>
      </c>
      <c r="D5315" s="7">
        <v>45170</v>
      </c>
      <c r="E5315" s="6" t="s">
        <v>187</v>
      </c>
      <c r="F5315" s="17">
        <v>14.67</v>
      </c>
      <c r="G5315" s="18">
        <v>63950</v>
      </c>
      <c r="H5315" s="18">
        <v>109718</v>
      </c>
      <c r="I5315" s="18">
        <v>53179</v>
      </c>
      <c r="J5315" s="18">
        <v>56539</v>
      </c>
      <c r="K5315" s="19" t="s">
        <v>65</v>
      </c>
      <c r="L5315" s="19">
        <v>94.057199455243278</v>
      </c>
      <c r="M5315" s="20">
        <v>1.715684128225176</v>
      </c>
      <c r="N5315" s="18">
        <v>7479.0729379686436</v>
      </c>
      <c r="O5315" s="22" t="s">
        <v>250</v>
      </c>
    </row>
    <row r="5316" spans="1:15" s="43" customFormat="1">
      <c r="A5316" s="42"/>
      <c r="B5316" s="42"/>
      <c r="C5316" s="16">
        <v>2023000909</v>
      </c>
      <c r="D5316" s="7">
        <v>45170</v>
      </c>
      <c r="E5316" s="6" t="s">
        <v>193</v>
      </c>
      <c r="F5316" s="17">
        <v>240.29</v>
      </c>
      <c r="G5316" s="18">
        <v>89941</v>
      </c>
      <c r="H5316" s="18">
        <v>206095</v>
      </c>
      <c r="I5316" s="18">
        <v>97156</v>
      </c>
      <c r="J5316" s="18">
        <v>108939</v>
      </c>
      <c r="K5316" s="19" t="s">
        <v>65</v>
      </c>
      <c r="L5316" s="19">
        <v>89.183855185011794</v>
      </c>
      <c r="M5316" s="20">
        <v>2.2914466150031689</v>
      </c>
      <c r="N5316" s="18">
        <v>857.6927878813101</v>
      </c>
      <c r="O5316" s="22" t="s">
        <v>250</v>
      </c>
    </row>
    <row r="5317" spans="1:15" s="43" customFormat="1">
      <c r="A5317" s="42"/>
      <c r="B5317" s="42"/>
      <c r="C5317" s="16">
        <v>2023000909</v>
      </c>
      <c r="D5317" s="7">
        <v>45170</v>
      </c>
      <c r="E5317" s="6" t="s">
        <v>194</v>
      </c>
      <c r="F5317" s="17">
        <v>95.24</v>
      </c>
      <c r="G5317" s="18">
        <v>55276</v>
      </c>
      <c r="H5317" s="18">
        <v>123766</v>
      </c>
      <c r="I5317" s="18">
        <v>57681</v>
      </c>
      <c r="J5317" s="18">
        <v>66085</v>
      </c>
      <c r="K5317" s="19" t="s">
        <v>65</v>
      </c>
      <c r="L5317" s="19">
        <v>87.283044563819317</v>
      </c>
      <c r="M5317" s="20">
        <v>2.2390549243794777</v>
      </c>
      <c r="N5317" s="18">
        <v>1299.5170096598069</v>
      </c>
      <c r="O5317" s="22" t="s">
        <v>250</v>
      </c>
    </row>
    <row r="5318" spans="1:15" s="43" customFormat="1">
      <c r="A5318" s="42"/>
      <c r="B5318" s="42"/>
      <c r="C5318" s="16">
        <v>2023000909</v>
      </c>
      <c r="D5318" s="7">
        <v>45170</v>
      </c>
      <c r="E5318" s="6" t="s">
        <v>195</v>
      </c>
      <c r="F5318" s="17">
        <v>145.05000000000001</v>
      </c>
      <c r="G5318" s="18">
        <v>34665</v>
      </c>
      <c r="H5318" s="18">
        <v>82329</v>
      </c>
      <c r="I5318" s="18">
        <v>39475</v>
      </c>
      <c r="J5318" s="18">
        <v>42854</v>
      </c>
      <c r="K5318" s="19" t="s">
        <v>65</v>
      </c>
      <c r="L5318" s="19">
        <v>92.115088439818919</v>
      </c>
      <c r="M5318" s="20">
        <v>2.3749891821722198</v>
      </c>
      <c r="N5318" s="18">
        <v>567.59048603929671</v>
      </c>
      <c r="O5318" s="22" t="s">
        <v>250</v>
      </c>
    </row>
    <row r="5319" spans="1:15" s="43" customFormat="1">
      <c r="A5319" s="42"/>
      <c r="B5319" s="42"/>
      <c r="C5319" s="16">
        <v>2023000909</v>
      </c>
      <c r="D5319" s="7">
        <v>45170</v>
      </c>
      <c r="E5319" s="6" t="s">
        <v>189</v>
      </c>
      <c r="F5319" s="17">
        <v>11.36</v>
      </c>
      <c r="G5319" s="18">
        <v>50598</v>
      </c>
      <c r="H5319" s="18">
        <v>93258</v>
      </c>
      <c r="I5319" s="18">
        <v>44006</v>
      </c>
      <c r="J5319" s="18">
        <v>49252</v>
      </c>
      <c r="K5319" s="19" t="s">
        <v>65</v>
      </c>
      <c r="L5319" s="19">
        <v>89.34865589214651</v>
      </c>
      <c r="M5319" s="20">
        <v>1.8431163287086445</v>
      </c>
      <c r="N5319" s="18">
        <v>8209.3309859154942</v>
      </c>
      <c r="O5319" s="22" t="s">
        <v>250</v>
      </c>
    </row>
    <row r="5320" spans="1:15" s="43" customFormat="1">
      <c r="A5320" s="42"/>
      <c r="B5320" s="42"/>
      <c r="C5320" s="16">
        <v>2023000909</v>
      </c>
      <c r="D5320" s="7">
        <v>45170</v>
      </c>
      <c r="E5320" s="6" t="s">
        <v>196</v>
      </c>
      <c r="F5320" s="17">
        <v>28.93</v>
      </c>
      <c r="G5320" s="18">
        <v>74437</v>
      </c>
      <c r="H5320" s="18">
        <v>155092</v>
      </c>
      <c r="I5320" s="18">
        <v>71166</v>
      </c>
      <c r="J5320" s="18">
        <v>83926</v>
      </c>
      <c r="K5320" s="19" t="s">
        <v>65</v>
      </c>
      <c r="L5320" s="19">
        <v>84.796129923980644</v>
      </c>
      <c r="M5320" s="20">
        <v>2.0835337265069791</v>
      </c>
      <c r="N5320" s="18">
        <v>5360.9402004839267</v>
      </c>
      <c r="O5320" s="22" t="s">
        <v>250</v>
      </c>
    </row>
    <row r="5321" spans="1:15" s="43" customFormat="1">
      <c r="A5321" s="42"/>
      <c r="B5321" s="42"/>
      <c r="C5321" s="16">
        <v>2023000909</v>
      </c>
      <c r="D5321" s="7">
        <v>45170</v>
      </c>
      <c r="E5321" s="6" t="s">
        <v>197</v>
      </c>
      <c r="F5321" s="17">
        <v>12.1</v>
      </c>
      <c r="G5321" s="18">
        <v>35360</v>
      </c>
      <c r="H5321" s="18">
        <v>71167</v>
      </c>
      <c r="I5321" s="18">
        <v>32440</v>
      </c>
      <c r="J5321" s="18">
        <v>38727</v>
      </c>
      <c r="K5321" s="19" t="s">
        <v>65</v>
      </c>
      <c r="L5321" s="19">
        <v>83.765848116301285</v>
      </c>
      <c r="M5321" s="20">
        <v>2.012641402714932</v>
      </c>
      <c r="N5321" s="18">
        <v>5881.5702479338843</v>
      </c>
      <c r="O5321" s="22" t="s">
        <v>250</v>
      </c>
    </row>
    <row r="5322" spans="1:15" s="43" customFormat="1">
      <c r="A5322" s="42"/>
      <c r="B5322" s="42"/>
      <c r="C5322" s="16">
        <v>2023000909</v>
      </c>
      <c r="D5322" s="7">
        <v>45170</v>
      </c>
      <c r="E5322" s="6" t="s">
        <v>198</v>
      </c>
      <c r="F5322" s="17">
        <v>16.829999999999998</v>
      </c>
      <c r="G5322" s="18">
        <v>39077</v>
      </c>
      <c r="H5322" s="18">
        <v>83925</v>
      </c>
      <c r="I5322" s="18">
        <v>38726</v>
      </c>
      <c r="J5322" s="18">
        <v>45199</v>
      </c>
      <c r="K5322" s="19" t="s">
        <v>65</v>
      </c>
      <c r="L5322" s="19">
        <v>85.678886701033207</v>
      </c>
      <c r="M5322" s="20">
        <v>2.1476827801520075</v>
      </c>
      <c r="N5322" s="18">
        <v>4986.6310160427811</v>
      </c>
      <c r="O5322" s="22" t="s">
        <v>250</v>
      </c>
    </row>
    <row r="5323" spans="1:15" s="43" customFormat="1">
      <c r="A5323" s="42"/>
      <c r="B5323" s="42"/>
      <c r="C5323" s="16">
        <v>2023000909</v>
      </c>
      <c r="D5323" s="7">
        <v>45170</v>
      </c>
      <c r="E5323" s="6" t="s">
        <v>191</v>
      </c>
      <c r="F5323" s="17">
        <v>28.11</v>
      </c>
      <c r="G5323" s="18">
        <v>96942</v>
      </c>
      <c r="H5323" s="18">
        <v>208384</v>
      </c>
      <c r="I5323" s="18">
        <v>96535</v>
      </c>
      <c r="J5323" s="18">
        <v>111849</v>
      </c>
      <c r="K5323" s="19" t="s">
        <v>65</v>
      </c>
      <c r="L5323" s="19">
        <v>86.308326404348719</v>
      </c>
      <c r="M5323" s="20">
        <v>2.1495739720657712</v>
      </c>
      <c r="N5323" s="18">
        <v>7413.1625755958739</v>
      </c>
      <c r="O5323" s="22" t="s">
        <v>250</v>
      </c>
    </row>
    <row r="5324" spans="1:15" s="43" customFormat="1">
      <c r="A5324" s="42"/>
      <c r="B5324" s="42"/>
      <c r="C5324" s="16">
        <v>2023000909</v>
      </c>
      <c r="D5324" s="7">
        <v>45170</v>
      </c>
      <c r="E5324" s="6" t="s">
        <v>199</v>
      </c>
      <c r="F5324" s="17">
        <v>138.01</v>
      </c>
      <c r="G5324" s="18">
        <v>101505</v>
      </c>
      <c r="H5324" s="18">
        <v>232453</v>
      </c>
      <c r="I5324" s="18">
        <v>111652</v>
      </c>
      <c r="J5324" s="18">
        <v>120801</v>
      </c>
      <c r="K5324" s="19" t="s">
        <v>65</v>
      </c>
      <c r="L5324" s="19">
        <v>92.42638719878147</v>
      </c>
      <c r="M5324" s="20">
        <v>2.2900645288409436</v>
      </c>
      <c r="N5324" s="18">
        <v>1684.3199768132745</v>
      </c>
      <c r="O5324" s="22" t="s">
        <v>250</v>
      </c>
    </row>
    <row r="5325" spans="1:15" s="43" customFormat="1">
      <c r="A5325" s="42"/>
      <c r="B5325" s="42"/>
      <c r="C5325" s="16">
        <v>2023000909</v>
      </c>
      <c r="D5325" s="7">
        <v>45170</v>
      </c>
      <c r="E5325" s="6" t="s">
        <v>200</v>
      </c>
      <c r="F5325" s="17" t="s">
        <v>182</v>
      </c>
      <c r="G5325" s="18">
        <v>81966</v>
      </c>
      <c r="H5325" s="18">
        <v>190680</v>
      </c>
      <c r="I5325" s="18">
        <v>91110</v>
      </c>
      <c r="J5325" s="18">
        <v>99570</v>
      </c>
      <c r="K5325" s="19" t="s">
        <v>65</v>
      </c>
      <c r="L5325" s="19">
        <v>91.503464899065975</v>
      </c>
      <c r="M5325" s="20">
        <v>2.3263304296903593</v>
      </c>
      <c r="N5325" s="18" t="s">
        <v>65</v>
      </c>
      <c r="O5325" s="22" t="s">
        <v>250</v>
      </c>
    </row>
    <row r="5326" spans="1:15" s="43" customFormat="1">
      <c r="A5326" s="42"/>
      <c r="B5326" s="42"/>
      <c r="C5326" s="16">
        <v>2023000909</v>
      </c>
      <c r="D5326" s="7">
        <v>45170</v>
      </c>
      <c r="E5326" s="6" t="s">
        <v>202</v>
      </c>
      <c r="F5326" s="17" t="s">
        <v>182</v>
      </c>
      <c r="G5326" s="18">
        <v>19539</v>
      </c>
      <c r="H5326" s="18">
        <v>41773</v>
      </c>
      <c r="I5326" s="18">
        <v>20542</v>
      </c>
      <c r="J5326" s="18">
        <v>21231</v>
      </c>
      <c r="K5326" s="19" t="s">
        <v>65</v>
      </c>
      <c r="L5326" s="19">
        <v>96.754745419433846</v>
      </c>
      <c r="M5326" s="20">
        <v>2.1379292696657966</v>
      </c>
      <c r="N5326" s="18" t="s">
        <v>65</v>
      </c>
      <c r="O5326" s="22" t="s">
        <v>250</v>
      </c>
    </row>
    <row r="5327" spans="1:15" s="43" customFormat="1">
      <c r="A5327" s="42"/>
      <c r="B5327" s="42"/>
      <c r="C5327" s="16">
        <v>2023001010</v>
      </c>
      <c r="D5327" s="7">
        <v>45200</v>
      </c>
      <c r="E5327" s="6" t="s">
        <v>183</v>
      </c>
      <c r="F5327" s="17">
        <v>557.04999999999995</v>
      </c>
      <c r="G5327" s="18">
        <v>745656</v>
      </c>
      <c r="H5327" s="18">
        <v>1499887</v>
      </c>
      <c r="I5327" s="18">
        <v>703346</v>
      </c>
      <c r="J5327" s="18">
        <v>796541</v>
      </c>
      <c r="K5327" s="19">
        <f>H5327/$H$46*100</f>
        <v>246.43091856651839</v>
      </c>
      <c r="L5327" s="19">
        <v>88.300037286216281</v>
      </c>
      <c r="M5327" s="20">
        <v>2.0114999409915564</v>
      </c>
      <c r="N5327" s="18">
        <v>2692.5536307333277</v>
      </c>
      <c r="O5327" s="22" t="s">
        <v>251</v>
      </c>
    </row>
    <row r="5328" spans="1:15" s="43" customFormat="1">
      <c r="A5328" s="42"/>
      <c r="B5328" s="42"/>
      <c r="C5328" s="16">
        <v>2023001010</v>
      </c>
      <c r="D5328" s="7">
        <v>45201</v>
      </c>
      <c r="E5328" s="6" t="s">
        <v>184</v>
      </c>
      <c r="F5328" s="17">
        <v>34.03</v>
      </c>
      <c r="G5328" s="18">
        <v>103260</v>
      </c>
      <c r="H5328" s="18">
        <v>210670</v>
      </c>
      <c r="I5328" s="18">
        <v>97867</v>
      </c>
      <c r="J5328" s="18">
        <v>112803</v>
      </c>
      <c r="K5328" s="19" t="s">
        <v>65</v>
      </c>
      <c r="L5328" s="19">
        <v>86.759217396700436</v>
      </c>
      <c r="M5328" s="20">
        <v>2.0401898121247335</v>
      </c>
      <c r="N5328" s="18">
        <v>6190.7140758154565</v>
      </c>
      <c r="O5328" s="22" t="s">
        <v>251</v>
      </c>
    </row>
    <row r="5329" spans="1:15" s="43" customFormat="1">
      <c r="A5329" s="42"/>
      <c r="B5329" s="42"/>
      <c r="C5329" s="16">
        <v>2023001010</v>
      </c>
      <c r="D5329" s="7">
        <v>45202</v>
      </c>
      <c r="E5329" s="6" t="s">
        <v>185</v>
      </c>
      <c r="F5329" s="17">
        <v>32.659999999999997</v>
      </c>
      <c r="G5329" s="18">
        <v>71220</v>
      </c>
      <c r="H5329" s="18">
        <v>136029</v>
      </c>
      <c r="I5329" s="18">
        <v>63203</v>
      </c>
      <c r="J5329" s="18">
        <v>72826</v>
      </c>
      <c r="K5329" s="19" t="s">
        <v>65</v>
      </c>
      <c r="L5329" s="19">
        <v>86.786312580671748</v>
      </c>
      <c r="M5329" s="20">
        <v>1.9099831508003371</v>
      </c>
      <c r="N5329" s="18">
        <v>4165.0030618493574</v>
      </c>
      <c r="O5329" s="22" t="s">
        <v>251</v>
      </c>
    </row>
    <row r="5330" spans="1:15" s="43" customFormat="1">
      <c r="A5330" s="42"/>
      <c r="B5330" s="42"/>
      <c r="C5330" s="16">
        <v>2023001010</v>
      </c>
      <c r="D5330" s="7">
        <v>45203</v>
      </c>
      <c r="E5330" s="6" t="s">
        <v>186</v>
      </c>
      <c r="F5330" s="17">
        <v>28.99</v>
      </c>
      <c r="G5330" s="18">
        <v>93838</v>
      </c>
      <c r="H5330" s="18">
        <v>148936</v>
      </c>
      <c r="I5330" s="18">
        <v>68995</v>
      </c>
      <c r="J5330" s="18">
        <v>79941</v>
      </c>
      <c r="K5330" s="19" t="s">
        <v>65</v>
      </c>
      <c r="L5330" s="19">
        <v>86.30740170876021</v>
      </c>
      <c r="M5330" s="20">
        <v>1.5871608516805558</v>
      </c>
      <c r="N5330" s="18">
        <v>5137.4956881683338</v>
      </c>
      <c r="O5330" s="22" t="s">
        <v>251</v>
      </c>
    </row>
    <row r="5331" spans="1:15" s="43" customFormat="1">
      <c r="A5331" s="42"/>
      <c r="B5331" s="42"/>
      <c r="C5331" s="16">
        <v>2023001010</v>
      </c>
      <c r="D5331" s="7">
        <v>45204</v>
      </c>
      <c r="E5331" s="6" t="s">
        <v>187</v>
      </c>
      <c r="F5331" s="17">
        <v>14.67</v>
      </c>
      <c r="G5331" s="18">
        <v>63948</v>
      </c>
      <c r="H5331" s="18">
        <v>109686</v>
      </c>
      <c r="I5331" s="18">
        <v>53166</v>
      </c>
      <c r="J5331" s="18">
        <v>56520</v>
      </c>
      <c r="K5331" s="19" t="s">
        <v>65</v>
      </c>
      <c r="L5331" s="19">
        <v>94.065817409766453</v>
      </c>
      <c r="M5331" s="20">
        <v>1.7152373803715519</v>
      </c>
      <c r="N5331" s="18">
        <v>7476.891615541922</v>
      </c>
      <c r="O5331" s="22" t="s">
        <v>251</v>
      </c>
    </row>
    <row r="5332" spans="1:15" s="43" customFormat="1">
      <c r="A5332" s="42"/>
      <c r="B5332" s="42"/>
      <c r="C5332" s="16">
        <v>2023001010</v>
      </c>
      <c r="D5332" s="7">
        <v>45205</v>
      </c>
      <c r="E5332" s="6" t="s">
        <v>193</v>
      </c>
      <c r="F5332" s="17">
        <v>240.29</v>
      </c>
      <c r="G5332" s="18">
        <v>89955</v>
      </c>
      <c r="H5332" s="18">
        <v>205978</v>
      </c>
      <c r="I5332" s="18">
        <v>97066</v>
      </c>
      <c r="J5332" s="18">
        <v>108912</v>
      </c>
      <c r="K5332" s="19" t="s">
        <v>65</v>
      </c>
      <c r="L5332" s="19">
        <v>89.123328926105486</v>
      </c>
      <c r="M5332" s="20">
        <v>2.2897893391140016</v>
      </c>
      <c r="N5332" s="18">
        <v>857.20587623288532</v>
      </c>
      <c r="O5332" s="22" t="s">
        <v>251</v>
      </c>
    </row>
    <row r="5333" spans="1:15" s="43" customFormat="1">
      <c r="A5333" s="42"/>
      <c r="B5333" s="42"/>
      <c r="C5333" s="16">
        <v>2023001010</v>
      </c>
      <c r="D5333" s="7">
        <v>45206</v>
      </c>
      <c r="E5333" s="6" t="s">
        <v>194</v>
      </c>
      <c r="F5333" s="17">
        <v>95.24</v>
      </c>
      <c r="G5333" s="18">
        <v>55310</v>
      </c>
      <c r="H5333" s="18">
        <v>123716</v>
      </c>
      <c r="I5333" s="18">
        <v>57635</v>
      </c>
      <c r="J5333" s="18">
        <v>66081</v>
      </c>
      <c r="K5333" s="19" t="s">
        <v>65</v>
      </c>
      <c r="L5333" s="19">
        <v>87.218716423782936</v>
      </c>
      <c r="M5333" s="20">
        <v>2.2367745434821913</v>
      </c>
      <c r="N5333" s="18">
        <v>1298.9920201595969</v>
      </c>
      <c r="O5333" s="22" t="s">
        <v>251</v>
      </c>
    </row>
    <row r="5334" spans="1:15" s="43" customFormat="1">
      <c r="A5334" s="42"/>
      <c r="B5334" s="42"/>
      <c r="C5334" s="16">
        <v>2023001010</v>
      </c>
      <c r="D5334" s="7">
        <v>45207</v>
      </c>
      <c r="E5334" s="6" t="s">
        <v>195</v>
      </c>
      <c r="F5334" s="17">
        <v>145.05000000000001</v>
      </c>
      <c r="G5334" s="18">
        <v>34645</v>
      </c>
      <c r="H5334" s="18">
        <v>82262</v>
      </c>
      <c r="I5334" s="18">
        <v>39431</v>
      </c>
      <c r="J5334" s="18">
        <v>42831</v>
      </c>
      <c r="K5334" s="19" t="s">
        <v>65</v>
      </c>
      <c r="L5334" s="19">
        <v>92.06182437953818</v>
      </c>
      <c r="M5334" s="20">
        <v>2.3744263241448982</v>
      </c>
      <c r="N5334" s="18">
        <v>567.12857635298167</v>
      </c>
      <c r="O5334" s="22" t="s">
        <v>251</v>
      </c>
    </row>
    <row r="5335" spans="1:15" s="43" customFormat="1">
      <c r="A5335" s="42"/>
      <c r="B5335" s="42"/>
      <c r="C5335" s="16">
        <v>2023001010</v>
      </c>
      <c r="D5335" s="7">
        <v>45208</v>
      </c>
      <c r="E5335" s="6" t="s">
        <v>189</v>
      </c>
      <c r="F5335" s="17">
        <v>11.36</v>
      </c>
      <c r="G5335" s="18">
        <v>50589</v>
      </c>
      <c r="H5335" s="18">
        <v>93181</v>
      </c>
      <c r="I5335" s="18">
        <v>43974</v>
      </c>
      <c r="J5335" s="18">
        <v>49207</v>
      </c>
      <c r="K5335" s="19" t="s">
        <v>65</v>
      </c>
      <c r="L5335" s="19">
        <v>89.365334200418644</v>
      </c>
      <c r="M5335" s="20">
        <v>1.8419221569906501</v>
      </c>
      <c r="N5335" s="18">
        <v>8202.5528169014087</v>
      </c>
      <c r="O5335" s="22" t="s">
        <v>251</v>
      </c>
    </row>
    <row r="5336" spans="1:15" s="43" customFormat="1">
      <c r="A5336" s="42"/>
      <c r="B5336" s="42"/>
      <c r="C5336" s="16">
        <v>2023001010</v>
      </c>
      <c r="D5336" s="7">
        <v>45209</v>
      </c>
      <c r="E5336" s="6" t="s">
        <v>196</v>
      </c>
      <c r="F5336" s="17">
        <v>28.93</v>
      </c>
      <c r="G5336" s="18">
        <v>74390</v>
      </c>
      <c r="H5336" s="18">
        <v>154929</v>
      </c>
      <c r="I5336" s="18">
        <v>71081</v>
      </c>
      <c r="J5336" s="18">
        <v>83848</v>
      </c>
      <c r="K5336" s="19" t="s">
        <v>65</v>
      </c>
      <c r="L5336" s="19">
        <v>84.773638011640102</v>
      </c>
      <c r="M5336" s="20">
        <v>2.0826589595375724</v>
      </c>
      <c r="N5336" s="18">
        <v>5355.3059108192192</v>
      </c>
      <c r="O5336" s="22" t="s">
        <v>251</v>
      </c>
    </row>
    <row r="5337" spans="1:15" s="43" customFormat="1">
      <c r="A5337" s="42"/>
      <c r="B5337" s="42"/>
      <c r="C5337" s="16">
        <v>2023001010</v>
      </c>
      <c r="D5337" s="7">
        <v>45210</v>
      </c>
      <c r="E5337" s="6" t="s">
        <v>197</v>
      </c>
      <c r="F5337" s="17">
        <v>12.1</v>
      </c>
      <c r="G5337" s="18">
        <v>35353</v>
      </c>
      <c r="H5337" s="18">
        <v>71113</v>
      </c>
      <c r="I5337" s="18">
        <v>32418</v>
      </c>
      <c r="J5337" s="18">
        <v>38695</v>
      </c>
      <c r="K5337" s="19" t="s">
        <v>65</v>
      </c>
      <c r="L5337" s="19">
        <v>83.778265925830212</v>
      </c>
      <c r="M5337" s="20">
        <v>2.0115124600458234</v>
      </c>
      <c r="N5337" s="18">
        <v>5877.1074380165292</v>
      </c>
      <c r="O5337" s="22" t="s">
        <v>251</v>
      </c>
    </row>
    <row r="5338" spans="1:15" s="43" customFormat="1">
      <c r="A5338" s="42"/>
      <c r="B5338" s="42"/>
      <c r="C5338" s="16">
        <v>2023001010</v>
      </c>
      <c r="D5338" s="7">
        <v>45211</v>
      </c>
      <c r="E5338" s="6" t="s">
        <v>198</v>
      </c>
      <c r="F5338" s="17">
        <v>16.829999999999998</v>
      </c>
      <c r="G5338" s="18">
        <v>39037</v>
      </c>
      <c r="H5338" s="18">
        <v>83816</v>
      </c>
      <c r="I5338" s="18">
        <v>38663</v>
      </c>
      <c r="J5338" s="18">
        <v>45153</v>
      </c>
      <c r="K5338" s="19" t="s">
        <v>65</v>
      </c>
      <c r="L5338" s="19">
        <v>85.626647177374707</v>
      </c>
      <c r="M5338" s="20">
        <v>2.1470912211491662</v>
      </c>
      <c r="N5338" s="18">
        <v>4980.1544860368394</v>
      </c>
      <c r="O5338" s="22" t="s">
        <v>251</v>
      </c>
    </row>
    <row r="5339" spans="1:15" s="43" customFormat="1">
      <c r="A5339" s="42"/>
      <c r="B5339" s="42"/>
      <c r="C5339" s="16">
        <v>2023001010</v>
      </c>
      <c r="D5339" s="7">
        <v>45212</v>
      </c>
      <c r="E5339" s="6" t="s">
        <v>191</v>
      </c>
      <c r="F5339" s="17">
        <v>28.11</v>
      </c>
      <c r="G5339" s="18">
        <v>96895</v>
      </c>
      <c r="H5339" s="18">
        <v>208205</v>
      </c>
      <c r="I5339" s="18">
        <v>96407</v>
      </c>
      <c r="J5339" s="18">
        <v>111798</v>
      </c>
      <c r="K5339" s="19" t="s">
        <v>65</v>
      </c>
      <c r="L5339" s="19">
        <v>86.233206318538791</v>
      </c>
      <c r="M5339" s="20">
        <v>2.1487692863408845</v>
      </c>
      <c r="N5339" s="18">
        <v>7406.7947349697615</v>
      </c>
      <c r="O5339" s="22" t="s">
        <v>251</v>
      </c>
    </row>
    <row r="5340" spans="1:15" s="43" customFormat="1">
      <c r="A5340" s="42"/>
      <c r="B5340" s="42"/>
      <c r="C5340" s="16">
        <v>2023001010</v>
      </c>
      <c r="D5340" s="7">
        <v>45213</v>
      </c>
      <c r="E5340" s="6" t="s">
        <v>199</v>
      </c>
      <c r="F5340" s="17">
        <v>138.01</v>
      </c>
      <c r="G5340" s="18">
        <v>101561</v>
      </c>
      <c r="H5340" s="18">
        <v>232273</v>
      </c>
      <c r="I5340" s="18">
        <v>111587</v>
      </c>
      <c r="J5340" s="18">
        <v>120686</v>
      </c>
      <c r="K5340" s="19" t="s">
        <v>65</v>
      </c>
      <c r="L5340" s="19">
        <v>92.460600235321408</v>
      </c>
      <c r="M5340" s="20">
        <v>2.2870294699737106</v>
      </c>
      <c r="N5340" s="18">
        <v>1683.0157234982973</v>
      </c>
      <c r="O5340" s="22" t="s">
        <v>251</v>
      </c>
    </row>
    <row r="5341" spans="1:15" s="43" customFormat="1">
      <c r="A5341" s="42"/>
      <c r="B5341" s="42"/>
      <c r="C5341" s="16">
        <v>2023001010</v>
      </c>
      <c r="D5341" s="7">
        <v>45214</v>
      </c>
      <c r="E5341" s="6" t="s">
        <v>200</v>
      </c>
      <c r="F5341" s="17" t="s">
        <v>182</v>
      </c>
      <c r="G5341" s="18">
        <v>82040</v>
      </c>
      <c r="H5341" s="18">
        <v>190587</v>
      </c>
      <c r="I5341" s="18">
        <v>91087</v>
      </c>
      <c r="J5341" s="18">
        <v>99500</v>
      </c>
      <c r="K5341" s="19" t="s">
        <v>65</v>
      </c>
      <c r="L5341" s="19">
        <v>91.544723618090444</v>
      </c>
      <c r="M5341" s="20">
        <v>2.3230984885421746</v>
      </c>
      <c r="N5341" s="18" t="s">
        <v>65</v>
      </c>
      <c r="O5341" s="22" t="s">
        <v>251</v>
      </c>
    </row>
    <row r="5342" spans="1:15" s="43" customFormat="1">
      <c r="A5342" s="42"/>
      <c r="B5342" s="42"/>
      <c r="C5342" s="16">
        <v>2023001010</v>
      </c>
      <c r="D5342" s="7">
        <v>45200</v>
      </c>
      <c r="E5342" s="6" t="s">
        <v>202</v>
      </c>
      <c r="F5342" s="17" t="s">
        <v>182</v>
      </c>
      <c r="G5342" s="18">
        <v>19521</v>
      </c>
      <c r="H5342" s="18">
        <v>41686</v>
      </c>
      <c r="I5342" s="18">
        <v>20500</v>
      </c>
      <c r="J5342" s="18">
        <v>21186</v>
      </c>
      <c r="K5342" s="19" t="s">
        <v>65</v>
      </c>
      <c r="L5342" s="19">
        <v>96.762012649863109</v>
      </c>
      <c r="M5342" s="20">
        <v>2.135443880948722</v>
      </c>
      <c r="N5342" s="18" t="s">
        <v>65</v>
      </c>
      <c r="O5342" s="22" t="s">
        <v>251</v>
      </c>
    </row>
    <row r="5343" spans="1:15" s="43" customFormat="1">
      <c r="A5343" s="42"/>
      <c r="B5343" s="42"/>
      <c r="C5343" s="16">
        <v>2023001111</v>
      </c>
      <c r="D5343" s="7">
        <v>45231</v>
      </c>
      <c r="E5343" s="6" t="s">
        <v>183</v>
      </c>
      <c r="F5343" s="25">
        <v>557.04999999999995</v>
      </c>
      <c r="G5343" s="18">
        <v>746146</v>
      </c>
      <c r="H5343" s="18">
        <v>1499732</v>
      </c>
      <c r="I5343" s="18">
        <v>703395</v>
      </c>
      <c r="J5343" s="18">
        <v>796337</v>
      </c>
      <c r="K5343" s="19">
        <f>H5343/$H$46*100</f>
        <v>246.40545211979418</v>
      </c>
      <c r="L5343" s="19">
        <v>88.328810541265824</v>
      </c>
      <c r="M5343" s="20">
        <v>2.0099712388728213</v>
      </c>
      <c r="N5343" s="18">
        <v>2692.2753792298718</v>
      </c>
      <c r="O5343" s="22" t="s">
        <v>250</v>
      </c>
    </row>
    <row r="5344" spans="1:15" s="43" customFormat="1">
      <c r="A5344" s="42"/>
      <c r="B5344" s="42"/>
      <c r="C5344" s="16">
        <v>2023001111</v>
      </c>
      <c r="D5344" s="7">
        <v>45231</v>
      </c>
      <c r="E5344" s="6" t="s">
        <v>184</v>
      </c>
      <c r="F5344" s="25">
        <v>34.03</v>
      </c>
      <c r="G5344" s="18">
        <v>103266</v>
      </c>
      <c r="H5344" s="18">
        <v>210618</v>
      </c>
      <c r="I5344" s="18">
        <v>97824</v>
      </c>
      <c r="J5344" s="18">
        <v>112794</v>
      </c>
      <c r="K5344" s="19" t="s">
        <v>65</v>
      </c>
      <c r="L5344" s="19">
        <v>86.728017447736576</v>
      </c>
      <c r="M5344" s="20">
        <v>2.0395677183196792</v>
      </c>
      <c r="N5344" s="18">
        <v>6189.1860123420511</v>
      </c>
      <c r="O5344" s="22" t="s">
        <v>250</v>
      </c>
    </row>
    <row r="5345" spans="1:15" s="43" customFormat="1">
      <c r="A5345" s="42"/>
      <c r="B5345" s="42"/>
      <c r="C5345" s="16">
        <v>2023001111</v>
      </c>
      <c r="D5345" s="7">
        <v>45231</v>
      </c>
      <c r="E5345" s="6" t="s">
        <v>185</v>
      </c>
      <c r="F5345" s="25">
        <v>32.659999999999997</v>
      </c>
      <c r="G5345" s="18">
        <v>71244</v>
      </c>
      <c r="H5345" s="18">
        <v>135985</v>
      </c>
      <c r="I5345" s="18">
        <v>63207</v>
      </c>
      <c r="J5345" s="18">
        <v>72778</v>
      </c>
      <c r="K5345" s="19" t="s">
        <v>65</v>
      </c>
      <c r="L5345" s="19">
        <v>86.849047789167059</v>
      </c>
      <c r="M5345" s="20">
        <v>1.908722138004604</v>
      </c>
      <c r="N5345" s="18">
        <v>4163.6558481322727</v>
      </c>
      <c r="O5345" s="22" t="s">
        <v>250</v>
      </c>
    </row>
    <row r="5346" spans="1:15" s="43" customFormat="1">
      <c r="A5346" s="42"/>
      <c r="B5346" s="42"/>
      <c r="C5346" s="16">
        <v>2023001111</v>
      </c>
      <c r="D5346" s="7">
        <v>45231</v>
      </c>
      <c r="E5346" s="6" t="s">
        <v>186</v>
      </c>
      <c r="F5346" s="25">
        <v>28.99</v>
      </c>
      <c r="G5346" s="18">
        <v>94015</v>
      </c>
      <c r="H5346" s="18">
        <v>149096</v>
      </c>
      <c r="I5346" s="18">
        <v>69108</v>
      </c>
      <c r="J5346" s="18">
        <v>79988</v>
      </c>
      <c r="K5346" s="19" t="s">
        <v>65</v>
      </c>
      <c r="L5346" s="19">
        <v>86.397959693954093</v>
      </c>
      <c r="M5346" s="20">
        <v>1.5858745944796042</v>
      </c>
      <c r="N5346" s="18">
        <v>5143.0148327009319</v>
      </c>
      <c r="O5346" s="22" t="s">
        <v>250</v>
      </c>
    </row>
    <row r="5347" spans="1:15" s="43" customFormat="1">
      <c r="A5347" s="42"/>
      <c r="B5347" s="42"/>
      <c r="C5347" s="16">
        <v>2023001111</v>
      </c>
      <c r="D5347" s="7">
        <v>45231</v>
      </c>
      <c r="E5347" s="6" t="s">
        <v>187</v>
      </c>
      <c r="F5347" s="25">
        <v>14.67</v>
      </c>
      <c r="G5347" s="18">
        <v>64089</v>
      </c>
      <c r="H5347" s="18">
        <v>109774</v>
      </c>
      <c r="I5347" s="18">
        <v>53248</v>
      </c>
      <c r="J5347" s="18">
        <v>56526</v>
      </c>
      <c r="K5347" s="19" t="s">
        <v>65</v>
      </c>
      <c r="L5347" s="19">
        <v>94.200898701482501</v>
      </c>
      <c r="M5347" s="20">
        <v>1.7128368362745556</v>
      </c>
      <c r="N5347" s="18">
        <v>7482.8902522154058</v>
      </c>
      <c r="O5347" s="22" t="s">
        <v>250</v>
      </c>
    </row>
    <row r="5348" spans="1:15" s="43" customFormat="1">
      <c r="A5348" s="42"/>
      <c r="B5348" s="42"/>
      <c r="C5348" s="16">
        <v>2023001111</v>
      </c>
      <c r="D5348" s="7">
        <v>45231</v>
      </c>
      <c r="E5348" s="6" t="s">
        <v>193</v>
      </c>
      <c r="F5348" s="25">
        <v>240.29</v>
      </c>
      <c r="G5348" s="18">
        <v>89973</v>
      </c>
      <c r="H5348" s="18">
        <v>205922</v>
      </c>
      <c r="I5348" s="18">
        <v>97047</v>
      </c>
      <c r="J5348" s="18">
        <v>108875</v>
      </c>
      <c r="K5348" s="19" t="s">
        <v>65</v>
      </c>
      <c r="L5348" s="19">
        <v>89.136165327210108</v>
      </c>
      <c r="M5348" s="20">
        <v>2.2887088348726841</v>
      </c>
      <c r="N5348" s="18">
        <v>856.97282450372472</v>
      </c>
      <c r="O5348" s="22" t="s">
        <v>250</v>
      </c>
    </row>
    <row r="5349" spans="1:15" s="43" customFormat="1">
      <c r="A5349" s="42"/>
      <c r="B5349" s="42"/>
      <c r="C5349" s="16">
        <v>2023001111</v>
      </c>
      <c r="D5349" s="7">
        <v>45231</v>
      </c>
      <c r="E5349" s="6" t="s">
        <v>194</v>
      </c>
      <c r="F5349" s="25">
        <v>95.24</v>
      </c>
      <c r="G5349" s="18">
        <v>55301</v>
      </c>
      <c r="H5349" s="18">
        <v>123655</v>
      </c>
      <c r="I5349" s="18">
        <v>57587</v>
      </c>
      <c r="J5349" s="18">
        <v>66068</v>
      </c>
      <c r="K5349" s="19" t="s">
        <v>65</v>
      </c>
      <c r="L5349" s="19">
        <v>87.163225767391168</v>
      </c>
      <c r="M5349" s="20">
        <v>2.2360355147284858</v>
      </c>
      <c r="N5349" s="18">
        <v>1298.3515329693407</v>
      </c>
      <c r="O5349" s="22" t="s">
        <v>250</v>
      </c>
    </row>
    <row r="5350" spans="1:15" s="43" customFormat="1">
      <c r="A5350" s="42"/>
      <c r="B5350" s="42"/>
      <c r="C5350" s="16">
        <v>2023001111</v>
      </c>
      <c r="D5350" s="7">
        <v>45231</v>
      </c>
      <c r="E5350" s="6" t="s">
        <v>195</v>
      </c>
      <c r="F5350" s="25">
        <v>145.05000000000001</v>
      </c>
      <c r="G5350" s="18">
        <v>34672</v>
      </c>
      <c r="H5350" s="18">
        <v>82267</v>
      </c>
      <c r="I5350" s="18">
        <v>39460</v>
      </c>
      <c r="J5350" s="18">
        <v>42807</v>
      </c>
      <c r="K5350" s="19" t="s">
        <v>65</v>
      </c>
      <c r="L5350" s="19">
        <v>92.181185320157923</v>
      </c>
      <c r="M5350" s="20">
        <v>2.3727215043839411</v>
      </c>
      <c r="N5350" s="18">
        <v>567.16304722509472</v>
      </c>
      <c r="O5350" s="22" t="s">
        <v>250</v>
      </c>
    </row>
    <row r="5351" spans="1:15" s="43" customFormat="1">
      <c r="A5351" s="42"/>
      <c r="B5351" s="42"/>
      <c r="C5351" s="16">
        <v>2023001111</v>
      </c>
      <c r="D5351" s="7">
        <v>45231</v>
      </c>
      <c r="E5351" s="6" t="s">
        <v>189</v>
      </c>
      <c r="F5351" s="25">
        <v>11.36</v>
      </c>
      <c r="G5351" s="18">
        <v>50659</v>
      </c>
      <c r="H5351" s="18">
        <v>93151</v>
      </c>
      <c r="I5351" s="18">
        <v>43992</v>
      </c>
      <c r="J5351" s="18">
        <v>49159</v>
      </c>
      <c r="K5351" s="19" t="s">
        <v>65</v>
      </c>
      <c r="L5351" s="19">
        <v>89.489208486747089</v>
      </c>
      <c r="M5351" s="20">
        <v>1.8387848161234923</v>
      </c>
      <c r="N5351" s="18">
        <v>8199.9119718309867</v>
      </c>
      <c r="O5351" s="22" t="s">
        <v>250</v>
      </c>
    </row>
    <row r="5352" spans="1:15" s="43" customFormat="1">
      <c r="A5352" s="42"/>
      <c r="B5352" s="42"/>
      <c r="C5352" s="16">
        <v>2023001111</v>
      </c>
      <c r="D5352" s="7">
        <v>45231</v>
      </c>
      <c r="E5352" s="6" t="s">
        <v>196</v>
      </c>
      <c r="F5352" s="25">
        <v>28.93</v>
      </c>
      <c r="G5352" s="18">
        <v>74383</v>
      </c>
      <c r="H5352" s="18">
        <v>154877</v>
      </c>
      <c r="I5352" s="18">
        <v>71084</v>
      </c>
      <c r="J5352" s="18">
        <v>83793</v>
      </c>
      <c r="K5352" s="19" t="s">
        <v>65</v>
      </c>
      <c r="L5352" s="19">
        <v>84.832861933574407</v>
      </c>
      <c r="M5352" s="20">
        <v>2.0821558689485502</v>
      </c>
      <c r="N5352" s="18">
        <v>5353.508468717594</v>
      </c>
      <c r="O5352" s="22" t="s">
        <v>250</v>
      </c>
    </row>
    <row r="5353" spans="1:15" s="43" customFormat="1">
      <c r="A5353" s="42"/>
      <c r="B5353" s="42"/>
      <c r="C5353" s="16">
        <v>2023001111</v>
      </c>
      <c r="D5353" s="7">
        <v>45231</v>
      </c>
      <c r="E5353" s="6" t="s">
        <v>197</v>
      </c>
      <c r="F5353" s="25">
        <v>12.1</v>
      </c>
      <c r="G5353" s="18">
        <v>35368</v>
      </c>
      <c r="H5353" s="18">
        <v>71139</v>
      </c>
      <c r="I5353" s="18">
        <v>32447</v>
      </c>
      <c r="J5353" s="18">
        <v>38692</v>
      </c>
      <c r="K5353" s="19" t="s">
        <v>65</v>
      </c>
      <c r="L5353" s="19">
        <v>83.859712602088294</v>
      </c>
      <c r="M5353" s="20">
        <v>2.0113944808866773</v>
      </c>
      <c r="N5353" s="18">
        <v>5879.2561983471078</v>
      </c>
      <c r="O5353" s="22" t="s">
        <v>250</v>
      </c>
    </row>
    <row r="5354" spans="1:15" s="43" customFormat="1">
      <c r="A5354" s="42"/>
      <c r="B5354" s="42"/>
      <c r="C5354" s="16">
        <v>2023001111</v>
      </c>
      <c r="D5354" s="7">
        <v>45231</v>
      </c>
      <c r="E5354" s="6" t="s">
        <v>198</v>
      </c>
      <c r="F5354" s="25">
        <v>16.829999999999998</v>
      </c>
      <c r="G5354" s="18">
        <v>39015</v>
      </c>
      <c r="H5354" s="18">
        <v>83738</v>
      </c>
      <c r="I5354" s="18">
        <v>38637</v>
      </c>
      <c r="J5354" s="18">
        <v>45101</v>
      </c>
      <c r="K5354" s="19" t="s">
        <v>65</v>
      </c>
      <c r="L5354" s="19">
        <v>85.667723553801466</v>
      </c>
      <c r="M5354" s="20">
        <v>2.1463027040881713</v>
      </c>
      <c r="N5354" s="18">
        <v>4975.5199049316698</v>
      </c>
      <c r="O5354" s="22" t="s">
        <v>250</v>
      </c>
    </row>
    <row r="5355" spans="1:15" s="43" customFormat="1">
      <c r="A5355" s="42"/>
      <c r="B5355" s="42"/>
      <c r="C5355" s="16">
        <v>2023001111</v>
      </c>
      <c r="D5355" s="7">
        <v>45231</v>
      </c>
      <c r="E5355" s="6" t="s">
        <v>191</v>
      </c>
      <c r="F5355" s="25">
        <v>28.11</v>
      </c>
      <c r="G5355" s="18">
        <v>96898</v>
      </c>
      <c r="H5355" s="18">
        <v>208081</v>
      </c>
      <c r="I5355" s="18">
        <v>96321</v>
      </c>
      <c r="J5355" s="18">
        <v>111760</v>
      </c>
      <c r="K5355" s="19" t="s">
        <v>65</v>
      </c>
      <c r="L5355" s="19">
        <v>86.185576234788826</v>
      </c>
      <c r="M5355" s="20">
        <v>2.1474230634275218</v>
      </c>
      <c r="N5355" s="18">
        <v>7402.3834934187125</v>
      </c>
      <c r="O5355" s="22" t="s">
        <v>250</v>
      </c>
    </row>
    <row r="5356" spans="1:15" s="43" customFormat="1">
      <c r="A5356" s="42"/>
      <c r="B5356" s="42"/>
      <c r="C5356" s="16">
        <v>2023001111</v>
      </c>
      <c r="D5356" s="7">
        <v>45231</v>
      </c>
      <c r="E5356" s="6" t="s">
        <v>199</v>
      </c>
      <c r="F5356" s="25">
        <v>138.01</v>
      </c>
      <c r="G5356" s="18">
        <v>101619</v>
      </c>
      <c r="H5356" s="18">
        <v>232228</v>
      </c>
      <c r="I5356" s="18">
        <v>111564</v>
      </c>
      <c r="J5356" s="18">
        <v>120664</v>
      </c>
      <c r="K5356" s="19" t="s">
        <v>65</v>
      </c>
      <c r="L5356" s="19">
        <v>92.458396870649068</v>
      </c>
      <c r="M5356" s="20">
        <v>2.2852812958206634</v>
      </c>
      <c r="N5356" s="18">
        <v>1682.689660169553</v>
      </c>
      <c r="O5356" s="22" t="s">
        <v>250</v>
      </c>
    </row>
    <row r="5357" spans="1:15" s="43" customFormat="1">
      <c r="A5357" s="42"/>
      <c r="B5357" s="42"/>
      <c r="C5357" s="16">
        <v>2023001111</v>
      </c>
      <c r="D5357" s="7">
        <v>45231</v>
      </c>
      <c r="E5357" s="6" t="s">
        <v>200</v>
      </c>
      <c r="F5357" s="17" t="s">
        <v>182</v>
      </c>
      <c r="G5357" s="18">
        <v>82090</v>
      </c>
      <c r="H5357" s="18">
        <v>190518</v>
      </c>
      <c r="I5357" s="18">
        <v>91064</v>
      </c>
      <c r="J5357" s="18">
        <v>99454</v>
      </c>
      <c r="K5357" s="19" t="s">
        <v>65</v>
      </c>
      <c r="L5357" s="19">
        <v>91.563939107527091</v>
      </c>
      <c r="M5357" s="20">
        <v>2.3208429772201242</v>
      </c>
      <c r="N5357" s="18" t="s">
        <v>65</v>
      </c>
      <c r="O5357" s="22" t="s">
        <v>250</v>
      </c>
    </row>
    <row r="5358" spans="1:15" s="43" customFormat="1">
      <c r="A5358" s="42"/>
      <c r="B5358" s="42"/>
      <c r="C5358" s="16">
        <v>2023001111</v>
      </c>
      <c r="D5358" s="7">
        <v>45231</v>
      </c>
      <c r="E5358" s="6" t="s">
        <v>202</v>
      </c>
      <c r="F5358" s="17" t="s">
        <v>182</v>
      </c>
      <c r="G5358" s="18">
        <v>19529</v>
      </c>
      <c r="H5358" s="18">
        <v>41710</v>
      </c>
      <c r="I5358" s="18">
        <v>20500</v>
      </c>
      <c r="J5358" s="18">
        <v>21210</v>
      </c>
      <c r="K5358" s="19" t="s">
        <v>65</v>
      </c>
      <c r="L5358" s="19">
        <v>96.652522395096653</v>
      </c>
      <c r="M5358" s="20">
        <v>2.1357980439346611</v>
      </c>
      <c r="N5358" s="18" t="s">
        <v>65</v>
      </c>
      <c r="O5358" s="22" t="s">
        <v>250</v>
      </c>
    </row>
    <row r="5359" spans="1:15" s="43" customFormat="1">
      <c r="A5359" s="42"/>
      <c r="B5359" s="42"/>
      <c r="C5359" s="16">
        <v>2023001212</v>
      </c>
      <c r="D5359" s="7">
        <v>45261</v>
      </c>
      <c r="E5359" s="6" t="s">
        <v>183</v>
      </c>
      <c r="F5359" s="25">
        <v>557.04999999999995</v>
      </c>
      <c r="G5359" s="18">
        <v>746023</v>
      </c>
      <c r="H5359" s="18">
        <v>1498825</v>
      </c>
      <c r="I5359" s="18">
        <v>703051</v>
      </c>
      <c r="J5359" s="18">
        <v>795774</v>
      </c>
      <c r="K5359" s="19">
        <f>H5359/$H$46*100</f>
        <v>246.25643233154358</v>
      </c>
      <c r="L5359" s="19">
        <v>88.348073699316643</v>
      </c>
      <c r="M5359" s="20">
        <v>2.0090868512096813</v>
      </c>
      <c r="N5359" s="18">
        <v>2690.6471591419086</v>
      </c>
      <c r="O5359" s="22" t="s">
        <v>250</v>
      </c>
    </row>
    <row r="5360" spans="1:15" s="43" customFormat="1">
      <c r="A5360" s="42"/>
      <c r="B5360" s="42"/>
      <c r="C5360" s="16">
        <v>2023001212</v>
      </c>
      <c r="D5360" s="7">
        <v>45261</v>
      </c>
      <c r="E5360" s="6" t="s">
        <v>184</v>
      </c>
      <c r="F5360" s="25">
        <v>34.03</v>
      </c>
      <c r="G5360" s="18">
        <v>103217</v>
      </c>
      <c r="H5360" s="18">
        <v>210451</v>
      </c>
      <c r="I5360" s="18">
        <v>97752</v>
      </c>
      <c r="J5360" s="18">
        <v>112699</v>
      </c>
      <c r="K5360" s="19" t="s">
        <v>65</v>
      </c>
      <c r="L5360" s="19">
        <v>86.73723812988581</v>
      </c>
      <c r="M5360" s="20">
        <v>2.0389180076925313</v>
      </c>
      <c r="N5360" s="18">
        <v>6184.2785777255358</v>
      </c>
      <c r="O5360" s="22" t="s">
        <v>250</v>
      </c>
    </row>
    <row r="5361" spans="1:15" s="43" customFormat="1">
      <c r="A5361" s="42"/>
      <c r="B5361" s="42"/>
      <c r="C5361" s="16">
        <v>2023001212</v>
      </c>
      <c r="D5361" s="7">
        <v>45261</v>
      </c>
      <c r="E5361" s="6" t="s">
        <v>185</v>
      </c>
      <c r="F5361" s="25">
        <v>32.659999999999997</v>
      </c>
      <c r="G5361" s="18">
        <v>71212</v>
      </c>
      <c r="H5361" s="18">
        <v>135916</v>
      </c>
      <c r="I5361" s="18">
        <v>63174</v>
      </c>
      <c r="J5361" s="18">
        <v>72742</v>
      </c>
      <c r="K5361" s="19" t="s">
        <v>65</v>
      </c>
      <c r="L5361" s="19">
        <v>86.846663550630993</v>
      </c>
      <c r="M5361" s="20">
        <v>1.9086109082738865</v>
      </c>
      <c r="N5361" s="18">
        <v>4161.5431720759343</v>
      </c>
      <c r="O5361" s="22" t="s">
        <v>250</v>
      </c>
    </row>
    <row r="5362" spans="1:15" s="43" customFormat="1">
      <c r="A5362" s="42"/>
      <c r="B5362" s="42"/>
      <c r="C5362" s="16">
        <v>2023001212</v>
      </c>
      <c r="D5362" s="7">
        <v>45261</v>
      </c>
      <c r="E5362" s="6" t="s">
        <v>186</v>
      </c>
      <c r="F5362" s="25">
        <v>28.99</v>
      </c>
      <c r="G5362" s="18">
        <v>93998</v>
      </c>
      <c r="H5362" s="18">
        <v>149059</v>
      </c>
      <c r="I5362" s="18">
        <v>69127</v>
      </c>
      <c r="J5362" s="18">
        <v>79932</v>
      </c>
      <c r="K5362" s="19" t="s">
        <v>65</v>
      </c>
      <c r="L5362" s="19">
        <v>86.48225992093279</v>
      </c>
      <c r="M5362" s="20">
        <v>1.5857677822932403</v>
      </c>
      <c r="N5362" s="18">
        <v>5141.7385305277685</v>
      </c>
      <c r="O5362" s="22" t="s">
        <v>250</v>
      </c>
    </row>
    <row r="5363" spans="1:15" s="43" customFormat="1">
      <c r="A5363" s="42"/>
      <c r="B5363" s="42"/>
      <c r="C5363" s="16">
        <v>2023001212</v>
      </c>
      <c r="D5363" s="7">
        <v>45261</v>
      </c>
      <c r="E5363" s="6" t="s">
        <v>187</v>
      </c>
      <c r="F5363" s="25">
        <v>14.67</v>
      </c>
      <c r="G5363" s="18">
        <v>64076</v>
      </c>
      <c r="H5363" s="18">
        <v>109717</v>
      </c>
      <c r="I5363" s="18">
        <v>53201</v>
      </c>
      <c r="J5363" s="18">
        <v>56516</v>
      </c>
      <c r="K5363" s="19" t="s">
        <v>65</v>
      </c>
      <c r="L5363" s="19">
        <v>94.134404416448433</v>
      </c>
      <c r="M5363" s="20">
        <v>1.7122947749547412</v>
      </c>
      <c r="N5363" s="18">
        <v>7479.0047716428089</v>
      </c>
      <c r="O5363" s="22" t="s">
        <v>250</v>
      </c>
    </row>
    <row r="5364" spans="1:15" s="43" customFormat="1">
      <c r="A5364" s="42"/>
      <c r="B5364" s="42"/>
      <c r="C5364" s="16">
        <v>2023001212</v>
      </c>
      <c r="D5364" s="7">
        <v>45261</v>
      </c>
      <c r="E5364" s="6" t="s">
        <v>193</v>
      </c>
      <c r="F5364" s="25">
        <v>240.29</v>
      </c>
      <c r="G5364" s="18">
        <v>89993</v>
      </c>
      <c r="H5364" s="18">
        <v>205804</v>
      </c>
      <c r="I5364" s="18">
        <v>97018</v>
      </c>
      <c r="J5364" s="18">
        <v>108786</v>
      </c>
      <c r="K5364" s="19" t="s">
        <v>65</v>
      </c>
      <c r="L5364" s="19">
        <v>89.182431562884929</v>
      </c>
      <c r="M5364" s="20">
        <v>2.2868889802540195</v>
      </c>
      <c r="N5364" s="18">
        <v>856.48175121727911</v>
      </c>
      <c r="O5364" s="22" t="s">
        <v>250</v>
      </c>
    </row>
    <row r="5365" spans="1:15" s="43" customFormat="1">
      <c r="A5365" s="42"/>
      <c r="B5365" s="42"/>
      <c r="C5365" s="16">
        <v>2023001212</v>
      </c>
      <c r="D5365" s="7">
        <v>45261</v>
      </c>
      <c r="E5365" s="6" t="s">
        <v>194</v>
      </c>
      <c r="F5365" s="25">
        <v>95.24</v>
      </c>
      <c r="G5365" s="18">
        <v>55300</v>
      </c>
      <c r="H5365" s="18">
        <v>123579</v>
      </c>
      <c r="I5365" s="18">
        <v>57571</v>
      </c>
      <c r="J5365" s="18">
        <v>66008</v>
      </c>
      <c r="K5365" s="19" t="s">
        <v>65</v>
      </c>
      <c r="L5365" s="19">
        <v>87.218215973821358</v>
      </c>
      <c r="M5365" s="20">
        <v>2.2347016274864377</v>
      </c>
      <c r="N5365" s="18">
        <v>1297.5535489290214</v>
      </c>
      <c r="O5365" s="22" t="s">
        <v>250</v>
      </c>
    </row>
    <row r="5366" spans="1:15" s="43" customFormat="1">
      <c r="A5366" s="42"/>
      <c r="B5366" s="42"/>
      <c r="C5366" s="16">
        <v>2023001212</v>
      </c>
      <c r="D5366" s="7">
        <v>45261</v>
      </c>
      <c r="E5366" s="6" t="s">
        <v>195</v>
      </c>
      <c r="F5366" s="25">
        <v>145.05000000000001</v>
      </c>
      <c r="G5366" s="18">
        <v>34693</v>
      </c>
      <c r="H5366" s="18">
        <v>82225</v>
      </c>
      <c r="I5366" s="18">
        <v>39447</v>
      </c>
      <c r="J5366" s="18">
        <v>42778</v>
      </c>
      <c r="K5366" s="19" t="s">
        <v>65</v>
      </c>
      <c r="L5366" s="19">
        <v>92.213287203702848</v>
      </c>
      <c r="M5366" s="20">
        <v>2.3700746548295046</v>
      </c>
      <c r="N5366" s="18">
        <v>566.87349189934503</v>
      </c>
      <c r="O5366" s="22" t="s">
        <v>250</v>
      </c>
    </row>
    <row r="5367" spans="1:15" s="43" customFormat="1">
      <c r="A5367" s="42"/>
      <c r="B5367" s="42"/>
      <c r="C5367" s="16">
        <v>2023001212</v>
      </c>
      <c r="D5367" s="7">
        <v>45261</v>
      </c>
      <c r="E5367" s="6" t="s">
        <v>189</v>
      </c>
      <c r="F5367" s="25">
        <v>11.36</v>
      </c>
      <c r="G5367" s="18">
        <v>50627</v>
      </c>
      <c r="H5367" s="18">
        <v>93083</v>
      </c>
      <c r="I5367" s="18">
        <v>43959</v>
      </c>
      <c r="J5367" s="18">
        <v>49124</v>
      </c>
      <c r="K5367" s="19" t="s">
        <v>65</v>
      </c>
      <c r="L5367" s="19">
        <v>89.485791059359983</v>
      </c>
      <c r="M5367" s="20">
        <v>1.8386039070061431</v>
      </c>
      <c r="N5367" s="18">
        <v>8193.9260563380285</v>
      </c>
      <c r="O5367" s="22" t="s">
        <v>250</v>
      </c>
    </row>
    <row r="5368" spans="1:15" s="43" customFormat="1">
      <c r="A5368" s="42"/>
      <c r="B5368" s="42"/>
      <c r="C5368" s="16">
        <v>2023001212</v>
      </c>
      <c r="D5368" s="7">
        <v>45261</v>
      </c>
      <c r="E5368" s="6" t="s">
        <v>196</v>
      </c>
      <c r="F5368" s="25">
        <v>28.93</v>
      </c>
      <c r="G5368" s="18">
        <v>74376</v>
      </c>
      <c r="H5368" s="18">
        <v>154793</v>
      </c>
      <c r="I5368" s="18">
        <v>71047</v>
      </c>
      <c r="J5368" s="18">
        <v>83746</v>
      </c>
      <c r="K5368" s="19" t="s">
        <v>65</v>
      </c>
      <c r="L5368" s="19">
        <v>84.836290688510502</v>
      </c>
      <c r="M5368" s="20">
        <v>2.0812224373453803</v>
      </c>
      <c r="N5368" s="18">
        <v>5350.6049083995849</v>
      </c>
      <c r="O5368" s="22" t="s">
        <v>250</v>
      </c>
    </row>
    <row r="5369" spans="1:15" s="43" customFormat="1">
      <c r="A5369" s="42"/>
      <c r="B5369" s="42"/>
      <c r="C5369" s="16">
        <v>2023001212</v>
      </c>
      <c r="D5369" s="7">
        <v>45261</v>
      </c>
      <c r="E5369" s="6" t="s">
        <v>197</v>
      </c>
      <c r="F5369" s="25">
        <v>12.1</v>
      </c>
      <c r="G5369" s="18">
        <v>35367</v>
      </c>
      <c r="H5369" s="18">
        <v>71127</v>
      </c>
      <c r="I5369" s="18">
        <v>32444</v>
      </c>
      <c r="J5369" s="18">
        <v>38683</v>
      </c>
      <c r="K5369" s="19" t="s">
        <v>65</v>
      </c>
      <c r="L5369" s="19">
        <v>83.871468086756451</v>
      </c>
      <c r="M5369" s="20">
        <v>2.0111120536092968</v>
      </c>
      <c r="N5369" s="18">
        <v>5878.2644628099179</v>
      </c>
      <c r="O5369" s="22" t="s">
        <v>250</v>
      </c>
    </row>
    <row r="5370" spans="1:15" s="43" customFormat="1">
      <c r="A5370" s="42"/>
      <c r="B5370" s="42"/>
      <c r="C5370" s="16">
        <v>2023001212</v>
      </c>
      <c r="D5370" s="7">
        <v>45261</v>
      </c>
      <c r="E5370" s="6" t="s">
        <v>198</v>
      </c>
      <c r="F5370" s="25">
        <v>16.829999999999998</v>
      </c>
      <c r="G5370" s="18">
        <v>39009</v>
      </c>
      <c r="H5370" s="18">
        <v>83666</v>
      </c>
      <c r="I5370" s="18">
        <v>38603</v>
      </c>
      <c r="J5370" s="18">
        <v>45063</v>
      </c>
      <c r="K5370" s="19" t="s">
        <v>65</v>
      </c>
      <c r="L5370" s="19">
        <v>85.664514124669907</v>
      </c>
      <c r="M5370" s="20">
        <v>2.1447871004127252</v>
      </c>
      <c r="N5370" s="18">
        <v>4971.2418300653599</v>
      </c>
      <c r="O5370" s="22" t="s">
        <v>250</v>
      </c>
    </row>
    <row r="5371" spans="1:15" s="43" customFormat="1">
      <c r="A5371" s="42"/>
      <c r="B5371" s="42"/>
      <c r="C5371" s="16">
        <v>2023001212</v>
      </c>
      <c r="D5371" s="7">
        <v>45261</v>
      </c>
      <c r="E5371" s="6" t="s">
        <v>191</v>
      </c>
      <c r="F5371" s="25">
        <v>28.11</v>
      </c>
      <c r="G5371" s="18">
        <v>96910</v>
      </c>
      <c r="H5371" s="18">
        <v>207990</v>
      </c>
      <c r="I5371" s="18">
        <v>96298</v>
      </c>
      <c r="J5371" s="18">
        <v>111692</v>
      </c>
      <c r="K5371" s="19" t="s">
        <v>65</v>
      </c>
      <c r="L5371" s="19">
        <v>86.217455144504527</v>
      </c>
      <c r="M5371" s="20">
        <v>2.1462181405427718</v>
      </c>
      <c r="N5371" s="18">
        <v>7399.1462113127</v>
      </c>
      <c r="O5371" s="22" t="s">
        <v>250</v>
      </c>
    </row>
    <row r="5372" spans="1:15" s="43" customFormat="1">
      <c r="A5372" s="42"/>
      <c r="B5372" s="42"/>
      <c r="C5372" s="16">
        <v>2023001212</v>
      </c>
      <c r="D5372" s="7">
        <v>45261</v>
      </c>
      <c r="E5372" s="6" t="s">
        <v>199</v>
      </c>
      <c r="F5372" s="25">
        <v>138.01</v>
      </c>
      <c r="G5372" s="18">
        <v>101614</v>
      </c>
      <c r="H5372" s="18">
        <v>232012</v>
      </c>
      <c r="I5372" s="18">
        <v>111475</v>
      </c>
      <c r="J5372" s="18">
        <v>120537</v>
      </c>
      <c r="K5372" s="19" t="s">
        <v>65</v>
      </c>
      <c r="L5372" s="19">
        <v>92.481976488547076</v>
      </c>
      <c r="M5372" s="20">
        <v>2.2832680536146595</v>
      </c>
      <c r="N5372" s="18">
        <v>1681.1245561915805</v>
      </c>
      <c r="O5372" s="22" t="s">
        <v>250</v>
      </c>
    </row>
    <row r="5373" spans="1:15" s="43" customFormat="1">
      <c r="A5373" s="42"/>
      <c r="B5373" s="42"/>
      <c r="C5373" s="16">
        <v>2023001212</v>
      </c>
      <c r="D5373" s="7">
        <v>45261</v>
      </c>
      <c r="E5373" s="6" t="s">
        <v>200</v>
      </c>
      <c r="F5373" s="17" t="s">
        <v>182</v>
      </c>
      <c r="G5373" s="18">
        <v>82088</v>
      </c>
      <c r="H5373" s="18">
        <v>190359</v>
      </c>
      <c r="I5373" s="18">
        <v>90991</v>
      </c>
      <c r="J5373" s="18">
        <v>99368</v>
      </c>
      <c r="K5373" s="19" t="s">
        <v>65</v>
      </c>
      <c r="L5373" s="19">
        <v>91.569720634409464</v>
      </c>
      <c r="M5373" s="20">
        <v>2.3189625767469058</v>
      </c>
      <c r="N5373" s="18" t="s">
        <v>65</v>
      </c>
      <c r="O5373" s="22" t="s">
        <v>250</v>
      </c>
    </row>
    <row r="5374" spans="1:15" s="43" customFormat="1">
      <c r="A5374" s="42"/>
      <c r="B5374" s="42"/>
      <c r="C5374" s="16">
        <v>2023001212</v>
      </c>
      <c r="D5374" s="7">
        <v>45261</v>
      </c>
      <c r="E5374" s="6" t="s">
        <v>202</v>
      </c>
      <c r="F5374" s="17" t="s">
        <v>182</v>
      </c>
      <c r="G5374" s="18">
        <v>19526</v>
      </c>
      <c r="H5374" s="18">
        <v>41653</v>
      </c>
      <c r="I5374" s="18">
        <v>20484</v>
      </c>
      <c r="J5374" s="18">
        <v>21169</v>
      </c>
      <c r="K5374" s="19" t="s">
        <v>65</v>
      </c>
      <c r="L5374" s="19">
        <v>96.764136236950264</v>
      </c>
      <c r="M5374" s="20">
        <v>2.1332070060432242</v>
      </c>
      <c r="N5374" s="18" t="s">
        <v>65</v>
      </c>
      <c r="O5374" s="22" t="s">
        <v>250</v>
      </c>
    </row>
    <row r="5375" spans="1:15" s="43" customFormat="1">
      <c r="A5375" s="42"/>
      <c r="B5375" s="42"/>
      <c r="C5375" s="26">
        <v>2024000101</v>
      </c>
      <c r="D5375" s="7">
        <v>45292</v>
      </c>
      <c r="E5375" s="27" t="s">
        <v>183</v>
      </c>
      <c r="F5375" s="28">
        <v>557.04999999999995</v>
      </c>
      <c r="G5375" s="18">
        <v>745584</v>
      </c>
      <c r="H5375" s="18">
        <v>1497802</v>
      </c>
      <c r="I5375" s="18">
        <v>702562</v>
      </c>
      <c r="J5375" s="18">
        <v>795240</v>
      </c>
      <c r="K5375" s="19">
        <f>H5375/$H$46*100</f>
        <v>246.08835378316388</v>
      </c>
      <c r="L5375" s="19">
        <v>88.345908153513406</v>
      </c>
      <c r="M5375" s="20">
        <v>2.0088977231271059</v>
      </c>
      <c r="N5375" s="18">
        <v>2688.810699219101</v>
      </c>
      <c r="O5375" s="22" t="s">
        <v>250</v>
      </c>
    </row>
    <row r="5376" spans="1:15" s="43" customFormat="1">
      <c r="A5376" s="42"/>
      <c r="B5376" s="42"/>
      <c r="C5376" s="26">
        <v>2024000101</v>
      </c>
      <c r="D5376" s="7">
        <v>45292</v>
      </c>
      <c r="E5376" s="27" t="s">
        <v>184</v>
      </c>
      <c r="F5376" s="28">
        <v>34.03</v>
      </c>
      <c r="G5376" s="18">
        <v>103183</v>
      </c>
      <c r="H5376" s="18">
        <v>210339</v>
      </c>
      <c r="I5376" s="18">
        <v>97681</v>
      </c>
      <c r="J5376" s="18">
        <v>112658</v>
      </c>
      <c r="K5376" s="19" t="s">
        <v>65</v>
      </c>
      <c r="L5376" s="19">
        <v>86.705782101581775</v>
      </c>
      <c r="M5376" s="20">
        <v>2.0385044047953635</v>
      </c>
      <c r="N5376" s="18">
        <v>6180.987364090508</v>
      </c>
      <c r="O5376" s="22" t="s">
        <v>250</v>
      </c>
    </row>
    <row r="5377" spans="1:15" s="43" customFormat="1">
      <c r="A5377" s="42"/>
      <c r="B5377" s="42"/>
      <c r="C5377" s="26">
        <v>2024000101</v>
      </c>
      <c r="D5377" s="7">
        <v>45292</v>
      </c>
      <c r="E5377" s="27" t="s">
        <v>185</v>
      </c>
      <c r="F5377" s="28">
        <v>32.659999999999997</v>
      </c>
      <c r="G5377" s="18">
        <v>71176</v>
      </c>
      <c r="H5377" s="18">
        <v>135883</v>
      </c>
      <c r="I5377" s="18">
        <v>63161</v>
      </c>
      <c r="J5377" s="18">
        <v>72722</v>
      </c>
      <c r="K5377" s="19" t="s">
        <v>65</v>
      </c>
      <c r="L5377" s="19">
        <v>86.852671818706867</v>
      </c>
      <c r="M5377" s="20">
        <v>1.909112622232213</v>
      </c>
      <c r="N5377" s="18">
        <v>4160.5327617881203</v>
      </c>
      <c r="O5377" s="22" t="s">
        <v>250</v>
      </c>
    </row>
    <row r="5378" spans="1:15" s="43" customFormat="1">
      <c r="A5378" s="42"/>
      <c r="B5378" s="42"/>
      <c r="C5378" s="26">
        <v>2024000101</v>
      </c>
      <c r="D5378" s="7">
        <v>45292</v>
      </c>
      <c r="E5378" s="27" t="s">
        <v>186</v>
      </c>
      <c r="F5378" s="28">
        <v>28.99</v>
      </c>
      <c r="G5378" s="18">
        <v>93913</v>
      </c>
      <c r="H5378" s="18">
        <v>148964</v>
      </c>
      <c r="I5378" s="18">
        <v>69119</v>
      </c>
      <c r="J5378" s="18">
        <v>79845</v>
      </c>
      <c r="K5378" s="19" t="s">
        <v>65</v>
      </c>
      <c r="L5378" s="19">
        <v>86.566472540547309</v>
      </c>
      <c r="M5378" s="20">
        <v>1.5861914750886459</v>
      </c>
      <c r="N5378" s="18">
        <v>5138.461538461539</v>
      </c>
      <c r="O5378" s="22" t="s">
        <v>250</v>
      </c>
    </row>
    <row r="5379" spans="1:15" s="43" customFormat="1">
      <c r="A5379" s="42"/>
      <c r="B5379" s="42"/>
      <c r="C5379" s="26">
        <v>2024000101</v>
      </c>
      <c r="D5379" s="7">
        <v>45292</v>
      </c>
      <c r="E5379" s="27" t="s">
        <v>187</v>
      </c>
      <c r="F5379" s="28">
        <v>14.67</v>
      </c>
      <c r="G5379" s="18">
        <v>64013</v>
      </c>
      <c r="H5379" s="18">
        <v>109627</v>
      </c>
      <c r="I5379" s="18">
        <v>53183</v>
      </c>
      <c r="J5379" s="18">
        <v>56444</v>
      </c>
      <c r="K5379" s="19" t="s">
        <v>65</v>
      </c>
      <c r="L5379" s="19">
        <v>94.222592303876411</v>
      </c>
      <c r="M5379" s="20">
        <v>1.7125740084045429</v>
      </c>
      <c r="N5379" s="18">
        <v>7472.8698023176548</v>
      </c>
      <c r="O5379" s="22" t="s">
        <v>250</v>
      </c>
    </row>
    <row r="5380" spans="1:15" s="43" customFormat="1">
      <c r="A5380" s="42"/>
      <c r="B5380" s="42"/>
      <c r="C5380" s="26">
        <v>2024000101</v>
      </c>
      <c r="D5380" s="7">
        <v>45292</v>
      </c>
      <c r="E5380" s="27" t="s">
        <v>193</v>
      </c>
      <c r="F5380" s="28">
        <v>240.29</v>
      </c>
      <c r="G5380" s="18">
        <v>89935</v>
      </c>
      <c r="H5380" s="18">
        <v>205625</v>
      </c>
      <c r="I5380" s="18">
        <v>96932</v>
      </c>
      <c r="J5380" s="18">
        <v>108693</v>
      </c>
      <c r="K5380" s="19" t="s">
        <v>65</v>
      </c>
      <c r="L5380" s="19">
        <v>89.179615982629983</v>
      </c>
      <c r="M5380" s="20">
        <v>2.2863734919664203</v>
      </c>
      <c r="N5380" s="18">
        <v>855.73681801156943</v>
      </c>
      <c r="O5380" s="22" t="s">
        <v>250</v>
      </c>
    </row>
    <row r="5381" spans="1:15" s="43" customFormat="1">
      <c r="A5381" s="42"/>
      <c r="B5381" s="42"/>
      <c r="C5381" s="26">
        <v>2024000101</v>
      </c>
      <c r="D5381" s="7">
        <v>45292</v>
      </c>
      <c r="E5381" s="27" t="s">
        <v>194</v>
      </c>
      <c r="F5381" s="28">
        <v>95.24</v>
      </c>
      <c r="G5381" s="18">
        <v>55249</v>
      </c>
      <c r="H5381" s="18">
        <v>123431</v>
      </c>
      <c r="I5381" s="18">
        <v>57509</v>
      </c>
      <c r="J5381" s="18">
        <v>65922</v>
      </c>
      <c r="K5381" s="19" t="s">
        <v>65</v>
      </c>
      <c r="L5381" s="19">
        <v>87.23794787779498</v>
      </c>
      <c r="M5381" s="20">
        <v>2.2340856848087749</v>
      </c>
      <c r="N5381" s="18">
        <v>1295.9995800083998</v>
      </c>
      <c r="O5381" s="22" t="s">
        <v>250</v>
      </c>
    </row>
    <row r="5382" spans="1:15" s="43" customFormat="1">
      <c r="A5382" s="42"/>
      <c r="B5382" s="42"/>
      <c r="C5382" s="26">
        <v>2024000101</v>
      </c>
      <c r="D5382" s="7">
        <v>45292</v>
      </c>
      <c r="E5382" s="27" t="s">
        <v>195</v>
      </c>
      <c r="F5382" s="28">
        <v>145.05000000000001</v>
      </c>
      <c r="G5382" s="18">
        <v>34686</v>
      </c>
      <c r="H5382" s="18">
        <v>82194</v>
      </c>
      <c r="I5382" s="18">
        <v>39423</v>
      </c>
      <c r="J5382" s="18">
        <v>42771</v>
      </c>
      <c r="K5382" s="19" t="s">
        <v>65</v>
      </c>
      <c r="L5382" s="19">
        <v>92.1722662551729</v>
      </c>
      <c r="M5382" s="20">
        <v>2.3696592285071785</v>
      </c>
      <c r="N5382" s="18">
        <v>566.65977249224397</v>
      </c>
      <c r="O5382" s="22" t="s">
        <v>250</v>
      </c>
    </row>
    <row r="5383" spans="1:15" s="43" customFormat="1">
      <c r="A5383" s="42"/>
      <c r="B5383" s="42"/>
      <c r="C5383" s="26">
        <v>2024000101</v>
      </c>
      <c r="D5383" s="7">
        <v>45292</v>
      </c>
      <c r="E5383" s="27" t="s">
        <v>189</v>
      </c>
      <c r="F5383" s="28">
        <v>11.36</v>
      </c>
      <c r="G5383" s="18">
        <v>50512</v>
      </c>
      <c r="H5383" s="18">
        <v>92913</v>
      </c>
      <c r="I5383" s="18">
        <v>43880</v>
      </c>
      <c r="J5383" s="18">
        <v>49033</v>
      </c>
      <c r="K5383" s="19" t="s">
        <v>65</v>
      </c>
      <c r="L5383" s="19">
        <v>89.490751126792162</v>
      </c>
      <c r="M5383" s="20">
        <v>1.8394242952169781</v>
      </c>
      <c r="N5383" s="18">
        <v>8178.961267605634</v>
      </c>
      <c r="O5383" s="22" t="s">
        <v>250</v>
      </c>
    </row>
    <row r="5384" spans="1:15" s="43" customFormat="1">
      <c r="A5384" s="42"/>
      <c r="B5384" s="42"/>
      <c r="C5384" s="26">
        <v>2024000101</v>
      </c>
      <c r="D5384" s="7">
        <v>45292</v>
      </c>
      <c r="E5384" s="27" t="s">
        <v>196</v>
      </c>
      <c r="F5384" s="28">
        <v>28.93</v>
      </c>
      <c r="G5384" s="18">
        <v>74365</v>
      </c>
      <c r="H5384" s="18">
        <v>154689</v>
      </c>
      <c r="I5384" s="18">
        <v>70993</v>
      </c>
      <c r="J5384" s="18">
        <v>83696</v>
      </c>
      <c r="K5384" s="19" t="s">
        <v>65</v>
      </c>
      <c r="L5384" s="19">
        <v>84.822452685910918</v>
      </c>
      <c r="M5384" s="20">
        <v>2.0801317824245276</v>
      </c>
      <c r="N5384" s="18">
        <v>5347.0100241963364</v>
      </c>
      <c r="O5384" s="22" t="s">
        <v>250</v>
      </c>
    </row>
    <row r="5385" spans="1:15" s="43" customFormat="1">
      <c r="A5385" s="42"/>
      <c r="B5385" s="42"/>
      <c r="C5385" s="26">
        <v>2024000101</v>
      </c>
      <c r="D5385" s="7">
        <v>45292</v>
      </c>
      <c r="E5385" s="27" t="s">
        <v>197</v>
      </c>
      <c r="F5385" s="29">
        <v>12.1</v>
      </c>
      <c r="G5385" s="18">
        <v>35367</v>
      </c>
      <c r="H5385" s="18">
        <v>71127</v>
      </c>
      <c r="I5385" s="18">
        <v>32442</v>
      </c>
      <c r="J5385" s="18">
        <v>38685</v>
      </c>
      <c r="K5385" s="19" t="s">
        <v>65</v>
      </c>
      <c r="L5385" s="19">
        <v>83.861962000775492</v>
      </c>
      <c r="M5385" s="20">
        <v>2.0111120536092968</v>
      </c>
      <c r="N5385" s="18">
        <v>5878.2644628099179</v>
      </c>
      <c r="O5385" s="22" t="s">
        <v>250</v>
      </c>
    </row>
    <row r="5386" spans="1:15" s="43" customFormat="1">
      <c r="A5386" s="42"/>
      <c r="B5386" s="42"/>
      <c r="C5386" s="26">
        <v>2024000101</v>
      </c>
      <c r="D5386" s="7">
        <v>45292</v>
      </c>
      <c r="E5386" s="27" t="s">
        <v>198</v>
      </c>
      <c r="F5386" s="28">
        <v>16.829999999999998</v>
      </c>
      <c r="G5386" s="18">
        <v>38998</v>
      </c>
      <c r="H5386" s="18">
        <v>83562</v>
      </c>
      <c r="I5386" s="18">
        <v>38551</v>
      </c>
      <c r="J5386" s="18">
        <v>45011</v>
      </c>
      <c r="K5386" s="19" t="s">
        <v>65</v>
      </c>
      <c r="L5386" s="19">
        <v>85.647952722667796</v>
      </c>
      <c r="M5386" s="20">
        <v>2.1427252679624598</v>
      </c>
      <c r="N5386" s="18">
        <v>4965.0623885918012</v>
      </c>
      <c r="O5386" s="22" t="s">
        <v>250</v>
      </c>
    </row>
    <row r="5387" spans="1:15" s="43" customFormat="1">
      <c r="A5387" s="42"/>
      <c r="B5387" s="42"/>
      <c r="C5387" s="26">
        <v>2024000101</v>
      </c>
      <c r="D5387" s="7">
        <v>45292</v>
      </c>
      <c r="E5387" s="27" t="s">
        <v>191</v>
      </c>
      <c r="F5387" s="28">
        <v>28.11</v>
      </c>
      <c r="G5387" s="18">
        <v>96889</v>
      </c>
      <c r="H5387" s="18">
        <v>207908</v>
      </c>
      <c r="I5387" s="18">
        <v>96255</v>
      </c>
      <c r="J5387" s="18">
        <v>111653</v>
      </c>
      <c r="K5387" s="19" t="s">
        <v>65</v>
      </c>
      <c r="L5387" s="19">
        <v>86.209058422075529</v>
      </c>
      <c r="M5387" s="20">
        <v>2.1458369887190498</v>
      </c>
      <c r="N5387" s="18">
        <v>7396.2290999644256</v>
      </c>
      <c r="O5387" s="22" t="s">
        <v>250</v>
      </c>
    </row>
    <row r="5388" spans="1:15" s="43" customFormat="1">
      <c r="A5388" s="42"/>
      <c r="B5388" s="42"/>
      <c r="C5388" s="26">
        <v>2024000101</v>
      </c>
      <c r="D5388" s="7">
        <v>45292</v>
      </c>
      <c r="E5388" s="27" t="s">
        <v>199</v>
      </c>
      <c r="F5388" s="28">
        <v>138.01</v>
      </c>
      <c r="G5388" s="18">
        <v>101598</v>
      </c>
      <c r="H5388" s="18">
        <v>231854</v>
      </c>
      <c r="I5388" s="18">
        <v>111358</v>
      </c>
      <c r="J5388" s="18">
        <v>120496</v>
      </c>
      <c r="K5388" s="19" t="s">
        <v>65</v>
      </c>
      <c r="L5388" s="19">
        <v>92.416345770813962</v>
      </c>
      <c r="M5388" s="20">
        <v>2.2820724817417664</v>
      </c>
      <c r="N5388" s="18">
        <v>1679.9797116151005</v>
      </c>
      <c r="O5388" s="22" t="s">
        <v>250</v>
      </c>
    </row>
    <row r="5389" spans="1:15" s="43" customFormat="1">
      <c r="A5389" s="42"/>
      <c r="B5389" s="42"/>
      <c r="C5389" s="26">
        <v>2024000101</v>
      </c>
      <c r="D5389" s="7">
        <v>45292</v>
      </c>
      <c r="E5389" s="27" t="s">
        <v>200</v>
      </c>
      <c r="F5389" s="30" t="s">
        <v>182</v>
      </c>
      <c r="G5389" s="18">
        <v>82090</v>
      </c>
      <c r="H5389" s="18">
        <v>190260</v>
      </c>
      <c r="I5389" s="18">
        <v>90910</v>
      </c>
      <c r="J5389" s="18">
        <v>99350</v>
      </c>
      <c r="K5389" s="19" t="s">
        <v>65</v>
      </c>
      <c r="L5389" s="19">
        <v>91.504781077000501</v>
      </c>
      <c r="M5389" s="20">
        <v>2.317700085272262</v>
      </c>
      <c r="N5389" s="18" t="s">
        <v>65</v>
      </c>
      <c r="O5389" s="22" t="s">
        <v>250</v>
      </c>
    </row>
    <row r="5390" spans="1:15" s="43" customFormat="1">
      <c r="A5390" s="42"/>
      <c r="B5390" s="42"/>
      <c r="C5390" s="26">
        <v>2024000101</v>
      </c>
      <c r="D5390" s="7">
        <v>45292</v>
      </c>
      <c r="E5390" s="27" t="s">
        <v>202</v>
      </c>
      <c r="F5390" s="30" t="s">
        <v>182</v>
      </c>
      <c r="G5390" s="18">
        <v>19508</v>
      </c>
      <c r="H5390" s="18">
        <v>41594</v>
      </c>
      <c r="I5390" s="18">
        <v>20448</v>
      </c>
      <c r="J5390" s="18">
        <v>21146</v>
      </c>
      <c r="K5390" s="19" t="s">
        <v>65</v>
      </c>
      <c r="L5390" s="19">
        <v>96.699139317128541</v>
      </c>
      <c r="M5390" s="20">
        <v>2.1321509124461757</v>
      </c>
      <c r="N5390" s="18" t="s">
        <v>65</v>
      </c>
      <c r="O5390" s="22" t="s">
        <v>250</v>
      </c>
    </row>
    <row r="5391" spans="1:15" s="43" customFormat="1">
      <c r="A5391" s="42"/>
      <c r="B5391" s="42"/>
      <c r="C5391" s="26">
        <v>2024000202</v>
      </c>
      <c r="D5391" s="7">
        <v>45323</v>
      </c>
      <c r="E5391" s="27" t="s">
        <v>183</v>
      </c>
      <c r="F5391" s="30">
        <v>557.04999999999995</v>
      </c>
      <c r="G5391" s="18">
        <v>745005</v>
      </c>
      <c r="H5391" s="18">
        <v>1496425</v>
      </c>
      <c r="I5391" s="18">
        <v>701845</v>
      </c>
      <c r="J5391" s="18">
        <v>794580</v>
      </c>
      <c r="K5391" s="19">
        <f>H5391/$H$46*100</f>
        <v>245.86211315645929</v>
      </c>
      <c r="L5391" s="19">
        <v>88.329054343175002</v>
      </c>
      <c r="M5391" s="20">
        <v>2.0086106804652317</v>
      </c>
      <c r="N5391" s="18">
        <v>2686.3387487658201</v>
      </c>
      <c r="O5391" s="22" t="s">
        <v>250</v>
      </c>
    </row>
    <row r="5392" spans="1:15" s="43" customFormat="1">
      <c r="A5392" s="42"/>
      <c r="B5392" s="42"/>
      <c r="C5392" s="26">
        <v>2024000202</v>
      </c>
      <c r="D5392" s="7">
        <v>45323</v>
      </c>
      <c r="E5392" s="27" t="s">
        <v>184</v>
      </c>
      <c r="F5392" s="30">
        <v>34.03</v>
      </c>
      <c r="G5392" s="18">
        <v>103118</v>
      </c>
      <c r="H5392" s="18">
        <v>210232</v>
      </c>
      <c r="I5392" s="18">
        <v>97605</v>
      </c>
      <c r="J5392" s="18">
        <v>112627</v>
      </c>
      <c r="K5392" s="19" t="s">
        <v>65</v>
      </c>
      <c r="L5392" s="19">
        <v>86.662168041411022</v>
      </c>
      <c r="M5392" s="20">
        <v>2.0387517213289628</v>
      </c>
      <c r="N5392" s="18">
        <v>6177.8430796356151</v>
      </c>
      <c r="O5392" s="22" t="s">
        <v>250</v>
      </c>
    </row>
    <row r="5393" spans="1:15" s="43" customFormat="1">
      <c r="A5393" s="42"/>
      <c r="B5393" s="42"/>
      <c r="C5393" s="26">
        <v>2024000202</v>
      </c>
      <c r="D5393" s="7">
        <v>45323</v>
      </c>
      <c r="E5393" s="27" t="s">
        <v>185</v>
      </c>
      <c r="F5393" s="30">
        <v>32.659999999999997</v>
      </c>
      <c r="G5393" s="18">
        <v>71150</v>
      </c>
      <c r="H5393" s="18">
        <v>135818</v>
      </c>
      <c r="I5393" s="18">
        <v>63135</v>
      </c>
      <c r="J5393" s="18">
        <v>72683</v>
      </c>
      <c r="K5393" s="19" t="s">
        <v>65</v>
      </c>
      <c r="L5393" s="19">
        <v>86.863503157547157</v>
      </c>
      <c r="M5393" s="20">
        <v>1.9088966971187631</v>
      </c>
      <c r="N5393" s="18">
        <v>4158.542559706063</v>
      </c>
      <c r="O5393" s="22" t="s">
        <v>250</v>
      </c>
    </row>
    <row r="5394" spans="1:15" s="43" customFormat="1">
      <c r="A5394" s="42"/>
      <c r="B5394" s="42"/>
      <c r="C5394" s="26">
        <v>2024000202</v>
      </c>
      <c r="D5394" s="7">
        <v>45323</v>
      </c>
      <c r="E5394" s="27" t="s">
        <v>186</v>
      </c>
      <c r="F5394" s="30">
        <v>28.99</v>
      </c>
      <c r="G5394" s="18">
        <v>93749</v>
      </c>
      <c r="H5394" s="18">
        <v>148759</v>
      </c>
      <c r="I5394" s="18">
        <v>69052</v>
      </c>
      <c r="J5394" s="18">
        <v>79707</v>
      </c>
      <c r="K5394" s="19" t="s">
        <v>65</v>
      </c>
      <c r="L5394" s="19">
        <v>86.632290764926552</v>
      </c>
      <c r="M5394" s="20">
        <v>1.5867795923156514</v>
      </c>
      <c r="N5394" s="18">
        <v>5131.3901345291479</v>
      </c>
      <c r="O5394" s="22" t="s">
        <v>250</v>
      </c>
    </row>
    <row r="5395" spans="1:15" s="43" customFormat="1">
      <c r="A5395" s="42"/>
      <c r="B5395" s="42"/>
      <c r="C5395" s="26">
        <v>2024000202</v>
      </c>
      <c r="D5395" s="7">
        <v>45323</v>
      </c>
      <c r="E5395" s="27" t="s">
        <v>187</v>
      </c>
      <c r="F5395" s="30">
        <v>14.67</v>
      </c>
      <c r="G5395" s="18">
        <v>64016</v>
      </c>
      <c r="H5395" s="18">
        <v>109581</v>
      </c>
      <c r="I5395" s="18">
        <v>53161</v>
      </c>
      <c r="J5395" s="18">
        <v>56420</v>
      </c>
      <c r="K5395" s="19" t="s">
        <v>65</v>
      </c>
      <c r="L5395" s="19">
        <v>94.223679546260186</v>
      </c>
      <c r="M5395" s="20">
        <v>1.7117751812046988</v>
      </c>
      <c r="N5395" s="18">
        <v>7469.7341513292431</v>
      </c>
      <c r="O5395" s="22" t="s">
        <v>250</v>
      </c>
    </row>
    <row r="5396" spans="1:15" s="43" customFormat="1">
      <c r="A5396" s="42"/>
      <c r="B5396" s="42"/>
      <c r="C5396" s="26">
        <v>2024000202</v>
      </c>
      <c r="D5396" s="7">
        <v>45323</v>
      </c>
      <c r="E5396" s="27" t="s">
        <v>193</v>
      </c>
      <c r="F5396" s="30">
        <v>240.29</v>
      </c>
      <c r="G5396" s="18">
        <v>89981</v>
      </c>
      <c r="H5396" s="18">
        <v>205564</v>
      </c>
      <c r="I5396" s="18">
        <v>96884</v>
      </c>
      <c r="J5396" s="18">
        <v>108680</v>
      </c>
      <c r="K5396" s="19" t="s">
        <v>65</v>
      </c>
      <c r="L5396" s="19">
        <v>89.146117040853881</v>
      </c>
      <c r="M5396" s="20">
        <v>2.2845267334215</v>
      </c>
      <c r="N5396" s="18">
        <v>855.48295809230513</v>
      </c>
      <c r="O5396" s="22" t="s">
        <v>250</v>
      </c>
    </row>
    <row r="5397" spans="1:15" s="43" customFormat="1">
      <c r="A5397" s="42"/>
      <c r="B5397" s="42"/>
      <c r="C5397" s="26">
        <v>2024000202</v>
      </c>
      <c r="D5397" s="7">
        <v>45323</v>
      </c>
      <c r="E5397" s="27" t="s">
        <v>194</v>
      </c>
      <c r="F5397" s="30">
        <v>95.24</v>
      </c>
      <c r="G5397" s="18">
        <v>55300</v>
      </c>
      <c r="H5397" s="18">
        <v>123411</v>
      </c>
      <c r="I5397" s="18">
        <v>57480</v>
      </c>
      <c r="J5397" s="18">
        <v>65931</v>
      </c>
      <c r="K5397" s="19" t="s">
        <v>65</v>
      </c>
      <c r="L5397" s="19">
        <v>87.182053965509397</v>
      </c>
      <c r="M5397" s="20">
        <v>2.2316636528028932</v>
      </c>
      <c r="N5397" s="18">
        <v>1295.789584208316</v>
      </c>
      <c r="O5397" s="22" t="s">
        <v>250</v>
      </c>
    </row>
    <row r="5398" spans="1:15" s="43" customFormat="1">
      <c r="A5398" s="42"/>
      <c r="B5398" s="42"/>
      <c r="C5398" s="26">
        <v>2024000202</v>
      </c>
      <c r="D5398" s="7">
        <v>45323</v>
      </c>
      <c r="E5398" s="27" t="s">
        <v>195</v>
      </c>
      <c r="F5398" s="30">
        <v>145.05000000000001</v>
      </c>
      <c r="G5398" s="18">
        <v>34681</v>
      </c>
      <c r="H5398" s="18">
        <v>82153</v>
      </c>
      <c r="I5398" s="18">
        <v>39404</v>
      </c>
      <c r="J5398" s="18">
        <v>42749</v>
      </c>
      <c r="K5398" s="19" t="s">
        <v>65</v>
      </c>
      <c r="L5398" s="19">
        <v>92.175255561533604</v>
      </c>
      <c r="M5398" s="20">
        <v>2.3688186615149505</v>
      </c>
      <c r="N5398" s="18">
        <v>566.37711134091683</v>
      </c>
      <c r="O5398" s="22" t="s">
        <v>250</v>
      </c>
    </row>
    <row r="5399" spans="1:15" s="43" customFormat="1">
      <c r="A5399" s="42"/>
      <c r="B5399" s="42"/>
      <c r="C5399" s="26">
        <v>2024000202</v>
      </c>
      <c r="D5399" s="7">
        <v>45323</v>
      </c>
      <c r="E5399" s="27" t="s">
        <v>189</v>
      </c>
      <c r="F5399" s="30">
        <v>11.36</v>
      </c>
      <c r="G5399" s="18">
        <v>50413</v>
      </c>
      <c r="H5399" s="18">
        <v>92729</v>
      </c>
      <c r="I5399" s="18">
        <v>43789</v>
      </c>
      <c r="J5399" s="18">
        <v>48940</v>
      </c>
      <c r="K5399" s="19" t="s">
        <v>65</v>
      </c>
      <c r="L5399" s="19">
        <v>89.474867184307314</v>
      </c>
      <c r="M5399" s="20">
        <v>1.8393866661377025</v>
      </c>
      <c r="N5399" s="18">
        <v>8162.7640845070428</v>
      </c>
      <c r="O5399" s="22" t="s">
        <v>250</v>
      </c>
    </row>
    <row r="5400" spans="1:15" s="43" customFormat="1">
      <c r="A5400" s="42"/>
      <c r="B5400" s="42"/>
      <c r="C5400" s="26">
        <v>2024000202</v>
      </c>
      <c r="D5400" s="7">
        <v>45323</v>
      </c>
      <c r="E5400" s="27" t="s">
        <v>196</v>
      </c>
      <c r="F5400" s="30">
        <v>28.93</v>
      </c>
      <c r="G5400" s="18">
        <v>74290</v>
      </c>
      <c r="H5400" s="18">
        <v>154544</v>
      </c>
      <c r="I5400" s="18">
        <v>70920</v>
      </c>
      <c r="J5400" s="18">
        <v>83624</v>
      </c>
      <c r="K5400" s="19" t="s">
        <v>65</v>
      </c>
      <c r="L5400" s="19">
        <v>84.808189036640201</v>
      </c>
      <c r="M5400" s="20">
        <v>2.0802799838470856</v>
      </c>
      <c r="N5400" s="18">
        <v>5341.9979260283444</v>
      </c>
      <c r="O5400" s="22" t="s">
        <v>250</v>
      </c>
    </row>
    <row r="5401" spans="1:15" s="43" customFormat="1">
      <c r="A5401" s="42"/>
      <c r="B5401" s="42"/>
      <c r="C5401" s="26">
        <v>2024000202</v>
      </c>
      <c r="D5401" s="7">
        <v>45323</v>
      </c>
      <c r="E5401" s="27" t="s">
        <v>197</v>
      </c>
      <c r="F5401" s="31">
        <v>12.1</v>
      </c>
      <c r="G5401" s="18">
        <v>35322</v>
      </c>
      <c r="H5401" s="18">
        <v>71081</v>
      </c>
      <c r="I5401" s="18">
        <v>32415</v>
      </c>
      <c r="J5401" s="18">
        <v>38666</v>
      </c>
      <c r="K5401" s="19" t="s">
        <v>65</v>
      </c>
      <c r="L5401" s="19">
        <v>83.83334195417163</v>
      </c>
      <c r="M5401" s="20">
        <v>2.0123718928712981</v>
      </c>
      <c r="N5401" s="18">
        <v>5874.4628099173551</v>
      </c>
      <c r="O5401" s="22" t="s">
        <v>250</v>
      </c>
    </row>
    <row r="5402" spans="1:15" s="43" customFormat="1">
      <c r="A5402" s="42"/>
      <c r="B5402" s="42"/>
      <c r="C5402" s="26">
        <v>2024000202</v>
      </c>
      <c r="D5402" s="7">
        <v>45323</v>
      </c>
      <c r="E5402" s="27" t="s">
        <v>198</v>
      </c>
      <c r="F5402" s="30">
        <v>16.829999999999998</v>
      </c>
      <c r="G5402" s="18">
        <v>38968</v>
      </c>
      <c r="H5402" s="18">
        <v>83463</v>
      </c>
      <c r="I5402" s="18">
        <v>38505</v>
      </c>
      <c r="J5402" s="18">
        <v>44958</v>
      </c>
      <c r="K5402" s="19" t="s">
        <v>65</v>
      </c>
      <c r="L5402" s="19">
        <v>85.646603496596825</v>
      </c>
      <c r="M5402" s="20">
        <v>2.1418343256004926</v>
      </c>
      <c r="N5402" s="18">
        <v>4959.1800356506246</v>
      </c>
      <c r="O5402" s="22" t="s">
        <v>250</v>
      </c>
    </row>
    <row r="5403" spans="1:15" s="43" customFormat="1">
      <c r="A5403" s="42"/>
      <c r="B5403" s="42"/>
      <c r="C5403" s="26">
        <v>2024000202</v>
      </c>
      <c r="D5403" s="7">
        <v>45323</v>
      </c>
      <c r="E5403" s="27" t="s">
        <v>191</v>
      </c>
      <c r="F5403" s="30">
        <v>28.11</v>
      </c>
      <c r="G5403" s="18">
        <v>96774</v>
      </c>
      <c r="H5403" s="18">
        <v>207621</v>
      </c>
      <c r="I5403" s="18">
        <v>96077</v>
      </c>
      <c r="J5403" s="18">
        <v>111544</v>
      </c>
      <c r="K5403" s="19" t="s">
        <v>65</v>
      </c>
      <c r="L5403" s="19">
        <v>86.133723015133043</v>
      </c>
      <c r="M5403" s="20">
        <v>2.1454212908425818</v>
      </c>
      <c r="N5403" s="18">
        <v>7386.0192102454648</v>
      </c>
      <c r="O5403" s="22" t="s">
        <v>250</v>
      </c>
    </row>
    <row r="5404" spans="1:15" s="43" customFormat="1">
      <c r="A5404" s="42"/>
      <c r="B5404" s="42"/>
      <c r="C5404" s="26">
        <v>2024000202</v>
      </c>
      <c r="D5404" s="7">
        <v>45323</v>
      </c>
      <c r="E5404" s="27" t="s">
        <v>199</v>
      </c>
      <c r="F5404" s="30">
        <v>138.01</v>
      </c>
      <c r="G5404" s="18">
        <v>101514</v>
      </c>
      <c r="H5404" s="18">
        <v>231577</v>
      </c>
      <c r="I5404" s="18">
        <v>111222</v>
      </c>
      <c r="J5404" s="18">
        <v>120355</v>
      </c>
      <c r="K5404" s="19" t="s">
        <v>65</v>
      </c>
      <c r="L5404" s="19">
        <v>92.411615637073652</v>
      </c>
      <c r="M5404" s="20">
        <v>2.2812321453198572</v>
      </c>
      <c r="N5404" s="18">
        <v>1677.9726106803855</v>
      </c>
      <c r="O5404" s="22" t="s">
        <v>250</v>
      </c>
    </row>
    <row r="5405" spans="1:15" s="43" customFormat="1">
      <c r="A5405" s="42"/>
      <c r="B5405" s="42"/>
      <c r="C5405" s="26">
        <v>2024000202</v>
      </c>
      <c r="D5405" s="7">
        <v>45323</v>
      </c>
      <c r="E5405" s="27" t="s">
        <v>200</v>
      </c>
      <c r="F5405" s="30" t="s">
        <v>182</v>
      </c>
      <c r="G5405" s="18">
        <v>81994</v>
      </c>
      <c r="H5405" s="18">
        <v>189982</v>
      </c>
      <c r="I5405" s="18">
        <v>90770</v>
      </c>
      <c r="J5405" s="18">
        <v>99212</v>
      </c>
      <c r="K5405" s="19" t="s">
        <v>65</v>
      </c>
      <c r="L5405" s="19">
        <v>91.490948675563445</v>
      </c>
      <c r="M5405" s="20">
        <v>2.3170231968192794</v>
      </c>
      <c r="N5405" s="18" t="s">
        <v>65</v>
      </c>
      <c r="O5405" s="22" t="s">
        <v>250</v>
      </c>
    </row>
    <row r="5406" spans="1:15" s="43" customFormat="1">
      <c r="A5406" s="42"/>
      <c r="B5406" s="42"/>
      <c r="C5406" s="26">
        <v>2024000202</v>
      </c>
      <c r="D5406" s="7">
        <v>45323</v>
      </c>
      <c r="E5406" s="27" t="s">
        <v>202</v>
      </c>
      <c r="F5406" s="30" t="s">
        <v>182</v>
      </c>
      <c r="G5406" s="18">
        <v>19520</v>
      </c>
      <c r="H5406" s="18">
        <v>41595</v>
      </c>
      <c r="I5406" s="18">
        <v>20452</v>
      </c>
      <c r="J5406" s="18">
        <v>21143</v>
      </c>
      <c r="K5406" s="19" t="s">
        <v>65</v>
      </c>
      <c r="L5406" s="19">
        <v>96.731778839332179</v>
      </c>
      <c r="M5406" s="20">
        <v>2.130891393442623</v>
      </c>
      <c r="N5406" s="18" t="s">
        <v>65</v>
      </c>
      <c r="O5406" s="22" t="s">
        <v>250</v>
      </c>
    </row>
    <row r="5407" spans="1:15" s="43" customFormat="1">
      <c r="A5407" s="42"/>
      <c r="B5407" s="42"/>
      <c r="C5407" s="26">
        <v>2024000303</v>
      </c>
      <c r="D5407" s="7">
        <v>45352</v>
      </c>
      <c r="E5407" s="27" t="s">
        <v>183</v>
      </c>
      <c r="F5407" s="28">
        <v>557.04999999999995</v>
      </c>
      <c r="G5407" s="18">
        <v>744521</v>
      </c>
      <c r="H5407" s="18">
        <v>1494988</v>
      </c>
      <c r="I5407" s="18">
        <v>701216</v>
      </c>
      <c r="J5407" s="18">
        <v>793772</v>
      </c>
      <c r="K5407" s="19">
        <f>H5407/$H$46*100</f>
        <v>245.62601455037756</v>
      </c>
      <c r="L5407" s="19">
        <v>88.339724757235075</v>
      </c>
      <c r="M5407" s="20">
        <v>2.0079863428969769</v>
      </c>
      <c r="N5407" s="18">
        <v>2683.7590880531375</v>
      </c>
      <c r="O5407" s="22" t="s">
        <v>250</v>
      </c>
    </row>
    <row r="5408" spans="1:15" s="43" customFormat="1">
      <c r="A5408" s="42"/>
      <c r="B5408" s="42"/>
      <c r="C5408" s="26">
        <v>2024000303</v>
      </c>
      <c r="D5408" s="7">
        <v>45352</v>
      </c>
      <c r="E5408" s="27" t="s">
        <v>184</v>
      </c>
      <c r="F5408" s="28">
        <v>34.03</v>
      </c>
      <c r="G5408" s="18">
        <v>103059</v>
      </c>
      <c r="H5408" s="18">
        <v>210070</v>
      </c>
      <c r="I5408" s="18">
        <v>97547</v>
      </c>
      <c r="J5408" s="18">
        <v>112523</v>
      </c>
      <c r="K5408" s="19" t="s">
        <v>65</v>
      </c>
      <c r="L5408" s="19">
        <v>86.690721008149438</v>
      </c>
      <c r="M5408" s="20">
        <v>2.0383469663008569</v>
      </c>
      <c r="N5408" s="18">
        <v>6173.0825741992358</v>
      </c>
      <c r="O5408" s="22" t="s">
        <v>250</v>
      </c>
    </row>
    <row r="5409" spans="1:15" s="43" customFormat="1">
      <c r="A5409" s="42"/>
      <c r="B5409" s="42"/>
      <c r="C5409" s="26">
        <v>2024000303</v>
      </c>
      <c r="D5409" s="7">
        <v>45352</v>
      </c>
      <c r="E5409" s="27" t="s">
        <v>185</v>
      </c>
      <c r="F5409" s="28">
        <v>32.659999999999997</v>
      </c>
      <c r="G5409" s="18">
        <v>71207</v>
      </c>
      <c r="H5409" s="18">
        <v>135924</v>
      </c>
      <c r="I5409" s="18">
        <v>63171</v>
      </c>
      <c r="J5409" s="18">
        <v>72753</v>
      </c>
      <c r="K5409" s="19" t="s">
        <v>65</v>
      </c>
      <c r="L5409" s="19">
        <v>86.829409096532103</v>
      </c>
      <c r="M5409" s="20">
        <v>1.908857275267881</v>
      </c>
      <c r="N5409" s="18">
        <v>4161.7881200244956</v>
      </c>
      <c r="O5409" s="22" t="s">
        <v>250</v>
      </c>
    </row>
    <row r="5410" spans="1:15" s="43" customFormat="1">
      <c r="A5410" s="42"/>
      <c r="B5410" s="42"/>
      <c r="C5410" s="26">
        <v>2024000303</v>
      </c>
      <c r="D5410" s="7">
        <v>45352</v>
      </c>
      <c r="E5410" s="27" t="s">
        <v>186</v>
      </c>
      <c r="F5410" s="28">
        <v>28.99</v>
      </c>
      <c r="G5410" s="18">
        <v>93457</v>
      </c>
      <c r="H5410" s="18">
        <v>148382</v>
      </c>
      <c r="I5410" s="18">
        <v>68869</v>
      </c>
      <c r="J5410" s="18">
        <v>79513</v>
      </c>
      <c r="K5410" s="19" t="s">
        <v>65</v>
      </c>
      <c r="L5410" s="19">
        <v>86.613509740545567</v>
      </c>
      <c r="M5410" s="20">
        <v>1.5877034358047015</v>
      </c>
      <c r="N5410" s="18">
        <v>5118.3856502242152</v>
      </c>
      <c r="O5410" s="22" t="s">
        <v>250</v>
      </c>
    </row>
    <row r="5411" spans="1:15" s="43" customFormat="1">
      <c r="A5411" s="42"/>
      <c r="B5411" s="42"/>
      <c r="C5411" s="26">
        <v>2024000303</v>
      </c>
      <c r="D5411" s="7">
        <v>45352</v>
      </c>
      <c r="E5411" s="27" t="s">
        <v>187</v>
      </c>
      <c r="F5411" s="28">
        <v>14.67</v>
      </c>
      <c r="G5411" s="18">
        <v>64005</v>
      </c>
      <c r="H5411" s="18">
        <v>109485</v>
      </c>
      <c r="I5411" s="18">
        <v>53107</v>
      </c>
      <c r="J5411" s="18">
        <v>56378</v>
      </c>
      <c r="K5411" s="19" t="s">
        <v>65</v>
      </c>
      <c r="L5411" s="19">
        <v>94.19809145411331</v>
      </c>
      <c r="M5411" s="20">
        <v>1.710569486758847</v>
      </c>
      <c r="N5411" s="18">
        <v>7463.19018404908</v>
      </c>
      <c r="O5411" s="22" t="s">
        <v>250</v>
      </c>
    </row>
    <row r="5412" spans="1:15" s="43" customFormat="1">
      <c r="A5412" s="42"/>
      <c r="B5412" s="42"/>
      <c r="C5412" s="26">
        <v>2024000303</v>
      </c>
      <c r="D5412" s="7">
        <v>45352</v>
      </c>
      <c r="E5412" s="27" t="s">
        <v>193</v>
      </c>
      <c r="F5412" s="28">
        <v>240.29</v>
      </c>
      <c r="G5412" s="18">
        <v>89868</v>
      </c>
      <c r="H5412" s="18">
        <v>205287</v>
      </c>
      <c r="I5412" s="18">
        <v>96758</v>
      </c>
      <c r="J5412" s="18">
        <v>108529</v>
      </c>
      <c r="K5412" s="19" t="s">
        <v>65</v>
      </c>
      <c r="L5412" s="19">
        <v>89.154050990979371</v>
      </c>
      <c r="M5412" s="20">
        <v>2.2843169982641207</v>
      </c>
      <c r="N5412" s="18">
        <v>854.33018436056432</v>
      </c>
      <c r="O5412" s="22" t="s">
        <v>250</v>
      </c>
    </row>
    <row r="5413" spans="1:15" s="43" customFormat="1">
      <c r="A5413" s="42"/>
      <c r="B5413" s="42"/>
      <c r="C5413" s="26">
        <v>2024000303</v>
      </c>
      <c r="D5413" s="7">
        <v>45352</v>
      </c>
      <c r="E5413" s="27" t="s">
        <v>194</v>
      </c>
      <c r="F5413" s="28">
        <v>95.24</v>
      </c>
      <c r="G5413" s="18">
        <v>55209</v>
      </c>
      <c r="H5413" s="18">
        <v>123237</v>
      </c>
      <c r="I5413" s="18">
        <v>57406</v>
      </c>
      <c r="J5413" s="18">
        <v>65831</v>
      </c>
      <c r="K5413" s="19" t="s">
        <v>65</v>
      </c>
      <c r="L5413" s="19">
        <v>87.202078048335892</v>
      </c>
      <c r="M5413" s="20">
        <v>2.232190403738521</v>
      </c>
      <c r="N5413" s="18">
        <v>1293.9626207475851</v>
      </c>
      <c r="O5413" s="22" t="s">
        <v>250</v>
      </c>
    </row>
    <row r="5414" spans="1:15" s="43" customFormat="1">
      <c r="A5414" s="42"/>
      <c r="B5414" s="42"/>
      <c r="C5414" s="26">
        <v>2024000303</v>
      </c>
      <c r="D5414" s="7">
        <v>45352</v>
      </c>
      <c r="E5414" s="27" t="s">
        <v>195</v>
      </c>
      <c r="F5414" s="28">
        <v>145.05000000000001</v>
      </c>
      <c r="G5414" s="18">
        <v>34659</v>
      </c>
      <c r="H5414" s="18">
        <v>82050</v>
      </c>
      <c r="I5414" s="18">
        <v>39352</v>
      </c>
      <c r="J5414" s="18">
        <v>42698</v>
      </c>
      <c r="K5414" s="19" t="s">
        <v>65</v>
      </c>
      <c r="L5414" s="19">
        <v>92.163567380205151</v>
      </c>
      <c r="M5414" s="20">
        <v>2.3673504717389422</v>
      </c>
      <c r="N5414" s="18">
        <v>565.6670113753878</v>
      </c>
      <c r="O5414" s="22" t="s">
        <v>250</v>
      </c>
    </row>
    <row r="5415" spans="1:15" s="43" customFormat="1">
      <c r="A5415" s="42"/>
      <c r="B5415" s="42"/>
      <c r="C5415" s="26">
        <v>2024000303</v>
      </c>
      <c r="D5415" s="7">
        <v>45352</v>
      </c>
      <c r="E5415" s="27" t="s">
        <v>189</v>
      </c>
      <c r="F5415" s="28">
        <v>11.36</v>
      </c>
      <c r="G5415" s="18">
        <v>50381</v>
      </c>
      <c r="H5415" s="18">
        <v>92590</v>
      </c>
      <c r="I5415" s="18">
        <v>43717</v>
      </c>
      <c r="J5415" s="18">
        <v>48873</v>
      </c>
      <c r="K5415" s="19" t="s">
        <v>65</v>
      </c>
      <c r="L5415" s="19">
        <v>89.450207681132738</v>
      </c>
      <c r="M5415" s="20">
        <v>1.8377959945217444</v>
      </c>
      <c r="N5415" s="18">
        <v>8150.5281690140846</v>
      </c>
      <c r="O5415" s="22" t="s">
        <v>250</v>
      </c>
    </row>
    <row r="5416" spans="1:15" s="43" customFormat="1">
      <c r="A5416" s="42"/>
      <c r="B5416" s="42"/>
      <c r="C5416" s="26">
        <v>2024000303</v>
      </c>
      <c r="D5416" s="7">
        <v>45352</v>
      </c>
      <c r="E5416" s="27" t="s">
        <v>196</v>
      </c>
      <c r="F5416" s="28">
        <v>28.93</v>
      </c>
      <c r="G5416" s="18">
        <v>74282</v>
      </c>
      <c r="H5416" s="18">
        <v>154390</v>
      </c>
      <c r="I5416" s="18">
        <v>70861</v>
      </c>
      <c r="J5416" s="18">
        <v>83529</v>
      </c>
      <c r="K5416" s="19" t="s">
        <v>65</v>
      </c>
      <c r="L5416" s="19">
        <v>84.834009745118465</v>
      </c>
      <c r="M5416" s="20">
        <v>2.0784308446191542</v>
      </c>
      <c r="N5416" s="18">
        <v>5336.6747321119947</v>
      </c>
      <c r="O5416" s="22" t="s">
        <v>250</v>
      </c>
    </row>
    <row r="5417" spans="1:15" s="43" customFormat="1">
      <c r="A5417" s="42"/>
      <c r="B5417" s="42"/>
      <c r="C5417" s="26">
        <v>2024000303</v>
      </c>
      <c r="D5417" s="7">
        <v>45352</v>
      </c>
      <c r="E5417" s="27" t="s">
        <v>197</v>
      </c>
      <c r="F5417" s="29">
        <v>12.1</v>
      </c>
      <c r="G5417" s="18">
        <v>35337</v>
      </c>
      <c r="H5417" s="18">
        <v>71049</v>
      </c>
      <c r="I5417" s="18">
        <v>32393</v>
      </c>
      <c r="J5417" s="18">
        <v>38656</v>
      </c>
      <c r="K5417" s="19" t="s">
        <v>65</v>
      </c>
      <c r="L5417" s="19">
        <v>83.798116721854313</v>
      </c>
      <c r="M5417" s="20">
        <v>2.0106121062908566</v>
      </c>
      <c r="N5417" s="18">
        <v>5871.818181818182</v>
      </c>
      <c r="O5417" s="22" t="s">
        <v>250</v>
      </c>
    </row>
    <row r="5418" spans="1:15" s="43" customFormat="1">
      <c r="A5418" s="42"/>
      <c r="B5418" s="42"/>
      <c r="C5418" s="26">
        <v>2024000303</v>
      </c>
      <c r="D5418" s="7">
        <v>45352</v>
      </c>
      <c r="E5418" s="27" t="s">
        <v>198</v>
      </c>
      <c r="F5418" s="28">
        <v>16.829999999999998</v>
      </c>
      <c r="G5418" s="18">
        <v>38945</v>
      </c>
      <c r="H5418" s="18">
        <v>83341</v>
      </c>
      <c r="I5418" s="18">
        <v>38468</v>
      </c>
      <c r="J5418" s="18">
        <v>44873</v>
      </c>
      <c r="K5418" s="19" t="s">
        <v>65</v>
      </c>
      <c r="L5418" s="19">
        <v>85.726383348561498</v>
      </c>
      <c r="M5418" s="20">
        <v>2.139966619591732</v>
      </c>
      <c r="N5418" s="18">
        <v>4951.9310754604876</v>
      </c>
      <c r="O5418" s="22" t="s">
        <v>250</v>
      </c>
    </row>
    <row r="5419" spans="1:15" s="43" customFormat="1">
      <c r="A5419" s="42"/>
      <c r="B5419" s="42"/>
      <c r="C5419" s="26">
        <v>2024000303</v>
      </c>
      <c r="D5419" s="7">
        <v>45352</v>
      </c>
      <c r="E5419" s="27" t="s">
        <v>191</v>
      </c>
      <c r="F5419" s="28">
        <v>28.11</v>
      </c>
      <c r="G5419" s="18">
        <v>96672</v>
      </c>
      <c r="H5419" s="18">
        <v>207343</v>
      </c>
      <c r="I5419" s="18">
        <v>95965</v>
      </c>
      <c r="J5419" s="18">
        <v>111378</v>
      </c>
      <c r="K5419" s="19" t="s">
        <v>65</v>
      </c>
      <c r="L5419" s="19">
        <v>86.161539980965713</v>
      </c>
      <c r="M5419" s="20">
        <v>2.1448092519033435</v>
      </c>
      <c r="N5419" s="18">
        <v>7376.1294912842404</v>
      </c>
      <c r="O5419" s="22" t="s">
        <v>250</v>
      </c>
    </row>
    <row r="5420" spans="1:15" s="43" customFormat="1">
      <c r="A5420" s="42"/>
      <c r="B5420" s="42"/>
      <c r="C5420" s="26">
        <v>2024000303</v>
      </c>
      <c r="D5420" s="7">
        <v>45352</v>
      </c>
      <c r="E5420" s="27" t="s">
        <v>199</v>
      </c>
      <c r="F5420" s="28">
        <v>138.01</v>
      </c>
      <c r="G5420" s="18">
        <v>101590</v>
      </c>
      <c r="H5420" s="18">
        <v>231517</v>
      </c>
      <c r="I5420" s="18">
        <v>111221</v>
      </c>
      <c r="J5420" s="18">
        <v>120296</v>
      </c>
      <c r="K5420" s="19" t="s">
        <v>65</v>
      </c>
      <c r="L5420" s="19">
        <v>92.456108266276516</v>
      </c>
      <c r="M5420" s="20">
        <v>2.2789349345408012</v>
      </c>
      <c r="N5420" s="18">
        <v>1677.5378595753932</v>
      </c>
      <c r="O5420" s="22" t="s">
        <v>250</v>
      </c>
    </row>
    <row r="5421" spans="1:15" s="43" customFormat="1">
      <c r="A5421" s="42"/>
      <c r="B5421" s="42"/>
      <c r="C5421" s="26">
        <v>2024000303</v>
      </c>
      <c r="D5421" s="7">
        <v>45352</v>
      </c>
      <c r="E5421" s="27" t="s">
        <v>200</v>
      </c>
      <c r="F5421" s="30" t="s">
        <v>182</v>
      </c>
      <c r="G5421" s="18">
        <v>82053</v>
      </c>
      <c r="H5421" s="18">
        <v>189948</v>
      </c>
      <c r="I5421" s="18">
        <v>90779</v>
      </c>
      <c r="J5421" s="18">
        <v>99169</v>
      </c>
      <c r="K5421" s="19" t="s">
        <v>65</v>
      </c>
      <c r="L5421" s="19">
        <v>91.539694864322513</v>
      </c>
      <c r="M5421" s="20">
        <v>2.3149427808855254</v>
      </c>
      <c r="N5421" s="18" t="s">
        <v>65</v>
      </c>
      <c r="O5421" s="22" t="s">
        <v>250</v>
      </c>
    </row>
    <row r="5422" spans="1:15" s="43" customFormat="1">
      <c r="A5422" s="42"/>
      <c r="B5422" s="42"/>
      <c r="C5422" s="26">
        <v>2024000303</v>
      </c>
      <c r="D5422" s="7">
        <v>45352</v>
      </c>
      <c r="E5422" s="27" t="s">
        <v>202</v>
      </c>
      <c r="F5422" s="30" t="s">
        <v>182</v>
      </c>
      <c r="G5422" s="18">
        <v>19537</v>
      </c>
      <c r="H5422" s="18">
        <v>41569</v>
      </c>
      <c r="I5422" s="18">
        <v>20442</v>
      </c>
      <c r="J5422" s="18">
        <v>21127</v>
      </c>
      <c r="K5422" s="19" t="s">
        <v>65</v>
      </c>
      <c r="L5422" s="19">
        <v>96.757703412694653</v>
      </c>
      <c r="M5422" s="20">
        <v>2.1277064032348876</v>
      </c>
      <c r="N5422" s="18" t="s">
        <v>65</v>
      </c>
      <c r="O5422" s="22" t="s">
        <v>250</v>
      </c>
    </row>
    <row r="5423" spans="1:15" s="43" customFormat="1">
      <c r="A5423" s="42"/>
      <c r="B5423" s="42"/>
      <c r="C5423" s="26">
        <v>2024000404</v>
      </c>
      <c r="D5423" s="7">
        <v>45383</v>
      </c>
      <c r="E5423" s="27" t="s">
        <v>183</v>
      </c>
      <c r="F5423" s="30">
        <v>557.04999999999995</v>
      </c>
      <c r="G5423" s="18">
        <v>746543</v>
      </c>
      <c r="H5423" s="18">
        <v>1492953</v>
      </c>
      <c r="I5423" s="18">
        <v>699734</v>
      </c>
      <c r="J5423" s="18">
        <v>793219</v>
      </c>
      <c r="K5423" s="19">
        <f>H5423/$H$46*100</f>
        <v>245.29166474983731</v>
      </c>
      <c r="L5423" s="19">
        <f>I5423/J5423*100</f>
        <v>88.214477968883756</v>
      </c>
      <c r="M5423" s="20">
        <f>H5423/G5423</f>
        <v>1.9998218454931598</v>
      </c>
      <c r="N5423" s="32">
        <f>H5423/F5423</f>
        <v>2680.1059150884125</v>
      </c>
      <c r="O5423" s="22" t="s">
        <v>250</v>
      </c>
    </row>
    <row r="5424" spans="1:15" s="43" customFormat="1">
      <c r="A5424" s="42"/>
      <c r="B5424" s="42"/>
      <c r="C5424" s="26">
        <v>2024000404</v>
      </c>
      <c r="D5424" s="7">
        <v>45383</v>
      </c>
      <c r="E5424" s="27" t="s">
        <v>184</v>
      </c>
      <c r="F5424" s="30">
        <v>34.03</v>
      </c>
      <c r="G5424" s="18">
        <v>103558</v>
      </c>
      <c r="H5424" s="18">
        <v>209882</v>
      </c>
      <c r="I5424" s="18">
        <v>97325</v>
      </c>
      <c r="J5424" s="18">
        <v>112557</v>
      </c>
      <c r="K5424" s="19" t="s">
        <v>65</v>
      </c>
      <c r="L5424" s="19">
        <f t="shared" ref="L5424:L5438" si="5">I5424/J5424*100</f>
        <v>86.467301011931724</v>
      </c>
      <c r="M5424" s="20">
        <f t="shared" ref="M5424:M5438" si="6">H5424/G5424</f>
        <v>2.0267096699434135</v>
      </c>
      <c r="N5424" s="32">
        <f t="shared" ref="N5424:N5436" si="7">H5424/F5424</f>
        <v>6167.5580370261532</v>
      </c>
      <c r="O5424" s="22" t="s">
        <v>250</v>
      </c>
    </row>
    <row r="5425" spans="1:15" s="43" customFormat="1">
      <c r="A5425" s="42"/>
      <c r="B5425" s="42"/>
      <c r="C5425" s="26">
        <v>2024000404</v>
      </c>
      <c r="D5425" s="7">
        <v>45383</v>
      </c>
      <c r="E5425" s="27" t="s">
        <v>185</v>
      </c>
      <c r="F5425" s="30">
        <v>32.659999999999997</v>
      </c>
      <c r="G5425" s="18">
        <v>71297</v>
      </c>
      <c r="H5425" s="18">
        <v>135725</v>
      </c>
      <c r="I5425" s="18">
        <v>63047</v>
      </c>
      <c r="J5425" s="18">
        <v>72678</v>
      </c>
      <c r="K5425" s="19" t="s">
        <v>65</v>
      </c>
      <c r="L5425" s="19">
        <f t="shared" si="5"/>
        <v>86.748397038993915</v>
      </c>
      <c r="M5425" s="20">
        <f t="shared" si="6"/>
        <v>1.9036565353380928</v>
      </c>
      <c r="N5425" s="32">
        <f t="shared" si="7"/>
        <v>4155.6950398040417</v>
      </c>
      <c r="O5425" s="22" t="s">
        <v>250</v>
      </c>
    </row>
    <row r="5426" spans="1:15" s="43" customFormat="1">
      <c r="A5426" s="42"/>
      <c r="B5426" s="42"/>
      <c r="C5426" s="26">
        <v>2024000404</v>
      </c>
      <c r="D5426" s="7">
        <v>45383</v>
      </c>
      <c r="E5426" s="27" t="s">
        <v>186</v>
      </c>
      <c r="F5426" s="30">
        <v>28.99</v>
      </c>
      <c r="G5426" s="18">
        <v>94109</v>
      </c>
      <c r="H5426" s="18">
        <v>148729</v>
      </c>
      <c r="I5426" s="18">
        <v>68856</v>
      </c>
      <c r="J5426" s="18">
        <v>79873</v>
      </c>
      <c r="K5426" s="19" t="s">
        <v>65</v>
      </c>
      <c r="L5426" s="19">
        <f t="shared" si="5"/>
        <v>86.206853379740338</v>
      </c>
      <c r="M5426" s="20">
        <f t="shared" si="6"/>
        <v>1.5803908234069004</v>
      </c>
      <c r="N5426" s="32">
        <f t="shared" si="7"/>
        <v>5130.3552949292862</v>
      </c>
      <c r="O5426" s="22" t="s">
        <v>250</v>
      </c>
    </row>
    <row r="5427" spans="1:15" s="43" customFormat="1">
      <c r="A5427" s="42"/>
      <c r="B5427" s="42"/>
      <c r="C5427" s="26">
        <v>2024000404</v>
      </c>
      <c r="D5427" s="7">
        <v>45383</v>
      </c>
      <c r="E5427" s="27" t="s">
        <v>187</v>
      </c>
      <c r="F5427" s="30">
        <v>14.67</v>
      </c>
      <c r="G5427" s="18">
        <v>64183</v>
      </c>
      <c r="H5427" s="18">
        <v>109458</v>
      </c>
      <c r="I5427" s="18">
        <v>53056</v>
      </c>
      <c r="J5427" s="18">
        <v>56402</v>
      </c>
      <c r="K5427" s="19" t="s">
        <v>65</v>
      </c>
      <c r="L5427" s="19">
        <f t="shared" si="5"/>
        <v>94.067586255806532</v>
      </c>
      <c r="M5427" s="20">
        <f t="shared" si="6"/>
        <v>1.7054048579842014</v>
      </c>
      <c r="N5427" s="32">
        <f t="shared" si="7"/>
        <v>7461.3496932515336</v>
      </c>
      <c r="O5427" s="22" t="s">
        <v>250</v>
      </c>
    </row>
    <row r="5428" spans="1:15" s="43" customFormat="1">
      <c r="A5428" s="42"/>
      <c r="B5428" s="42"/>
      <c r="C5428" s="26">
        <v>2024000404</v>
      </c>
      <c r="D5428" s="7">
        <v>45383</v>
      </c>
      <c r="E5428" s="27" t="s">
        <v>193</v>
      </c>
      <c r="F5428" s="30">
        <v>240.29</v>
      </c>
      <c r="G5428" s="18">
        <v>89981</v>
      </c>
      <c r="H5428" s="18">
        <v>204795</v>
      </c>
      <c r="I5428" s="18">
        <v>96484</v>
      </c>
      <c r="J5428" s="18">
        <v>108311</v>
      </c>
      <c r="K5428" s="19" t="s">
        <v>65</v>
      </c>
      <c r="L5428" s="19">
        <f t="shared" si="5"/>
        <v>89.080518137585287</v>
      </c>
      <c r="M5428" s="20">
        <f t="shared" si="6"/>
        <v>2.2759804847690068</v>
      </c>
      <c r="N5428" s="32">
        <f t="shared" si="7"/>
        <v>852.28265845436772</v>
      </c>
      <c r="O5428" s="22" t="s">
        <v>250</v>
      </c>
    </row>
    <row r="5429" spans="1:15" s="43" customFormat="1">
      <c r="A5429" s="42"/>
      <c r="B5429" s="42"/>
      <c r="C5429" s="26">
        <v>2024000404</v>
      </c>
      <c r="D5429" s="7">
        <v>45383</v>
      </c>
      <c r="E5429" s="27" t="s">
        <v>194</v>
      </c>
      <c r="F5429" s="30">
        <v>95.24</v>
      </c>
      <c r="G5429" s="18">
        <v>55246</v>
      </c>
      <c r="H5429" s="18">
        <v>122951</v>
      </c>
      <c r="I5429" s="18">
        <v>57255</v>
      </c>
      <c r="J5429" s="18">
        <v>65696</v>
      </c>
      <c r="K5429" s="19" t="s">
        <v>65</v>
      </c>
      <c r="L5429" s="19">
        <f t="shared" si="5"/>
        <v>87.151424744276667</v>
      </c>
      <c r="M5429" s="20">
        <f t="shared" si="6"/>
        <v>2.2255185895811462</v>
      </c>
      <c r="N5429" s="32">
        <f t="shared" si="7"/>
        <v>1290.9596808063839</v>
      </c>
      <c r="O5429" s="22" t="s">
        <v>250</v>
      </c>
    </row>
    <row r="5430" spans="1:15" s="43" customFormat="1">
      <c r="A5430" s="42"/>
      <c r="B5430" s="42"/>
      <c r="C5430" s="26">
        <v>2024000404</v>
      </c>
      <c r="D5430" s="7">
        <v>45383</v>
      </c>
      <c r="E5430" s="27" t="s">
        <v>195</v>
      </c>
      <c r="F5430" s="30">
        <v>145.05000000000001</v>
      </c>
      <c r="G5430" s="18">
        <v>34735</v>
      </c>
      <c r="H5430" s="18">
        <v>81844</v>
      </c>
      <c r="I5430" s="18">
        <v>39229</v>
      </c>
      <c r="J5430" s="18">
        <v>42615</v>
      </c>
      <c r="K5430" s="19" t="s">
        <v>65</v>
      </c>
      <c r="L5430" s="19">
        <f t="shared" si="5"/>
        <v>92.054440924557085</v>
      </c>
      <c r="M5430" s="20">
        <f t="shared" si="6"/>
        <v>2.3562401036418597</v>
      </c>
      <c r="N5430" s="32">
        <f t="shared" si="7"/>
        <v>564.24681144432952</v>
      </c>
      <c r="O5430" s="22" t="s">
        <v>250</v>
      </c>
    </row>
    <row r="5431" spans="1:15" s="43" customFormat="1">
      <c r="A5431" s="42"/>
      <c r="B5431" s="42"/>
      <c r="C5431" s="26">
        <v>2024000404</v>
      </c>
      <c r="D5431" s="7">
        <v>45383</v>
      </c>
      <c r="E5431" s="27" t="s">
        <v>189</v>
      </c>
      <c r="F5431" s="30">
        <v>11.36</v>
      </c>
      <c r="G5431" s="18">
        <v>50264</v>
      </c>
      <c r="H5431" s="18">
        <v>92299</v>
      </c>
      <c r="I5431" s="18">
        <v>43563</v>
      </c>
      <c r="J5431" s="18">
        <v>48736</v>
      </c>
      <c r="K5431" s="19" t="s">
        <v>65</v>
      </c>
      <c r="L5431" s="19">
        <f t="shared" si="5"/>
        <v>89.385669730794476</v>
      </c>
      <c r="M5431" s="20">
        <f t="shared" si="6"/>
        <v>1.8362844182715263</v>
      </c>
      <c r="N5431" s="32">
        <f t="shared" si="7"/>
        <v>8124.9119718309867</v>
      </c>
      <c r="O5431" s="22" t="s">
        <v>250</v>
      </c>
    </row>
    <row r="5432" spans="1:15" s="43" customFormat="1">
      <c r="A5432" s="42"/>
      <c r="B5432" s="42"/>
      <c r="C5432" s="26">
        <v>2024000404</v>
      </c>
      <c r="D5432" s="7">
        <v>45383</v>
      </c>
      <c r="E5432" s="27" t="s">
        <v>196</v>
      </c>
      <c r="F5432" s="30">
        <v>28.93</v>
      </c>
      <c r="G5432" s="18">
        <v>74390</v>
      </c>
      <c r="H5432" s="18">
        <v>154059</v>
      </c>
      <c r="I5432" s="18">
        <v>70645</v>
      </c>
      <c r="J5432" s="18">
        <v>83414</v>
      </c>
      <c r="K5432" s="19" t="s">
        <v>65</v>
      </c>
      <c r="L5432" s="19">
        <f t="shared" si="5"/>
        <v>84.69201812645359</v>
      </c>
      <c r="M5432" s="20">
        <f t="shared" si="6"/>
        <v>2.0709638392257026</v>
      </c>
      <c r="N5432" s="32">
        <f t="shared" si="7"/>
        <v>5325.233321811269</v>
      </c>
      <c r="O5432" s="22" t="s">
        <v>250</v>
      </c>
    </row>
    <row r="5433" spans="1:15" s="43" customFormat="1">
      <c r="A5433" s="42"/>
      <c r="B5433" s="42"/>
      <c r="C5433" s="26">
        <v>2024000404</v>
      </c>
      <c r="D5433" s="7">
        <v>45383</v>
      </c>
      <c r="E5433" s="27" t="s">
        <v>197</v>
      </c>
      <c r="F5433" s="30">
        <v>12.1</v>
      </c>
      <c r="G5433" s="18">
        <v>35405</v>
      </c>
      <c r="H5433" s="18">
        <v>70922</v>
      </c>
      <c r="I5433" s="18">
        <v>32307</v>
      </c>
      <c r="J5433" s="18">
        <v>38615</v>
      </c>
      <c r="K5433" s="19" t="s">
        <v>65</v>
      </c>
      <c r="L5433" s="19">
        <f t="shared" si="5"/>
        <v>83.664379127282146</v>
      </c>
      <c r="M5433" s="20">
        <f t="shared" si="6"/>
        <v>2.0031633950007062</v>
      </c>
      <c r="N5433" s="32">
        <f t="shared" si="7"/>
        <v>5861.3223140495866</v>
      </c>
      <c r="O5433" s="22" t="s">
        <v>250</v>
      </c>
    </row>
    <row r="5434" spans="1:15" s="43" customFormat="1">
      <c r="A5434" s="42"/>
      <c r="B5434" s="42"/>
      <c r="C5434" s="26">
        <v>2024000404</v>
      </c>
      <c r="D5434" s="7">
        <v>45383</v>
      </c>
      <c r="E5434" s="27" t="s">
        <v>198</v>
      </c>
      <c r="F5434" s="30">
        <v>16.829999999999998</v>
      </c>
      <c r="G5434" s="18">
        <v>38985</v>
      </c>
      <c r="H5434" s="18">
        <v>83137</v>
      </c>
      <c r="I5434" s="18">
        <v>38338</v>
      </c>
      <c r="J5434" s="18">
        <v>44799</v>
      </c>
      <c r="K5434" s="19" t="s">
        <v>65</v>
      </c>
      <c r="L5434" s="19">
        <f t="shared" si="5"/>
        <v>85.577803075961512</v>
      </c>
      <c r="M5434" s="20">
        <f t="shared" si="6"/>
        <v>2.1325381557009107</v>
      </c>
      <c r="N5434" s="32">
        <f t="shared" si="7"/>
        <v>4939.8098633392756</v>
      </c>
      <c r="O5434" s="22" t="s">
        <v>250</v>
      </c>
    </row>
    <row r="5435" spans="1:15" s="43" customFormat="1">
      <c r="A5435" s="42"/>
      <c r="B5435" s="42"/>
      <c r="C5435" s="26">
        <v>2024000404</v>
      </c>
      <c r="D5435" s="7">
        <v>45383</v>
      </c>
      <c r="E5435" s="27" t="s">
        <v>191</v>
      </c>
      <c r="F5435" s="30">
        <v>28.11</v>
      </c>
      <c r="G5435" s="18">
        <v>97018</v>
      </c>
      <c r="H5435" s="18">
        <v>207079</v>
      </c>
      <c r="I5435" s="18">
        <v>95893</v>
      </c>
      <c r="J5435" s="18">
        <v>111186</v>
      </c>
      <c r="K5435" s="19" t="s">
        <v>65</v>
      </c>
      <c r="L5435" s="19">
        <f t="shared" si="5"/>
        <v>86.245570485492777</v>
      </c>
      <c r="M5435" s="20">
        <f t="shared" si="6"/>
        <v>2.1344389700880249</v>
      </c>
      <c r="N5435" s="32">
        <f t="shared" si="7"/>
        <v>7366.7378157239418</v>
      </c>
      <c r="O5435" s="22" t="s">
        <v>250</v>
      </c>
    </row>
    <row r="5436" spans="1:15" s="43" customFormat="1">
      <c r="A5436" s="42"/>
      <c r="B5436" s="42"/>
      <c r="C5436" s="26">
        <v>2024000404</v>
      </c>
      <c r="D5436" s="7">
        <v>45383</v>
      </c>
      <c r="E5436" s="27" t="s">
        <v>199</v>
      </c>
      <c r="F5436" s="30">
        <v>138.01</v>
      </c>
      <c r="G5436" s="18">
        <v>101743</v>
      </c>
      <c r="H5436" s="18">
        <v>230927</v>
      </c>
      <c r="I5436" s="18">
        <v>110865</v>
      </c>
      <c r="J5436" s="18">
        <v>120062</v>
      </c>
      <c r="K5436" s="19" t="s">
        <v>65</v>
      </c>
      <c r="L5436" s="19">
        <f t="shared" si="5"/>
        <v>92.339791107927567</v>
      </c>
      <c r="M5436" s="20">
        <f t="shared" si="6"/>
        <v>2.269708972607452</v>
      </c>
      <c r="N5436" s="32">
        <f t="shared" si="7"/>
        <v>1673.262807042968</v>
      </c>
      <c r="O5436" s="22" t="s">
        <v>250</v>
      </c>
    </row>
    <row r="5437" spans="1:15" s="43" customFormat="1">
      <c r="A5437" s="42"/>
      <c r="B5437" s="42"/>
      <c r="C5437" s="26">
        <v>2024000404</v>
      </c>
      <c r="D5437" s="7">
        <v>45383</v>
      </c>
      <c r="E5437" s="27" t="s">
        <v>200</v>
      </c>
      <c r="F5437" s="30" t="s">
        <v>182</v>
      </c>
      <c r="G5437" s="18">
        <v>82202</v>
      </c>
      <c r="H5437" s="18">
        <v>189482</v>
      </c>
      <c r="I5437" s="18">
        <v>90490</v>
      </c>
      <c r="J5437" s="18">
        <v>98992</v>
      </c>
      <c r="K5437" s="19" t="s">
        <v>65</v>
      </c>
      <c r="L5437" s="19">
        <f t="shared" si="5"/>
        <v>91.411427186035226</v>
      </c>
      <c r="M5437" s="20">
        <f t="shared" si="6"/>
        <v>2.3050777353349066</v>
      </c>
      <c r="N5437" s="32" t="s">
        <v>65</v>
      </c>
      <c r="O5437" s="22" t="s">
        <v>250</v>
      </c>
    </row>
    <row r="5438" spans="1:15" s="43" customFormat="1">
      <c r="A5438" s="42"/>
      <c r="B5438" s="42"/>
      <c r="C5438" s="26">
        <v>2024000404</v>
      </c>
      <c r="D5438" s="7">
        <v>45383</v>
      </c>
      <c r="E5438" s="27" t="s">
        <v>202</v>
      </c>
      <c r="F5438" s="30" t="s">
        <v>182</v>
      </c>
      <c r="G5438" s="18">
        <v>19541</v>
      </c>
      <c r="H5438" s="18">
        <v>41445</v>
      </c>
      <c r="I5438" s="18">
        <v>20375</v>
      </c>
      <c r="J5438" s="18">
        <v>21070</v>
      </c>
      <c r="K5438" s="19" t="s">
        <v>65</v>
      </c>
      <c r="L5438" s="19">
        <f t="shared" si="5"/>
        <v>96.701471286188891</v>
      </c>
      <c r="M5438" s="20">
        <f t="shared" si="6"/>
        <v>2.1209252341231259</v>
      </c>
      <c r="N5438" s="32" t="s">
        <v>65</v>
      </c>
      <c r="O5438" s="22" t="s">
        <v>250</v>
      </c>
    </row>
    <row r="5439" spans="1:15" s="43" customFormat="1">
      <c r="A5439" s="42"/>
      <c r="B5439" s="42"/>
      <c r="C5439" s="26">
        <v>2024000505</v>
      </c>
      <c r="D5439" s="7">
        <v>45413</v>
      </c>
      <c r="E5439" s="27" t="s">
        <v>183</v>
      </c>
      <c r="F5439" s="28">
        <v>557.04999999999995</v>
      </c>
      <c r="G5439" s="33">
        <v>750070</v>
      </c>
      <c r="H5439" s="33">
        <v>1495439</v>
      </c>
      <c r="I5439" s="33">
        <v>701135</v>
      </c>
      <c r="J5439" s="33">
        <v>794304</v>
      </c>
      <c r="K5439" s="19">
        <f>H5439/$H$46*100</f>
        <v>245.70011369536212</v>
      </c>
      <c r="L5439" s="19">
        <f>I5439/J5439*100</f>
        <v>88.270359962936112</v>
      </c>
      <c r="M5439" s="20">
        <f>H5439/G5439</f>
        <v>1.9937325849587373</v>
      </c>
      <c r="N5439" s="32">
        <f>H5439/F5439</f>
        <v>2684.568710169644</v>
      </c>
      <c r="O5439" s="22" t="s">
        <v>250</v>
      </c>
    </row>
    <row r="5440" spans="1:15" s="43" customFormat="1">
      <c r="A5440" s="42"/>
      <c r="B5440" s="42"/>
      <c r="C5440" s="26">
        <v>2024000505</v>
      </c>
      <c r="D5440" s="7">
        <v>45413</v>
      </c>
      <c r="E5440" s="27" t="s">
        <v>184</v>
      </c>
      <c r="F5440" s="28">
        <v>34.03</v>
      </c>
      <c r="G5440" s="33">
        <v>104273</v>
      </c>
      <c r="H5440" s="33">
        <v>210534</v>
      </c>
      <c r="I5440" s="33">
        <v>97721</v>
      </c>
      <c r="J5440" s="33">
        <v>112813</v>
      </c>
      <c r="K5440" s="19" t="s">
        <v>65</v>
      </c>
      <c r="L5440" s="19">
        <f t="shared" ref="L5440:L5454" si="8">I5440/J5440*100</f>
        <v>86.622109154086857</v>
      </c>
      <c r="M5440" s="20">
        <f t="shared" ref="M5440:M5454" si="9">H5440/G5440</f>
        <v>2.0190653381028647</v>
      </c>
      <c r="N5440" s="32">
        <f t="shared" ref="N5440:N5452" si="10">H5440/F5440</f>
        <v>6186.7176021157802</v>
      </c>
      <c r="O5440" s="22" t="s">
        <v>250</v>
      </c>
    </row>
    <row r="5441" spans="1:15" s="43" customFormat="1">
      <c r="A5441" s="42"/>
      <c r="B5441" s="42"/>
      <c r="C5441" s="26">
        <v>2024000505</v>
      </c>
      <c r="D5441" s="7">
        <v>45413</v>
      </c>
      <c r="E5441" s="27" t="s">
        <v>185</v>
      </c>
      <c r="F5441" s="28">
        <v>32.659999999999997</v>
      </c>
      <c r="G5441" s="33">
        <v>71677</v>
      </c>
      <c r="H5441" s="33">
        <v>136060</v>
      </c>
      <c r="I5441" s="33">
        <v>63263</v>
      </c>
      <c r="J5441" s="33">
        <v>72797</v>
      </c>
      <c r="K5441" s="19" t="s">
        <v>65</v>
      </c>
      <c r="L5441" s="19">
        <f t="shared" si="8"/>
        <v>86.903306454936327</v>
      </c>
      <c r="M5441" s="20">
        <f t="shared" si="9"/>
        <v>1.8982379284847302</v>
      </c>
      <c r="N5441" s="32">
        <f t="shared" si="10"/>
        <v>4165.9522351500309</v>
      </c>
      <c r="O5441" s="22" t="s">
        <v>250</v>
      </c>
    </row>
    <row r="5442" spans="1:15" s="43" customFormat="1">
      <c r="A5442" s="42"/>
      <c r="B5442" s="42"/>
      <c r="C5442" s="26">
        <v>2024000505</v>
      </c>
      <c r="D5442" s="7">
        <v>45413</v>
      </c>
      <c r="E5442" s="27" t="s">
        <v>186</v>
      </c>
      <c r="F5442" s="28">
        <v>28.99</v>
      </c>
      <c r="G5442" s="33">
        <v>94918</v>
      </c>
      <c r="H5442" s="33">
        <v>149515</v>
      </c>
      <c r="I5442" s="33">
        <v>69241</v>
      </c>
      <c r="J5442" s="33">
        <v>80274</v>
      </c>
      <c r="K5442" s="19" t="s">
        <v>65</v>
      </c>
      <c r="L5442" s="19">
        <f t="shared" si="8"/>
        <v>86.255823803473106</v>
      </c>
      <c r="M5442" s="20">
        <f t="shared" si="9"/>
        <v>1.5752017530921427</v>
      </c>
      <c r="N5442" s="32">
        <f t="shared" si="10"/>
        <v>5157.4680924456716</v>
      </c>
      <c r="O5442" s="22" t="s">
        <v>250</v>
      </c>
    </row>
    <row r="5443" spans="1:15" s="43" customFormat="1">
      <c r="A5443" s="42"/>
      <c r="B5443" s="42"/>
      <c r="C5443" s="26">
        <v>2024000505</v>
      </c>
      <c r="D5443" s="7">
        <v>45413</v>
      </c>
      <c r="E5443" s="27" t="s">
        <v>187</v>
      </c>
      <c r="F5443" s="28">
        <v>14.67</v>
      </c>
      <c r="G5443" s="33">
        <v>64798</v>
      </c>
      <c r="H5443" s="33">
        <v>110003</v>
      </c>
      <c r="I5443" s="33">
        <v>53342</v>
      </c>
      <c r="J5443" s="33">
        <v>56661</v>
      </c>
      <c r="K5443" s="19" t="s">
        <v>65</v>
      </c>
      <c r="L5443" s="19">
        <f t="shared" si="8"/>
        <v>94.142355412011796</v>
      </c>
      <c r="M5443" s="20">
        <f t="shared" si="9"/>
        <v>1.6976295564677921</v>
      </c>
      <c r="N5443" s="32">
        <f t="shared" si="10"/>
        <v>7498.5003408316288</v>
      </c>
      <c r="O5443" s="22" t="s">
        <v>250</v>
      </c>
    </row>
    <row r="5444" spans="1:15" s="43" customFormat="1">
      <c r="A5444" s="42"/>
      <c r="B5444" s="42"/>
      <c r="C5444" s="26">
        <v>2024000505</v>
      </c>
      <c r="D5444" s="7">
        <v>45413</v>
      </c>
      <c r="E5444" s="27" t="s">
        <v>193</v>
      </c>
      <c r="F5444" s="28">
        <v>240.29</v>
      </c>
      <c r="G5444" s="33">
        <v>90197</v>
      </c>
      <c r="H5444" s="33">
        <v>204768</v>
      </c>
      <c r="I5444" s="33">
        <v>96437</v>
      </c>
      <c r="J5444" s="33">
        <v>108331</v>
      </c>
      <c r="K5444" s="19" t="s">
        <v>65</v>
      </c>
      <c r="L5444" s="19">
        <f t="shared" si="8"/>
        <v>89.020686599403675</v>
      </c>
      <c r="M5444" s="20">
        <f t="shared" si="9"/>
        <v>2.2702307172078893</v>
      </c>
      <c r="N5444" s="32">
        <f t="shared" si="10"/>
        <v>852.17029422780809</v>
      </c>
      <c r="O5444" s="22" t="s">
        <v>250</v>
      </c>
    </row>
    <row r="5445" spans="1:15" s="43" customFormat="1">
      <c r="A5445" s="42"/>
      <c r="B5445" s="42"/>
      <c r="C5445" s="26">
        <v>2024000505</v>
      </c>
      <c r="D5445" s="7">
        <v>45413</v>
      </c>
      <c r="E5445" s="27" t="s">
        <v>194</v>
      </c>
      <c r="F5445" s="28">
        <v>95.24</v>
      </c>
      <c r="G5445" s="33">
        <v>55351</v>
      </c>
      <c r="H5445" s="33">
        <v>122894</v>
      </c>
      <c r="I5445" s="33">
        <v>57213</v>
      </c>
      <c r="J5445" s="33">
        <v>65681</v>
      </c>
      <c r="K5445" s="19" t="s">
        <v>65</v>
      </c>
      <c r="L5445" s="19">
        <f t="shared" si="8"/>
        <v>87.107382652517472</v>
      </c>
      <c r="M5445" s="20">
        <f t="shared" si="9"/>
        <v>2.2202670231793462</v>
      </c>
      <c r="N5445" s="32">
        <f t="shared" si="10"/>
        <v>1290.3611927761444</v>
      </c>
      <c r="O5445" s="22" t="s">
        <v>250</v>
      </c>
    </row>
    <row r="5446" spans="1:15" s="43" customFormat="1">
      <c r="A5446" s="42"/>
      <c r="B5446" s="42"/>
      <c r="C5446" s="26">
        <v>2024000505</v>
      </c>
      <c r="D5446" s="7">
        <v>45413</v>
      </c>
      <c r="E5446" s="27" t="s">
        <v>195</v>
      </c>
      <c r="F5446" s="28">
        <v>145.05000000000001</v>
      </c>
      <c r="G5446" s="33">
        <v>34846</v>
      </c>
      <c r="H5446" s="33">
        <v>81874</v>
      </c>
      <c r="I5446" s="33">
        <v>39224</v>
      </c>
      <c r="J5446" s="33">
        <v>42650</v>
      </c>
      <c r="K5446" s="19" t="s">
        <v>65</v>
      </c>
      <c r="L5446" s="19">
        <f t="shared" si="8"/>
        <v>91.96717467760844</v>
      </c>
      <c r="M5446" s="20">
        <f t="shared" si="9"/>
        <v>2.3495953624519315</v>
      </c>
      <c r="N5446" s="32">
        <f t="shared" si="10"/>
        <v>564.45363667700792</v>
      </c>
      <c r="O5446" s="22" t="s">
        <v>250</v>
      </c>
    </row>
    <row r="5447" spans="1:15" s="43" customFormat="1">
      <c r="A5447" s="42"/>
      <c r="B5447" s="42"/>
      <c r="C5447" s="26">
        <v>2024000505</v>
      </c>
      <c r="D5447" s="7">
        <v>45413</v>
      </c>
      <c r="E5447" s="27" t="s">
        <v>189</v>
      </c>
      <c r="F5447" s="28">
        <v>11.36</v>
      </c>
      <c r="G5447" s="33">
        <v>50625</v>
      </c>
      <c r="H5447" s="33">
        <v>92604</v>
      </c>
      <c r="I5447" s="33">
        <v>43743</v>
      </c>
      <c r="J5447" s="33">
        <v>48861</v>
      </c>
      <c r="K5447" s="19" t="s">
        <v>65</v>
      </c>
      <c r="L5447" s="19">
        <f t="shared" si="8"/>
        <v>89.525388346534044</v>
      </c>
      <c r="M5447" s="20">
        <f t="shared" si="9"/>
        <v>1.8292148148148148</v>
      </c>
      <c r="N5447" s="32">
        <f t="shared" si="10"/>
        <v>8151.7605633802823</v>
      </c>
      <c r="O5447" s="22" t="s">
        <v>250</v>
      </c>
    </row>
    <row r="5448" spans="1:15" s="43" customFormat="1">
      <c r="A5448" s="42"/>
      <c r="B5448" s="42"/>
      <c r="C5448" s="26">
        <v>2024000505</v>
      </c>
      <c r="D5448" s="7">
        <v>45413</v>
      </c>
      <c r="E5448" s="27" t="s">
        <v>196</v>
      </c>
      <c r="F5448" s="28">
        <v>28.93</v>
      </c>
      <c r="G5448" s="33">
        <v>74496</v>
      </c>
      <c r="H5448" s="33">
        <v>154046</v>
      </c>
      <c r="I5448" s="33">
        <v>70655</v>
      </c>
      <c r="J5448" s="33">
        <v>83391</v>
      </c>
      <c r="K5448" s="19" t="s">
        <v>65</v>
      </c>
      <c r="L5448" s="19">
        <f t="shared" si="8"/>
        <v>84.727368660886668</v>
      </c>
      <c r="M5448" s="20">
        <f t="shared" si="9"/>
        <v>2.0678425687285222</v>
      </c>
      <c r="N5448" s="32">
        <f t="shared" si="10"/>
        <v>5324.7839612858625</v>
      </c>
      <c r="O5448" s="22" t="s">
        <v>250</v>
      </c>
    </row>
    <row r="5449" spans="1:15" s="43" customFormat="1">
      <c r="A5449" s="42"/>
      <c r="B5449" s="42"/>
      <c r="C5449" s="26">
        <v>2024000505</v>
      </c>
      <c r="D5449" s="7">
        <v>45413</v>
      </c>
      <c r="E5449" s="27" t="s">
        <v>197</v>
      </c>
      <c r="F5449" s="28">
        <v>12.1</v>
      </c>
      <c r="G5449" s="33">
        <v>35488</v>
      </c>
      <c r="H5449" s="33">
        <v>70941</v>
      </c>
      <c r="I5449" s="33">
        <v>32327</v>
      </c>
      <c r="J5449" s="33">
        <v>38614</v>
      </c>
      <c r="K5449" s="19" t="s">
        <v>65</v>
      </c>
      <c r="L5449" s="19">
        <f t="shared" si="8"/>
        <v>83.71834049826488</v>
      </c>
      <c r="M5449" s="20">
        <f t="shared" si="9"/>
        <v>1.9990137511271415</v>
      </c>
      <c r="N5449" s="32">
        <f t="shared" si="10"/>
        <v>5862.8925619834708</v>
      </c>
      <c r="O5449" s="22" t="s">
        <v>250</v>
      </c>
    </row>
    <row r="5450" spans="1:15" s="43" customFormat="1">
      <c r="A5450" s="42"/>
      <c r="B5450" s="42"/>
      <c r="C5450" s="26">
        <v>2024000505</v>
      </c>
      <c r="D5450" s="7">
        <v>45413</v>
      </c>
      <c r="E5450" s="27" t="s">
        <v>198</v>
      </c>
      <c r="F5450" s="28">
        <v>16.829999999999998</v>
      </c>
      <c r="G5450" s="33">
        <v>39008</v>
      </c>
      <c r="H5450" s="33">
        <v>83105</v>
      </c>
      <c r="I5450" s="33">
        <v>38328</v>
      </c>
      <c r="J5450" s="33">
        <v>44777</v>
      </c>
      <c r="K5450" s="19" t="s">
        <v>65</v>
      </c>
      <c r="L5450" s="19">
        <f t="shared" si="8"/>
        <v>85.597516582173881</v>
      </c>
      <c r="M5450" s="20">
        <f t="shared" si="9"/>
        <v>2.1304604183757179</v>
      </c>
      <c r="N5450" s="32">
        <f t="shared" si="10"/>
        <v>4937.9084967320268</v>
      </c>
      <c r="O5450" s="22" t="s">
        <v>250</v>
      </c>
    </row>
    <row r="5451" spans="1:15" s="43" customFormat="1">
      <c r="A5451" s="42"/>
      <c r="B5451" s="42"/>
      <c r="C5451" s="26">
        <v>2024000505</v>
      </c>
      <c r="D5451" s="7">
        <v>45413</v>
      </c>
      <c r="E5451" s="27" t="s">
        <v>191</v>
      </c>
      <c r="F5451" s="28">
        <v>28.11</v>
      </c>
      <c r="G5451" s="33">
        <v>97220</v>
      </c>
      <c r="H5451" s="33">
        <v>207141</v>
      </c>
      <c r="I5451" s="33">
        <v>95930</v>
      </c>
      <c r="J5451" s="33">
        <v>111211</v>
      </c>
      <c r="K5451" s="19" t="s">
        <v>65</v>
      </c>
      <c r="L5451" s="19">
        <f t="shared" si="8"/>
        <v>86.259452751975971</v>
      </c>
      <c r="M5451" s="20">
        <f t="shared" si="9"/>
        <v>2.1306418432421315</v>
      </c>
      <c r="N5451" s="32">
        <f t="shared" si="10"/>
        <v>7368.9434364994668</v>
      </c>
      <c r="O5451" s="22" t="s">
        <v>250</v>
      </c>
    </row>
    <row r="5452" spans="1:15" s="43" customFormat="1">
      <c r="A5452" s="42"/>
      <c r="B5452" s="42"/>
      <c r="C5452" s="26">
        <v>2024000505</v>
      </c>
      <c r="D5452" s="7">
        <v>45413</v>
      </c>
      <c r="E5452" s="27" t="s">
        <v>199</v>
      </c>
      <c r="F5452" s="28">
        <v>138.01</v>
      </c>
      <c r="G5452" s="33">
        <v>101866</v>
      </c>
      <c r="H5452" s="33">
        <v>230768</v>
      </c>
      <c r="I5452" s="33">
        <v>110803</v>
      </c>
      <c r="J5452" s="33">
        <v>119965</v>
      </c>
      <c r="K5452" s="19" t="s">
        <v>65</v>
      </c>
      <c r="L5452" s="19">
        <f t="shared" si="8"/>
        <v>92.362772475305306</v>
      </c>
      <c r="M5452" s="20">
        <f t="shared" si="9"/>
        <v>2.2654074961223567</v>
      </c>
      <c r="N5452" s="32">
        <f t="shared" si="10"/>
        <v>1672.1107166147381</v>
      </c>
      <c r="O5452" s="22" t="s">
        <v>250</v>
      </c>
    </row>
    <row r="5453" spans="1:15" s="43" customFormat="1">
      <c r="A5453" s="42"/>
      <c r="B5453" s="42"/>
      <c r="C5453" s="26">
        <v>2024000505</v>
      </c>
      <c r="D5453" s="7">
        <v>45413</v>
      </c>
      <c r="E5453" s="27" t="s">
        <v>200</v>
      </c>
      <c r="F5453" s="30" t="s">
        <v>182</v>
      </c>
      <c r="G5453" s="33">
        <v>82328</v>
      </c>
      <c r="H5453" s="33">
        <v>189385</v>
      </c>
      <c r="I5453" s="33">
        <v>90461</v>
      </c>
      <c r="J5453" s="33">
        <v>98924</v>
      </c>
      <c r="K5453" s="19" t="s">
        <v>65</v>
      </c>
      <c r="L5453" s="19">
        <f t="shared" si="8"/>
        <v>91.444947636569481</v>
      </c>
      <c r="M5453" s="20">
        <f t="shared" si="9"/>
        <v>2.3003716839957242</v>
      </c>
      <c r="N5453" s="32" t="s">
        <v>65</v>
      </c>
      <c r="O5453" s="22" t="s">
        <v>250</v>
      </c>
    </row>
    <row r="5454" spans="1:15" s="43" customFormat="1">
      <c r="A5454" s="42"/>
      <c r="B5454" s="42"/>
      <c r="C5454" s="26">
        <v>2024000505</v>
      </c>
      <c r="D5454" s="7">
        <v>45413</v>
      </c>
      <c r="E5454" s="27" t="s">
        <v>202</v>
      </c>
      <c r="F5454" s="30" t="s">
        <v>182</v>
      </c>
      <c r="G5454" s="33">
        <v>19538</v>
      </c>
      <c r="H5454" s="33">
        <v>41383</v>
      </c>
      <c r="I5454" s="33">
        <v>20342</v>
      </c>
      <c r="J5454" s="33">
        <v>21041</v>
      </c>
      <c r="K5454" s="19" t="s">
        <v>65</v>
      </c>
      <c r="L5454" s="19">
        <f t="shared" si="8"/>
        <v>96.677914547787651</v>
      </c>
      <c r="M5454" s="20">
        <f t="shared" si="9"/>
        <v>2.118077592384072</v>
      </c>
      <c r="N5454" s="32" t="s">
        <v>65</v>
      </c>
      <c r="O5454" s="22" t="s">
        <v>250</v>
      </c>
    </row>
    <row r="5455" spans="1:15" s="43" customFormat="1">
      <c r="A5455" s="42"/>
      <c r="B5455" s="42"/>
      <c r="C5455" s="26">
        <v>2024000606</v>
      </c>
      <c r="D5455" s="7">
        <v>45444</v>
      </c>
      <c r="E5455" s="27" t="s">
        <v>183</v>
      </c>
      <c r="F5455" s="28">
        <v>557.04999999999995</v>
      </c>
      <c r="G5455" s="33">
        <v>750483</v>
      </c>
      <c r="H5455" s="33">
        <v>1494930</v>
      </c>
      <c r="I5455" s="33">
        <v>700942</v>
      </c>
      <c r="J5455" s="33">
        <v>793988</v>
      </c>
      <c r="K5455" s="19">
        <f>H5455/$H$46*100</f>
        <v>245.61648517031301</v>
      </c>
      <c r="L5455" s="19">
        <f>I5455/J5455*100</f>
        <v>88.281183090928323</v>
      </c>
      <c r="M5455" s="20">
        <f>H5455/G5455</f>
        <v>1.9919571795763529</v>
      </c>
      <c r="N5455" s="32">
        <f>H5455/F5455</f>
        <v>2683.6549681357151</v>
      </c>
      <c r="O5455" s="22" t="s">
        <v>250</v>
      </c>
    </row>
    <row r="5456" spans="1:15" s="43" customFormat="1">
      <c r="A5456" s="42"/>
      <c r="B5456" s="42"/>
      <c r="C5456" s="26">
        <v>2024000606</v>
      </c>
      <c r="D5456" s="7">
        <v>45444</v>
      </c>
      <c r="E5456" s="27" t="s">
        <v>184</v>
      </c>
      <c r="F5456" s="28">
        <v>34.03</v>
      </c>
      <c r="G5456" s="33">
        <v>104242</v>
      </c>
      <c r="H5456" s="33">
        <v>210346</v>
      </c>
      <c r="I5456" s="33">
        <v>97636</v>
      </c>
      <c r="J5456" s="33">
        <v>112710</v>
      </c>
      <c r="K5456" s="19" t="s">
        <v>65</v>
      </c>
      <c r="L5456" s="19">
        <f t="shared" ref="L5456:L5470" si="11">I5456/J5456*100</f>
        <v>86.625853961494101</v>
      </c>
      <c r="M5456" s="20">
        <f t="shared" ref="M5456:M5470" si="12">H5456/G5456</f>
        <v>2.0178622819976595</v>
      </c>
      <c r="N5456" s="32">
        <f t="shared" ref="N5456:N5468" si="13">H5456/F5456</f>
        <v>6181.1930649426977</v>
      </c>
      <c r="O5456" s="22" t="s">
        <v>250</v>
      </c>
    </row>
    <row r="5457" spans="1:15" s="43" customFormat="1">
      <c r="A5457" s="42"/>
      <c r="B5457" s="42"/>
      <c r="C5457" s="26">
        <v>2024000606</v>
      </c>
      <c r="D5457" s="7">
        <v>45444</v>
      </c>
      <c r="E5457" s="27" t="s">
        <v>185</v>
      </c>
      <c r="F5457" s="28">
        <v>32.659999999999997</v>
      </c>
      <c r="G5457" s="33">
        <v>71738</v>
      </c>
      <c r="H5457" s="33">
        <v>136067</v>
      </c>
      <c r="I5457" s="33">
        <v>63273</v>
      </c>
      <c r="J5457" s="33">
        <v>72794</v>
      </c>
      <c r="K5457" s="19" t="s">
        <v>65</v>
      </c>
      <c r="L5457" s="19">
        <f t="shared" si="11"/>
        <v>86.920625326263163</v>
      </c>
      <c r="M5457" s="20">
        <f t="shared" si="12"/>
        <v>1.8967214028827122</v>
      </c>
      <c r="N5457" s="32">
        <f t="shared" si="13"/>
        <v>4166.1665646050214</v>
      </c>
      <c r="O5457" s="22" t="s">
        <v>250</v>
      </c>
    </row>
    <row r="5458" spans="1:15" s="43" customFormat="1">
      <c r="A5458" s="42"/>
      <c r="B5458" s="42"/>
      <c r="C5458" s="26">
        <v>2024000606</v>
      </c>
      <c r="D5458" s="7">
        <v>45444</v>
      </c>
      <c r="E5458" s="27" t="s">
        <v>186</v>
      </c>
      <c r="F5458" s="28">
        <v>28.99</v>
      </c>
      <c r="G5458" s="33">
        <v>95059</v>
      </c>
      <c r="H5458" s="33">
        <v>149665</v>
      </c>
      <c r="I5458" s="33">
        <v>69368</v>
      </c>
      <c r="J5458" s="33">
        <v>80297</v>
      </c>
      <c r="K5458" s="19" t="s">
        <v>65</v>
      </c>
      <c r="L5458" s="19">
        <f t="shared" si="11"/>
        <v>86.389279798747154</v>
      </c>
      <c r="M5458" s="20">
        <f t="shared" si="12"/>
        <v>1.5744432405137863</v>
      </c>
      <c r="N5458" s="32">
        <f t="shared" si="13"/>
        <v>5162.642290444981</v>
      </c>
      <c r="O5458" s="22" t="s">
        <v>250</v>
      </c>
    </row>
    <row r="5459" spans="1:15" s="43" customFormat="1">
      <c r="A5459" s="42"/>
      <c r="B5459" s="42"/>
      <c r="C5459" s="26">
        <v>2024000606</v>
      </c>
      <c r="D5459" s="7">
        <v>45444</v>
      </c>
      <c r="E5459" s="27" t="s">
        <v>187</v>
      </c>
      <c r="F5459" s="28">
        <v>14.67</v>
      </c>
      <c r="G5459" s="33">
        <v>64959</v>
      </c>
      <c r="H5459" s="33">
        <v>110132</v>
      </c>
      <c r="I5459" s="33">
        <v>53433</v>
      </c>
      <c r="J5459" s="33">
        <v>56699</v>
      </c>
      <c r="K5459" s="19" t="s">
        <v>65</v>
      </c>
      <c r="L5459" s="19">
        <f t="shared" si="11"/>
        <v>94.23975731494383</v>
      </c>
      <c r="M5459" s="20">
        <f t="shared" si="12"/>
        <v>1.6954078726581383</v>
      </c>
      <c r="N5459" s="32">
        <f t="shared" si="13"/>
        <v>7507.2937968643491</v>
      </c>
      <c r="O5459" s="22" t="s">
        <v>250</v>
      </c>
    </row>
    <row r="5460" spans="1:15" s="43" customFormat="1">
      <c r="A5460" s="42"/>
      <c r="B5460" s="42"/>
      <c r="C5460" s="26">
        <v>2024000606</v>
      </c>
      <c r="D5460" s="7">
        <v>45444</v>
      </c>
      <c r="E5460" s="27" t="s">
        <v>193</v>
      </c>
      <c r="F5460" s="28">
        <v>240.29</v>
      </c>
      <c r="G5460" s="33">
        <v>90134</v>
      </c>
      <c r="H5460" s="33">
        <v>204528</v>
      </c>
      <c r="I5460" s="33">
        <v>96348</v>
      </c>
      <c r="J5460" s="33">
        <v>108180</v>
      </c>
      <c r="K5460" s="19" t="s">
        <v>65</v>
      </c>
      <c r="L5460" s="19">
        <f t="shared" si="11"/>
        <v>89.062673322240713</v>
      </c>
      <c r="M5460" s="20">
        <f t="shared" si="12"/>
        <v>2.2691548139436839</v>
      </c>
      <c r="N5460" s="32">
        <f t="shared" si="13"/>
        <v>851.1715011028341</v>
      </c>
      <c r="O5460" s="22" t="s">
        <v>250</v>
      </c>
    </row>
    <row r="5461" spans="1:15" s="43" customFormat="1">
      <c r="A5461" s="42"/>
      <c r="B5461" s="42"/>
      <c r="C5461" s="26">
        <v>2024000606</v>
      </c>
      <c r="D5461" s="7">
        <v>45444</v>
      </c>
      <c r="E5461" s="27" t="s">
        <v>194</v>
      </c>
      <c r="F5461" s="28">
        <v>95.24</v>
      </c>
      <c r="G5461" s="33">
        <v>55285</v>
      </c>
      <c r="H5461" s="33">
        <v>122713</v>
      </c>
      <c r="I5461" s="33">
        <v>57138</v>
      </c>
      <c r="J5461" s="33">
        <v>65575</v>
      </c>
      <c r="K5461" s="19" t="s">
        <v>65</v>
      </c>
      <c r="L5461" s="19">
        <f t="shared" si="11"/>
        <v>87.133816240945478</v>
      </c>
      <c r="M5461" s="20">
        <f t="shared" si="12"/>
        <v>2.2196436646468301</v>
      </c>
      <c r="N5461" s="32">
        <f t="shared" si="13"/>
        <v>1288.4607307853844</v>
      </c>
      <c r="O5461" s="22" t="s">
        <v>250</v>
      </c>
    </row>
    <row r="5462" spans="1:15" s="43" customFormat="1">
      <c r="A5462" s="42"/>
      <c r="B5462" s="42"/>
      <c r="C5462" s="26">
        <v>2024000606</v>
      </c>
      <c r="D5462" s="7">
        <v>45444</v>
      </c>
      <c r="E5462" s="27" t="s">
        <v>195</v>
      </c>
      <c r="F5462" s="28">
        <v>145.05000000000001</v>
      </c>
      <c r="G5462" s="33">
        <v>34849</v>
      </c>
      <c r="H5462" s="33">
        <v>81815</v>
      </c>
      <c r="I5462" s="33">
        <v>39210</v>
      </c>
      <c r="J5462" s="33">
        <v>42605</v>
      </c>
      <c r="K5462" s="19" t="s">
        <v>65</v>
      </c>
      <c r="L5462" s="19">
        <f t="shared" si="11"/>
        <v>92.031451707546069</v>
      </c>
      <c r="M5462" s="20">
        <f t="shared" si="12"/>
        <v>2.3477000774771155</v>
      </c>
      <c r="N5462" s="32">
        <f t="shared" si="13"/>
        <v>564.04688038607367</v>
      </c>
      <c r="O5462" s="22" t="s">
        <v>250</v>
      </c>
    </row>
    <row r="5463" spans="1:15" s="43" customFormat="1">
      <c r="A5463" s="42"/>
      <c r="B5463" s="42"/>
      <c r="C5463" s="26">
        <v>2024000606</v>
      </c>
      <c r="D5463" s="7">
        <v>45444</v>
      </c>
      <c r="E5463" s="27" t="s">
        <v>189</v>
      </c>
      <c r="F5463" s="28">
        <v>11.36</v>
      </c>
      <c r="G5463" s="33">
        <v>50746</v>
      </c>
      <c r="H5463" s="33">
        <v>92679</v>
      </c>
      <c r="I5463" s="33">
        <v>43791</v>
      </c>
      <c r="J5463" s="33">
        <v>48888</v>
      </c>
      <c r="K5463" s="19" t="s">
        <v>65</v>
      </c>
      <c r="L5463" s="19">
        <f t="shared" si="11"/>
        <v>89.574128620520383</v>
      </c>
      <c r="M5463" s="20">
        <f t="shared" si="12"/>
        <v>1.8263311394001498</v>
      </c>
      <c r="N5463" s="32">
        <f t="shared" si="13"/>
        <v>8158.3626760563384</v>
      </c>
      <c r="O5463" s="22" t="s">
        <v>250</v>
      </c>
    </row>
    <row r="5464" spans="1:15" s="43" customFormat="1">
      <c r="A5464" s="42"/>
      <c r="B5464" s="42"/>
      <c r="C5464" s="26">
        <v>2024000606</v>
      </c>
      <c r="D5464" s="7">
        <v>45444</v>
      </c>
      <c r="E5464" s="27" t="s">
        <v>196</v>
      </c>
      <c r="F5464" s="28">
        <v>28.93</v>
      </c>
      <c r="G5464" s="33">
        <v>74487</v>
      </c>
      <c r="H5464" s="33">
        <v>153931</v>
      </c>
      <c r="I5464" s="33">
        <v>70586</v>
      </c>
      <c r="J5464" s="33">
        <v>83345</v>
      </c>
      <c r="K5464" s="19" t="s">
        <v>65</v>
      </c>
      <c r="L5464" s="19">
        <f t="shared" si="11"/>
        <v>84.691343211950326</v>
      </c>
      <c r="M5464" s="20">
        <f t="shared" si="12"/>
        <v>2.0665485252460161</v>
      </c>
      <c r="N5464" s="32">
        <f t="shared" si="13"/>
        <v>5320.8088489457314</v>
      </c>
      <c r="O5464" s="22" t="s">
        <v>250</v>
      </c>
    </row>
    <row r="5465" spans="1:15" s="43" customFormat="1">
      <c r="A5465" s="42"/>
      <c r="B5465" s="42"/>
      <c r="C5465" s="26">
        <v>2024000606</v>
      </c>
      <c r="D5465" s="7">
        <v>45444</v>
      </c>
      <c r="E5465" s="27" t="s">
        <v>197</v>
      </c>
      <c r="F5465" s="28">
        <v>12.1</v>
      </c>
      <c r="G5465" s="33">
        <v>35505</v>
      </c>
      <c r="H5465" s="33">
        <v>70935</v>
      </c>
      <c r="I5465" s="33">
        <v>32307</v>
      </c>
      <c r="J5465" s="33">
        <v>38628</v>
      </c>
      <c r="K5465" s="19" t="s">
        <v>65</v>
      </c>
      <c r="L5465" s="19">
        <f t="shared" si="11"/>
        <v>83.636222429325883</v>
      </c>
      <c r="M5465" s="20">
        <f t="shared" si="12"/>
        <v>1.997887621461766</v>
      </c>
      <c r="N5465" s="32">
        <f t="shared" si="13"/>
        <v>5862.3966942148763</v>
      </c>
      <c r="O5465" s="22" t="s">
        <v>250</v>
      </c>
    </row>
    <row r="5466" spans="1:15" s="43" customFormat="1">
      <c r="A5466" s="42"/>
      <c r="B5466" s="42"/>
      <c r="C5466" s="26">
        <v>2024000606</v>
      </c>
      <c r="D5466" s="7">
        <v>45444</v>
      </c>
      <c r="E5466" s="27" t="s">
        <v>198</v>
      </c>
      <c r="F5466" s="28">
        <v>16.829999999999998</v>
      </c>
      <c r="G5466" s="33">
        <v>38982</v>
      </c>
      <c r="H5466" s="33">
        <v>82996</v>
      </c>
      <c r="I5466" s="33">
        <v>38279</v>
      </c>
      <c r="J5466" s="33">
        <v>44717</v>
      </c>
      <c r="K5466" s="19" t="s">
        <v>65</v>
      </c>
      <c r="L5466" s="19">
        <f t="shared" si="11"/>
        <v>85.602790884898354</v>
      </c>
      <c r="M5466" s="20">
        <f t="shared" si="12"/>
        <v>2.129085218818942</v>
      </c>
      <c r="N5466" s="32">
        <f t="shared" si="13"/>
        <v>4931.4319667260852</v>
      </c>
      <c r="O5466" s="22" t="s">
        <v>250</v>
      </c>
    </row>
    <row r="5467" spans="1:15" s="43" customFormat="1">
      <c r="A5467" s="42"/>
      <c r="B5467" s="42"/>
      <c r="C5467" s="26">
        <v>2024000606</v>
      </c>
      <c r="D5467" s="7">
        <v>45444</v>
      </c>
      <c r="E5467" s="27" t="s">
        <v>191</v>
      </c>
      <c r="F5467" s="28">
        <v>28.11</v>
      </c>
      <c r="G5467" s="33">
        <v>97185</v>
      </c>
      <c r="H5467" s="33">
        <v>206956</v>
      </c>
      <c r="I5467" s="33">
        <v>95808</v>
      </c>
      <c r="J5467" s="33">
        <v>111148</v>
      </c>
      <c r="K5467" s="19" t="s">
        <v>65</v>
      </c>
      <c r="L5467" s="19">
        <f t="shared" si="11"/>
        <v>86.198582070752508</v>
      </c>
      <c r="M5467" s="20">
        <f t="shared" si="12"/>
        <v>2.1295055821371611</v>
      </c>
      <c r="N5467" s="32">
        <f t="shared" si="13"/>
        <v>7362.3621487015298</v>
      </c>
      <c r="O5467" s="22" t="s">
        <v>250</v>
      </c>
    </row>
    <row r="5468" spans="1:15" s="43" customFormat="1">
      <c r="A5468" s="42"/>
      <c r="B5468" s="42"/>
      <c r="C5468" s="26">
        <v>2024000606</v>
      </c>
      <c r="D5468" s="7">
        <v>45444</v>
      </c>
      <c r="E5468" s="27" t="s">
        <v>199</v>
      </c>
      <c r="F5468" s="28">
        <v>138.01</v>
      </c>
      <c r="G5468" s="33">
        <v>101933</v>
      </c>
      <c r="H5468" s="33">
        <v>230626</v>
      </c>
      <c r="I5468" s="33">
        <v>110699</v>
      </c>
      <c r="J5468" s="33">
        <v>119927</v>
      </c>
      <c r="K5468" s="19" t="s">
        <v>65</v>
      </c>
      <c r="L5468" s="19">
        <f t="shared" si="11"/>
        <v>92.305319069100364</v>
      </c>
      <c r="M5468" s="20">
        <f t="shared" si="12"/>
        <v>2.2625253843210738</v>
      </c>
      <c r="N5468" s="32">
        <f t="shared" si="13"/>
        <v>1671.0818056662563</v>
      </c>
      <c r="O5468" s="22" t="s">
        <v>250</v>
      </c>
    </row>
    <row r="5469" spans="1:15" s="43" customFormat="1">
      <c r="A5469" s="42"/>
      <c r="B5469" s="42"/>
      <c r="C5469" s="26">
        <v>2024000606</v>
      </c>
      <c r="D5469" s="7">
        <v>45444</v>
      </c>
      <c r="E5469" s="27" t="s">
        <v>200</v>
      </c>
      <c r="F5469" s="30" t="s">
        <v>182</v>
      </c>
      <c r="G5469" s="33">
        <v>82380</v>
      </c>
      <c r="H5469" s="33">
        <v>189258</v>
      </c>
      <c r="I5469" s="33">
        <v>90366</v>
      </c>
      <c r="J5469" s="33">
        <v>98892</v>
      </c>
      <c r="K5469" s="19" t="s">
        <v>65</v>
      </c>
      <c r="L5469" s="19">
        <f t="shared" si="11"/>
        <v>91.378473486227392</v>
      </c>
      <c r="M5469" s="20">
        <f t="shared" si="12"/>
        <v>2.2973780043699925</v>
      </c>
      <c r="N5469" s="32" t="s">
        <v>65</v>
      </c>
      <c r="O5469" s="22" t="s">
        <v>250</v>
      </c>
    </row>
    <row r="5470" spans="1:15" s="43" customFormat="1">
      <c r="A5470" s="42"/>
      <c r="B5470" s="42"/>
      <c r="C5470" s="26">
        <v>2024000606</v>
      </c>
      <c r="D5470" s="7">
        <v>45444</v>
      </c>
      <c r="E5470" s="27" t="s">
        <v>202</v>
      </c>
      <c r="F5470" s="30" t="s">
        <v>182</v>
      </c>
      <c r="G5470" s="33">
        <v>19553</v>
      </c>
      <c r="H5470" s="33">
        <v>41368</v>
      </c>
      <c r="I5470" s="33">
        <v>20333</v>
      </c>
      <c r="J5470" s="33">
        <v>21035</v>
      </c>
      <c r="K5470" s="19" t="s">
        <v>65</v>
      </c>
      <c r="L5470" s="19">
        <f t="shared" si="11"/>
        <v>96.662705015450442</v>
      </c>
      <c r="M5470" s="20">
        <f t="shared" si="12"/>
        <v>2.1156855725464121</v>
      </c>
      <c r="N5470" s="32" t="s">
        <v>65</v>
      </c>
      <c r="O5470" s="22" t="s">
        <v>250</v>
      </c>
    </row>
    <row r="5471" spans="1:15" s="43" customFormat="1">
      <c r="A5471" s="42"/>
      <c r="B5471" s="42"/>
      <c r="C5471" s="26">
        <v>2024000707</v>
      </c>
      <c r="D5471" s="7">
        <v>45474</v>
      </c>
      <c r="E5471" s="27" t="s">
        <v>183</v>
      </c>
      <c r="F5471" s="30">
        <v>556.92999999999995</v>
      </c>
      <c r="G5471" s="33">
        <v>750414</v>
      </c>
      <c r="H5471" s="33">
        <v>1494050</v>
      </c>
      <c r="I5471" s="33">
        <v>700477</v>
      </c>
      <c r="J5471" s="33">
        <v>793573</v>
      </c>
      <c r="K5471" s="19">
        <f>H5471/$H$46*100</f>
        <v>245.47190147278209</v>
      </c>
      <c r="L5471" s="19">
        <f>I5471/J5471*100</f>
        <v>88.268754103277203</v>
      </c>
      <c r="M5471" s="20">
        <f>H5471/G5471</f>
        <v>1.9909676525224742</v>
      </c>
      <c r="N5471" s="32">
        <f>H5471/F5471</f>
        <v>2682.653116190545</v>
      </c>
      <c r="O5471" s="22" t="s">
        <v>250</v>
      </c>
    </row>
    <row r="5472" spans="1:15" s="43" customFormat="1">
      <c r="A5472" s="42"/>
      <c r="B5472" s="42"/>
      <c r="C5472" s="26">
        <v>2024000707</v>
      </c>
      <c r="D5472" s="7">
        <v>45474</v>
      </c>
      <c r="E5472" s="27" t="s">
        <v>184</v>
      </c>
      <c r="F5472" s="30">
        <v>34.03</v>
      </c>
      <c r="G5472" s="33">
        <v>104208</v>
      </c>
      <c r="H5472" s="33">
        <v>210203</v>
      </c>
      <c r="I5472" s="33">
        <v>97547</v>
      </c>
      <c r="J5472" s="33">
        <v>112656</v>
      </c>
      <c r="K5472" s="19" t="s">
        <v>65</v>
      </c>
      <c r="L5472" s="19">
        <f t="shared" ref="L5472:L5486" si="14">I5472/J5472*100</f>
        <v>86.588375230791087</v>
      </c>
      <c r="M5472" s="20">
        <f t="shared" ref="M5472:M5486" si="15">H5472/G5472</f>
        <v>2.0171483955166591</v>
      </c>
      <c r="N5472" s="32">
        <f t="shared" ref="N5472:N5484" si="16">H5472/F5472</f>
        <v>6176.9908903908317</v>
      </c>
      <c r="O5472" s="22" t="s">
        <v>250</v>
      </c>
    </row>
    <row r="5473" spans="1:15" s="43" customFormat="1">
      <c r="A5473" s="42"/>
      <c r="B5473" s="42"/>
      <c r="C5473" s="26">
        <v>2024000707</v>
      </c>
      <c r="D5473" s="7">
        <v>45474</v>
      </c>
      <c r="E5473" s="27" t="s">
        <v>185</v>
      </c>
      <c r="F5473" s="30">
        <v>32.65</v>
      </c>
      <c r="G5473" s="33">
        <v>71719</v>
      </c>
      <c r="H5473" s="33">
        <v>136016</v>
      </c>
      <c r="I5473" s="33">
        <v>63259</v>
      </c>
      <c r="J5473" s="33">
        <v>72757</v>
      </c>
      <c r="K5473" s="19" t="s">
        <v>65</v>
      </c>
      <c r="L5473" s="19">
        <f t="shared" si="14"/>
        <v>86.945585991725878</v>
      </c>
      <c r="M5473" s="20">
        <f t="shared" si="15"/>
        <v>1.8965127790404217</v>
      </c>
      <c r="N5473" s="32">
        <f t="shared" si="16"/>
        <v>4165.880551301685</v>
      </c>
      <c r="O5473" s="22" t="s">
        <v>250</v>
      </c>
    </row>
    <row r="5474" spans="1:15" s="43" customFormat="1">
      <c r="A5474" s="42"/>
      <c r="B5474" s="42"/>
      <c r="C5474" s="26">
        <v>2024000707</v>
      </c>
      <c r="D5474" s="7">
        <v>45474</v>
      </c>
      <c r="E5474" s="27" t="s">
        <v>186</v>
      </c>
      <c r="F5474" s="30">
        <v>28.98</v>
      </c>
      <c r="G5474" s="33">
        <v>95012</v>
      </c>
      <c r="H5474" s="33">
        <v>149578</v>
      </c>
      <c r="I5474" s="33">
        <v>69316</v>
      </c>
      <c r="J5474" s="33">
        <v>80262</v>
      </c>
      <c r="K5474" s="19" t="s">
        <v>65</v>
      </c>
      <c r="L5474" s="19">
        <f t="shared" si="14"/>
        <v>86.362163913184318</v>
      </c>
      <c r="M5474" s="20">
        <f t="shared" si="15"/>
        <v>1.5743064034016756</v>
      </c>
      <c r="N5474" s="32">
        <f t="shared" si="16"/>
        <v>5161.4216701173218</v>
      </c>
      <c r="O5474" s="22" t="s">
        <v>250</v>
      </c>
    </row>
    <row r="5475" spans="1:15" s="43" customFormat="1">
      <c r="A5475" s="42"/>
      <c r="B5475" s="42"/>
      <c r="C5475" s="26">
        <v>2024000707</v>
      </c>
      <c r="D5475" s="7">
        <v>45474</v>
      </c>
      <c r="E5475" s="27" t="s">
        <v>187</v>
      </c>
      <c r="F5475" s="30">
        <v>14.64</v>
      </c>
      <c r="G5475" s="33">
        <v>64973</v>
      </c>
      <c r="H5475" s="33">
        <v>110097</v>
      </c>
      <c r="I5475" s="33">
        <v>53423</v>
      </c>
      <c r="J5475" s="33">
        <v>56674</v>
      </c>
      <c r="K5475" s="19" t="s">
        <v>65</v>
      </c>
      <c r="L5475" s="19">
        <f t="shared" si="14"/>
        <v>94.263683523308757</v>
      </c>
      <c r="M5475" s="20">
        <f t="shared" si="15"/>
        <v>1.6945038708386562</v>
      </c>
      <c r="N5475" s="32">
        <f t="shared" si="16"/>
        <v>7520.2868852459014</v>
      </c>
      <c r="O5475" s="22" t="s">
        <v>250</v>
      </c>
    </row>
    <row r="5476" spans="1:15" s="43" customFormat="1">
      <c r="A5476" s="42"/>
      <c r="B5476" s="42"/>
      <c r="C5476" s="26">
        <v>2024000707</v>
      </c>
      <c r="D5476" s="7">
        <v>45474</v>
      </c>
      <c r="E5476" s="27" t="s">
        <v>193</v>
      </c>
      <c r="F5476" s="30">
        <v>240.29</v>
      </c>
      <c r="G5476" s="33">
        <v>90160</v>
      </c>
      <c r="H5476" s="33">
        <v>204394</v>
      </c>
      <c r="I5476" s="33">
        <v>96264</v>
      </c>
      <c r="J5476" s="33">
        <v>108130</v>
      </c>
      <c r="K5476" s="19" t="s">
        <v>65</v>
      </c>
      <c r="L5476" s="19">
        <f t="shared" si="14"/>
        <v>89.026172200129466</v>
      </c>
      <c r="M5476" s="20">
        <f t="shared" si="15"/>
        <v>2.267014196983141</v>
      </c>
      <c r="N5476" s="32">
        <f t="shared" si="16"/>
        <v>850.61384160805699</v>
      </c>
      <c r="O5476" s="22" t="s">
        <v>250</v>
      </c>
    </row>
    <row r="5477" spans="1:15" s="43" customFormat="1">
      <c r="A5477" s="42"/>
      <c r="B5477" s="42"/>
      <c r="C5477" s="26">
        <v>2024000707</v>
      </c>
      <c r="D5477" s="7">
        <v>45474</v>
      </c>
      <c r="E5477" s="27" t="s">
        <v>194</v>
      </c>
      <c r="F5477" s="30">
        <v>95.24</v>
      </c>
      <c r="G5477" s="33">
        <v>55327</v>
      </c>
      <c r="H5477" s="33">
        <v>122668</v>
      </c>
      <c r="I5477" s="33">
        <v>57089</v>
      </c>
      <c r="J5477" s="33">
        <v>65579</v>
      </c>
      <c r="K5477" s="19" t="s">
        <v>65</v>
      </c>
      <c r="L5477" s="19">
        <f t="shared" si="14"/>
        <v>87.053782460848751</v>
      </c>
      <c r="M5477" s="20">
        <f t="shared" si="15"/>
        <v>2.2171453359119417</v>
      </c>
      <c r="N5477" s="32">
        <f t="shared" si="16"/>
        <v>1287.9882402351955</v>
      </c>
      <c r="O5477" s="22" t="s">
        <v>250</v>
      </c>
    </row>
    <row r="5478" spans="1:15" s="43" customFormat="1">
      <c r="A5478" s="42"/>
      <c r="B5478" s="42"/>
      <c r="C5478" s="26">
        <v>2024000707</v>
      </c>
      <c r="D5478" s="7">
        <v>45474</v>
      </c>
      <c r="E5478" s="27" t="s">
        <v>195</v>
      </c>
      <c r="F5478" s="30">
        <v>145.05000000000001</v>
      </c>
      <c r="G5478" s="33">
        <v>34833</v>
      </c>
      <c r="H5478" s="33">
        <v>81726</v>
      </c>
      <c r="I5478" s="33">
        <v>39175</v>
      </c>
      <c r="J5478" s="33">
        <v>42551</v>
      </c>
      <c r="K5478" s="19" t="s">
        <v>65</v>
      </c>
      <c r="L5478" s="19">
        <f t="shared" si="14"/>
        <v>92.065991398557017</v>
      </c>
      <c r="M5478" s="20">
        <f t="shared" si="15"/>
        <v>2.346223408836448</v>
      </c>
      <c r="N5478" s="32">
        <f t="shared" si="16"/>
        <v>563.43329886246113</v>
      </c>
      <c r="O5478" s="22" t="s">
        <v>250</v>
      </c>
    </row>
    <row r="5479" spans="1:15" s="43" customFormat="1">
      <c r="A5479" s="42"/>
      <c r="B5479" s="42"/>
      <c r="C5479" s="26">
        <v>2024000707</v>
      </c>
      <c r="D5479" s="7">
        <v>45474</v>
      </c>
      <c r="E5479" s="27" t="s">
        <v>189</v>
      </c>
      <c r="F5479" s="30">
        <v>11.34</v>
      </c>
      <c r="G5479" s="33">
        <v>50779</v>
      </c>
      <c r="H5479" s="33">
        <v>92681</v>
      </c>
      <c r="I5479" s="33">
        <v>43797</v>
      </c>
      <c r="J5479" s="33">
        <v>48884</v>
      </c>
      <c r="K5479" s="19" t="s">
        <v>65</v>
      </c>
      <c r="L5479" s="19">
        <f t="shared" si="14"/>
        <v>89.593732100482768</v>
      </c>
      <c r="M5479" s="20">
        <f t="shared" si="15"/>
        <v>1.8251836389058469</v>
      </c>
      <c r="N5479" s="32">
        <f t="shared" si="16"/>
        <v>8172.9276895943567</v>
      </c>
      <c r="O5479" s="22" t="s">
        <v>250</v>
      </c>
    </row>
    <row r="5480" spans="1:15" s="43" customFormat="1">
      <c r="A5480" s="42"/>
      <c r="B5480" s="42"/>
      <c r="C5480" s="26">
        <v>2024000707</v>
      </c>
      <c r="D5480" s="7">
        <v>45474</v>
      </c>
      <c r="E5480" s="27" t="s">
        <v>196</v>
      </c>
      <c r="F5480" s="30">
        <v>28.93</v>
      </c>
      <c r="G5480" s="33">
        <v>74453</v>
      </c>
      <c r="H5480" s="33">
        <v>153854</v>
      </c>
      <c r="I5480" s="33">
        <v>70555</v>
      </c>
      <c r="J5480" s="33">
        <v>83299</v>
      </c>
      <c r="K5480" s="19" t="s">
        <v>65</v>
      </c>
      <c r="L5480" s="19">
        <f t="shared" si="14"/>
        <v>84.700896769469026</v>
      </c>
      <c r="M5480" s="20">
        <f t="shared" si="15"/>
        <v>2.0664580339274443</v>
      </c>
      <c r="N5480" s="32">
        <f t="shared" si="16"/>
        <v>5318.147251987556</v>
      </c>
      <c r="O5480" s="22" t="s">
        <v>250</v>
      </c>
    </row>
    <row r="5481" spans="1:15" s="43" customFormat="1">
      <c r="A5481" s="42"/>
      <c r="B5481" s="42"/>
      <c r="C5481" s="26">
        <v>2024000707</v>
      </c>
      <c r="D5481" s="7">
        <v>45474</v>
      </c>
      <c r="E5481" s="27" t="s">
        <v>197</v>
      </c>
      <c r="F5481" s="30">
        <v>12.1</v>
      </c>
      <c r="G5481" s="33">
        <v>35501</v>
      </c>
      <c r="H5481" s="33">
        <v>70914</v>
      </c>
      <c r="I5481" s="33">
        <v>32306</v>
      </c>
      <c r="J5481" s="33">
        <v>38608</v>
      </c>
      <c r="K5481" s="19" t="s">
        <v>65</v>
      </c>
      <c r="L5481" s="19">
        <f t="shared" si="14"/>
        <v>83.676958143389967</v>
      </c>
      <c r="M5481" s="20">
        <f t="shared" si="15"/>
        <v>1.9975211965860116</v>
      </c>
      <c r="N5481" s="32">
        <f t="shared" si="16"/>
        <v>5860.6611570247933</v>
      </c>
      <c r="O5481" s="22" t="s">
        <v>250</v>
      </c>
    </row>
    <row r="5482" spans="1:15" s="43" customFormat="1">
      <c r="A5482" s="42"/>
      <c r="B5482" s="42"/>
      <c r="C5482" s="26">
        <v>2024000707</v>
      </c>
      <c r="D5482" s="7">
        <v>45474</v>
      </c>
      <c r="E5482" s="27" t="s">
        <v>198</v>
      </c>
      <c r="F5482" s="30">
        <v>16.829999999999998</v>
      </c>
      <c r="G5482" s="33">
        <v>38952</v>
      </c>
      <c r="H5482" s="33">
        <v>82940</v>
      </c>
      <c r="I5482" s="33">
        <v>38249</v>
      </c>
      <c r="J5482" s="33">
        <v>44691</v>
      </c>
      <c r="K5482" s="19" t="s">
        <v>65</v>
      </c>
      <c r="L5482" s="19">
        <f t="shared" si="14"/>
        <v>85.585464634937679</v>
      </c>
      <c r="M5482" s="20">
        <f t="shared" si="15"/>
        <v>2.1292873279934277</v>
      </c>
      <c r="N5482" s="32">
        <f t="shared" si="16"/>
        <v>4928.1045751633992</v>
      </c>
      <c r="O5482" s="22" t="s">
        <v>250</v>
      </c>
    </row>
    <row r="5483" spans="1:15" s="43" customFormat="1">
      <c r="A5483" s="42"/>
      <c r="B5483" s="42"/>
      <c r="C5483" s="26">
        <v>2024000707</v>
      </c>
      <c r="D5483" s="7">
        <v>45474</v>
      </c>
      <c r="E5483" s="27" t="s">
        <v>191</v>
      </c>
      <c r="F5483" s="30">
        <v>28.07</v>
      </c>
      <c r="G5483" s="33">
        <v>97178</v>
      </c>
      <c r="H5483" s="33">
        <v>206773</v>
      </c>
      <c r="I5483" s="33">
        <v>95708</v>
      </c>
      <c r="J5483" s="33">
        <v>111065</v>
      </c>
      <c r="K5483" s="19" t="s">
        <v>65</v>
      </c>
      <c r="L5483" s="19">
        <f t="shared" si="14"/>
        <v>86.172961779138348</v>
      </c>
      <c r="M5483" s="20">
        <f t="shared" si="15"/>
        <v>2.1277758340365103</v>
      </c>
      <c r="N5483" s="32">
        <f t="shared" si="16"/>
        <v>7366.3341645885284</v>
      </c>
      <c r="O5483" s="22" t="s">
        <v>250</v>
      </c>
    </row>
    <row r="5484" spans="1:15" s="43" customFormat="1">
      <c r="A5484" s="42"/>
      <c r="B5484" s="42"/>
      <c r="C5484" s="26">
        <v>2024000707</v>
      </c>
      <c r="D5484" s="7">
        <v>45474</v>
      </c>
      <c r="E5484" s="27" t="s">
        <v>199</v>
      </c>
      <c r="F5484" s="30">
        <v>138.01</v>
      </c>
      <c r="G5484" s="33">
        <v>101932</v>
      </c>
      <c r="H5484" s="33">
        <v>230454</v>
      </c>
      <c r="I5484" s="33">
        <v>110608</v>
      </c>
      <c r="J5484" s="33">
        <v>119846</v>
      </c>
      <c r="K5484" s="19" t="s">
        <v>65</v>
      </c>
      <c r="L5484" s="19">
        <f t="shared" si="14"/>
        <v>92.291774443869627</v>
      </c>
      <c r="M5484" s="20">
        <f t="shared" si="15"/>
        <v>2.2608601812973355</v>
      </c>
      <c r="N5484" s="32">
        <f t="shared" si="16"/>
        <v>1669.8355191652779</v>
      </c>
      <c r="O5484" s="22" t="s">
        <v>250</v>
      </c>
    </row>
    <row r="5485" spans="1:15" s="43" customFormat="1">
      <c r="A5485" s="42"/>
      <c r="B5485" s="42"/>
      <c r="C5485" s="26">
        <v>2024000707</v>
      </c>
      <c r="D5485" s="7">
        <v>45474</v>
      </c>
      <c r="E5485" s="27" t="s">
        <v>200</v>
      </c>
      <c r="F5485" s="30" t="s">
        <v>182</v>
      </c>
      <c r="G5485" s="33">
        <v>82381</v>
      </c>
      <c r="H5485" s="33">
        <v>189137</v>
      </c>
      <c r="I5485" s="33">
        <v>90291</v>
      </c>
      <c r="J5485" s="33">
        <v>98846</v>
      </c>
      <c r="K5485" s="19" t="s">
        <v>65</v>
      </c>
      <c r="L5485" s="19">
        <f t="shared" si="14"/>
        <v>91.345122716144303</v>
      </c>
      <c r="M5485" s="20">
        <f t="shared" si="15"/>
        <v>2.2958813318605018</v>
      </c>
      <c r="N5485" s="32" t="s">
        <v>65</v>
      </c>
      <c r="O5485" s="22" t="s">
        <v>250</v>
      </c>
    </row>
    <row r="5486" spans="1:15" s="43" customFormat="1">
      <c r="A5486" s="42"/>
      <c r="B5486" s="42"/>
      <c r="C5486" s="26">
        <v>2024000707</v>
      </c>
      <c r="D5486" s="7">
        <v>45474</v>
      </c>
      <c r="E5486" s="27" t="s">
        <v>202</v>
      </c>
      <c r="F5486" s="30" t="s">
        <v>182</v>
      </c>
      <c r="G5486" s="33">
        <v>19551</v>
      </c>
      <c r="H5486" s="33">
        <v>41317</v>
      </c>
      <c r="I5486" s="33">
        <v>20317</v>
      </c>
      <c r="J5486" s="33">
        <v>21000</v>
      </c>
      <c r="K5486" s="19" t="s">
        <v>65</v>
      </c>
      <c r="L5486" s="19">
        <f t="shared" si="14"/>
        <v>96.747619047619054</v>
      </c>
      <c r="M5486" s="20">
        <f t="shared" si="15"/>
        <v>2.1132934376758223</v>
      </c>
      <c r="N5486" s="32" t="s">
        <v>65</v>
      </c>
      <c r="O5486" s="22" t="s">
        <v>250</v>
      </c>
    </row>
    <row r="5487" spans="1:15" s="43" customFormat="1">
      <c r="A5487" s="42"/>
      <c r="B5487" s="42"/>
      <c r="C5487" s="26">
        <v>2024000808</v>
      </c>
      <c r="D5487" s="7">
        <v>45505</v>
      </c>
      <c r="E5487" s="27" t="s">
        <v>183</v>
      </c>
      <c r="F5487" s="28">
        <v>556.92999999999995</v>
      </c>
      <c r="G5487" s="33">
        <v>750774</v>
      </c>
      <c r="H5487" s="33">
        <v>1493675</v>
      </c>
      <c r="I5487" s="33">
        <v>700402</v>
      </c>
      <c r="J5487" s="33">
        <v>793273</v>
      </c>
      <c r="K5487" s="19">
        <f>H5487/$H$46*100</f>
        <v>245.4102891016752</v>
      </c>
      <c r="L5487" s="19">
        <f>I5487/J5487*100</f>
        <v>88.292681082048674</v>
      </c>
      <c r="M5487" s="20">
        <f>H5487/G5487</f>
        <v>1.9895134887462804</v>
      </c>
      <c r="N5487" s="32">
        <f>H5487/F5487</f>
        <v>2681.9797820192844</v>
      </c>
      <c r="O5487" s="22" t="s">
        <v>250</v>
      </c>
    </row>
    <row r="5488" spans="1:15" s="43" customFormat="1">
      <c r="A5488" s="42"/>
      <c r="B5488" s="42"/>
      <c r="C5488" s="26">
        <v>2024000808</v>
      </c>
      <c r="D5488" s="7">
        <v>45505</v>
      </c>
      <c r="E5488" s="27" t="s">
        <v>184</v>
      </c>
      <c r="F5488" s="28">
        <v>34.03</v>
      </c>
      <c r="G5488" s="33">
        <v>104207</v>
      </c>
      <c r="H5488" s="33">
        <v>210175</v>
      </c>
      <c r="I5488" s="33">
        <v>97527</v>
      </c>
      <c r="J5488" s="33">
        <v>112648</v>
      </c>
      <c r="K5488" s="19" t="s">
        <v>65</v>
      </c>
      <c r="L5488" s="19">
        <f t="shared" ref="L5488:L5502" si="17">I5488/J5488*100</f>
        <v>86.576770115758833</v>
      </c>
      <c r="M5488" s="20">
        <f t="shared" ref="M5488:M5502" si="18">H5488/G5488</f>
        <v>2.0168990566852516</v>
      </c>
      <c r="N5488" s="32">
        <f t="shared" ref="N5488:N5500" si="19">H5488/F5488</f>
        <v>6176.1680869820748</v>
      </c>
      <c r="O5488" s="22" t="s">
        <v>250</v>
      </c>
    </row>
    <row r="5489" spans="1:15" s="43" customFormat="1">
      <c r="A5489" s="42"/>
      <c r="B5489" s="42"/>
      <c r="C5489" s="26">
        <v>2024000808</v>
      </c>
      <c r="D5489" s="7">
        <v>45505</v>
      </c>
      <c r="E5489" s="27" t="s">
        <v>185</v>
      </c>
      <c r="F5489" s="28">
        <v>32.65</v>
      </c>
      <c r="G5489" s="33">
        <v>71728</v>
      </c>
      <c r="H5489" s="33">
        <v>135972</v>
      </c>
      <c r="I5489" s="33">
        <v>63229</v>
      </c>
      <c r="J5489" s="33">
        <v>72743</v>
      </c>
      <c r="K5489" s="19" t="s">
        <v>65</v>
      </c>
      <c r="L5489" s="19">
        <f t="shared" si="17"/>
        <v>86.92107831681399</v>
      </c>
      <c r="M5489" s="20">
        <f t="shared" si="18"/>
        <v>1.895661387463752</v>
      </c>
      <c r="N5489" s="32">
        <f t="shared" si="19"/>
        <v>4164.5329249617153</v>
      </c>
      <c r="O5489" s="22" t="s">
        <v>250</v>
      </c>
    </row>
    <row r="5490" spans="1:15" s="43" customFormat="1">
      <c r="A5490" s="42"/>
      <c r="B5490" s="42"/>
      <c r="C5490" s="26">
        <v>2024000808</v>
      </c>
      <c r="D5490" s="7">
        <v>45505</v>
      </c>
      <c r="E5490" s="27" t="s">
        <v>186</v>
      </c>
      <c r="F5490" s="28">
        <v>28.98</v>
      </c>
      <c r="G5490" s="33">
        <v>95166</v>
      </c>
      <c r="H5490" s="33">
        <v>149719</v>
      </c>
      <c r="I5490" s="33">
        <v>69424</v>
      </c>
      <c r="J5490" s="33">
        <v>80295</v>
      </c>
      <c r="K5490" s="19" t="s">
        <v>65</v>
      </c>
      <c r="L5490" s="19">
        <f t="shared" si="17"/>
        <v>86.461174419328728</v>
      </c>
      <c r="M5490" s="20">
        <f t="shared" si="18"/>
        <v>1.5732404430153626</v>
      </c>
      <c r="N5490" s="32">
        <f t="shared" si="19"/>
        <v>5166.2870945479644</v>
      </c>
      <c r="O5490" s="22" t="s">
        <v>250</v>
      </c>
    </row>
    <row r="5491" spans="1:15" s="43" customFormat="1">
      <c r="A5491" s="42"/>
      <c r="B5491" s="42"/>
      <c r="C5491" s="26">
        <v>2024000808</v>
      </c>
      <c r="D5491" s="7">
        <v>45505</v>
      </c>
      <c r="E5491" s="27" t="s">
        <v>187</v>
      </c>
      <c r="F5491" s="28">
        <v>14.64</v>
      </c>
      <c r="G5491" s="33">
        <v>65087</v>
      </c>
      <c r="H5491" s="33">
        <v>110170</v>
      </c>
      <c r="I5491" s="33">
        <v>53497</v>
      </c>
      <c r="J5491" s="33">
        <v>56673</v>
      </c>
      <c r="K5491" s="19" t="s">
        <v>65</v>
      </c>
      <c r="L5491" s="19">
        <f t="shared" si="17"/>
        <v>94.395920455949039</v>
      </c>
      <c r="M5491" s="20">
        <f t="shared" si="18"/>
        <v>1.6926575199348564</v>
      </c>
      <c r="N5491" s="32">
        <f t="shared" si="19"/>
        <v>7525.2732240437153</v>
      </c>
      <c r="O5491" s="22" t="s">
        <v>250</v>
      </c>
    </row>
    <row r="5492" spans="1:15" s="43" customFormat="1">
      <c r="A5492" s="42"/>
      <c r="B5492" s="42"/>
      <c r="C5492" s="26">
        <v>2024000808</v>
      </c>
      <c r="D5492" s="7">
        <v>45505</v>
      </c>
      <c r="E5492" s="27" t="s">
        <v>193</v>
      </c>
      <c r="F5492" s="28">
        <v>240.29</v>
      </c>
      <c r="G5492" s="33">
        <v>90211</v>
      </c>
      <c r="H5492" s="33">
        <v>204376</v>
      </c>
      <c r="I5492" s="33">
        <v>96303</v>
      </c>
      <c r="J5492" s="33">
        <v>108073</v>
      </c>
      <c r="K5492" s="19" t="s">
        <v>65</v>
      </c>
      <c r="L5492" s="19">
        <f t="shared" si="17"/>
        <v>89.109213216992217</v>
      </c>
      <c r="M5492" s="20">
        <f t="shared" si="18"/>
        <v>2.265533028122956</v>
      </c>
      <c r="N5492" s="32">
        <f t="shared" si="19"/>
        <v>850.53893212368394</v>
      </c>
      <c r="O5492" s="22" t="s">
        <v>250</v>
      </c>
    </row>
    <row r="5493" spans="1:15" s="43" customFormat="1">
      <c r="A5493" s="42"/>
      <c r="B5493" s="42"/>
      <c r="C5493" s="26">
        <v>2024000808</v>
      </c>
      <c r="D5493" s="7">
        <v>45505</v>
      </c>
      <c r="E5493" s="27" t="s">
        <v>194</v>
      </c>
      <c r="F5493" s="28">
        <v>95.24</v>
      </c>
      <c r="G5493" s="33">
        <v>55329</v>
      </c>
      <c r="H5493" s="33">
        <v>122660</v>
      </c>
      <c r="I5493" s="33">
        <v>57113</v>
      </c>
      <c r="J5493" s="33">
        <v>65547</v>
      </c>
      <c r="K5493" s="19" t="s">
        <v>65</v>
      </c>
      <c r="L5493" s="19">
        <f t="shared" si="17"/>
        <v>87.132897005202366</v>
      </c>
      <c r="M5493" s="20">
        <f t="shared" si="18"/>
        <v>2.2169206022158363</v>
      </c>
      <c r="N5493" s="32">
        <f t="shared" si="19"/>
        <v>1287.9042419151617</v>
      </c>
      <c r="O5493" s="22" t="s">
        <v>250</v>
      </c>
    </row>
    <row r="5494" spans="1:15" s="43" customFormat="1">
      <c r="A5494" s="42"/>
      <c r="B5494" s="42"/>
      <c r="C5494" s="26">
        <v>2024000808</v>
      </c>
      <c r="D5494" s="7">
        <v>45505</v>
      </c>
      <c r="E5494" s="27" t="s">
        <v>195</v>
      </c>
      <c r="F5494" s="28">
        <v>145.05000000000001</v>
      </c>
      <c r="G5494" s="33">
        <v>34882</v>
      </c>
      <c r="H5494" s="33">
        <v>81716</v>
      </c>
      <c r="I5494" s="33">
        <v>39190</v>
      </c>
      <c r="J5494" s="33">
        <v>42526</v>
      </c>
      <c r="K5494" s="19" t="s">
        <v>65</v>
      </c>
      <c r="L5494" s="19">
        <f t="shared" si="17"/>
        <v>92.155387292479901</v>
      </c>
      <c r="M5494" s="20">
        <f t="shared" si="18"/>
        <v>2.3426409036179119</v>
      </c>
      <c r="N5494" s="32">
        <f t="shared" si="19"/>
        <v>563.36435711823503</v>
      </c>
      <c r="O5494" s="22" t="s">
        <v>250</v>
      </c>
    </row>
    <row r="5495" spans="1:15" s="43" customFormat="1">
      <c r="A5495" s="42"/>
      <c r="B5495" s="42"/>
      <c r="C5495" s="26">
        <v>2024000808</v>
      </c>
      <c r="D5495" s="7">
        <v>45505</v>
      </c>
      <c r="E5495" s="27" t="s">
        <v>189</v>
      </c>
      <c r="F5495" s="28">
        <v>11.34</v>
      </c>
      <c r="G5495" s="33">
        <v>50819</v>
      </c>
      <c r="H5495" s="33">
        <v>92634</v>
      </c>
      <c r="I5495" s="33">
        <v>43786</v>
      </c>
      <c r="J5495" s="33">
        <v>48848</v>
      </c>
      <c r="K5495" s="19" t="s">
        <v>65</v>
      </c>
      <c r="L5495" s="19">
        <f t="shared" si="17"/>
        <v>89.637242056993117</v>
      </c>
      <c r="M5495" s="20">
        <f t="shared" si="18"/>
        <v>1.8228221728093823</v>
      </c>
      <c r="N5495" s="32">
        <f t="shared" si="19"/>
        <v>8168.7830687830692</v>
      </c>
      <c r="O5495" s="22" t="s">
        <v>250</v>
      </c>
    </row>
    <row r="5496" spans="1:15" s="43" customFormat="1">
      <c r="A5496" s="42"/>
      <c r="B5496" s="42"/>
      <c r="C5496" s="26">
        <v>2024000808</v>
      </c>
      <c r="D5496" s="7">
        <v>45505</v>
      </c>
      <c r="E5496" s="27" t="s">
        <v>196</v>
      </c>
      <c r="F5496" s="28">
        <v>28.93</v>
      </c>
      <c r="G5496" s="33">
        <v>74449</v>
      </c>
      <c r="H5496" s="33">
        <v>153787</v>
      </c>
      <c r="I5496" s="33">
        <v>70491</v>
      </c>
      <c r="J5496" s="33">
        <v>83296</v>
      </c>
      <c r="K5496" s="19" t="s">
        <v>65</v>
      </c>
      <c r="L5496" s="19">
        <f t="shared" si="17"/>
        <v>84.627112946600079</v>
      </c>
      <c r="M5496" s="20">
        <f t="shared" si="18"/>
        <v>2.0656691157705276</v>
      </c>
      <c r="N5496" s="32">
        <f t="shared" si="19"/>
        <v>5315.8313169720013</v>
      </c>
      <c r="O5496" s="22" t="s">
        <v>250</v>
      </c>
    </row>
    <row r="5497" spans="1:15" s="43" customFormat="1">
      <c r="A5497" s="42"/>
      <c r="B5497" s="42"/>
      <c r="C5497" s="26">
        <v>2024000808</v>
      </c>
      <c r="D5497" s="7">
        <v>45505</v>
      </c>
      <c r="E5497" s="27" t="s">
        <v>197</v>
      </c>
      <c r="F5497" s="28">
        <v>12.1</v>
      </c>
      <c r="G5497" s="33">
        <v>35523</v>
      </c>
      <c r="H5497" s="33">
        <v>70918</v>
      </c>
      <c r="I5497" s="33">
        <v>32301</v>
      </c>
      <c r="J5497" s="33">
        <v>38617</v>
      </c>
      <c r="K5497" s="19" t="s">
        <v>65</v>
      </c>
      <c r="L5497" s="19">
        <f t="shared" si="17"/>
        <v>83.644508895046215</v>
      </c>
      <c r="M5497" s="20">
        <f t="shared" si="18"/>
        <v>1.996396700729105</v>
      </c>
      <c r="N5497" s="32">
        <f t="shared" si="19"/>
        <v>5860.9917355371899</v>
      </c>
      <c r="O5497" s="22" t="s">
        <v>250</v>
      </c>
    </row>
    <row r="5498" spans="1:15" s="43" customFormat="1">
      <c r="A5498" s="42"/>
      <c r="B5498" s="42"/>
      <c r="C5498" s="26">
        <v>2024000808</v>
      </c>
      <c r="D5498" s="7">
        <v>45505</v>
      </c>
      <c r="E5498" s="27" t="s">
        <v>198</v>
      </c>
      <c r="F5498" s="28">
        <v>16.829999999999998</v>
      </c>
      <c r="G5498" s="33">
        <v>38926</v>
      </c>
      <c r="H5498" s="33">
        <v>82869</v>
      </c>
      <c r="I5498" s="33">
        <v>38190</v>
      </c>
      <c r="J5498" s="33">
        <v>44679</v>
      </c>
      <c r="K5498" s="19" t="s">
        <v>65</v>
      </c>
      <c r="L5498" s="19">
        <f t="shared" si="17"/>
        <v>85.476398307929898</v>
      </c>
      <c r="M5498" s="20">
        <f t="shared" si="18"/>
        <v>2.1288855777629347</v>
      </c>
      <c r="N5498" s="32">
        <f t="shared" si="19"/>
        <v>4923.8859180035652</v>
      </c>
      <c r="O5498" s="22" t="s">
        <v>250</v>
      </c>
    </row>
    <row r="5499" spans="1:15" s="43" customFormat="1">
      <c r="A5499" s="42"/>
      <c r="B5499" s="42"/>
      <c r="C5499" s="26">
        <v>2024000808</v>
      </c>
      <c r="D5499" s="7">
        <v>45505</v>
      </c>
      <c r="E5499" s="27" t="s">
        <v>191</v>
      </c>
      <c r="F5499" s="28">
        <v>28.07</v>
      </c>
      <c r="G5499" s="33">
        <v>97188</v>
      </c>
      <c r="H5499" s="33">
        <v>206634</v>
      </c>
      <c r="I5499" s="33">
        <v>95665</v>
      </c>
      <c r="J5499" s="33">
        <v>110969</v>
      </c>
      <c r="K5499" s="19" t="s">
        <v>65</v>
      </c>
      <c r="L5499" s="19">
        <f t="shared" si="17"/>
        <v>86.208761005325812</v>
      </c>
      <c r="M5499" s="20">
        <f t="shared" si="18"/>
        <v>2.1261266823064577</v>
      </c>
      <c r="N5499" s="32">
        <f t="shared" si="19"/>
        <v>7361.3822586391161</v>
      </c>
      <c r="O5499" s="22" t="s">
        <v>250</v>
      </c>
    </row>
    <row r="5500" spans="1:15" s="43" customFormat="1">
      <c r="A5500" s="42"/>
      <c r="B5500" s="42"/>
      <c r="C5500" s="26">
        <v>2024000808</v>
      </c>
      <c r="D5500" s="7">
        <v>45505</v>
      </c>
      <c r="E5500" s="27" t="s">
        <v>199</v>
      </c>
      <c r="F5500" s="28">
        <v>138.01</v>
      </c>
      <c r="G5500" s="33">
        <v>101919</v>
      </c>
      <c r="H5500" s="33">
        <v>230208</v>
      </c>
      <c r="I5500" s="33">
        <v>110480</v>
      </c>
      <c r="J5500" s="33">
        <v>119728</v>
      </c>
      <c r="K5500" s="19" t="s">
        <v>65</v>
      </c>
      <c r="L5500" s="19">
        <f t="shared" si="17"/>
        <v>92.275825203795264</v>
      </c>
      <c r="M5500" s="20">
        <f t="shared" si="18"/>
        <v>2.2587348776969947</v>
      </c>
      <c r="N5500" s="32">
        <f t="shared" si="19"/>
        <v>1668.0530396348092</v>
      </c>
      <c r="O5500" s="22" t="s">
        <v>250</v>
      </c>
    </row>
    <row r="5501" spans="1:15" s="43" customFormat="1" ht="19.899999999999999" customHeight="1">
      <c r="A5501" s="42"/>
      <c r="B5501" s="42"/>
      <c r="C5501" s="26">
        <v>2024000808</v>
      </c>
      <c r="D5501" s="7">
        <v>45505</v>
      </c>
      <c r="E5501" s="27" t="s">
        <v>200</v>
      </c>
      <c r="F5501" s="30" t="s">
        <v>182</v>
      </c>
      <c r="G5501" s="33">
        <v>82366</v>
      </c>
      <c r="H5501" s="33">
        <v>188937</v>
      </c>
      <c r="I5501" s="33">
        <v>90177</v>
      </c>
      <c r="J5501" s="33">
        <v>98760</v>
      </c>
      <c r="K5501" s="19" t="s">
        <v>65</v>
      </c>
      <c r="L5501" s="19">
        <f t="shared" si="17"/>
        <v>91.309234507897926</v>
      </c>
      <c r="M5501" s="20">
        <f t="shared" si="18"/>
        <v>2.29387125755773</v>
      </c>
      <c r="N5501" s="32" t="s">
        <v>65</v>
      </c>
      <c r="O5501" s="22" t="s">
        <v>250</v>
      </c>
    </row>
    <row r="5502" spans="1:15" s="43" customFormat="1">
      <c r="A5502" s="42"/>
      <c r="B5502" s="42"/>
      <c r="C5502" s="26">
        <v>2024000808</v>
      </c>
      <c r="D5502" s="7">
        <v>45505</v>
      </c>
      <c r="E5502" s="27" t="s">
        <v>202</v>
      </c>
      <c r="F5502" s="30" t="s">
        <v>182</v>
      </c>
      <c r="G5502" s="33">
        <v>19553</v>
      </c>
      <c r="H5502" s="33">
        <v>41271</v>
      </c>
      <c r="I5502" s="33">
        <v>20303</v>
      </c>
      <c r="J5502" s="33">
        <v>20968</v>
      </c>
      <c r="K5502" s="19" t="s">
        <v>65</v>
      </c>
      <c r="L5502" s="19">
        <f t="shared" si="17"/>
        <v>96.828500572300641</v>
      </c>
      <c r="M5502" s="20">
        <f t="shared" si="18"/>
        <v>2.1107246969774458</v>
      </c>
      <c r="N5502" s="32" t="s">
        <v>65</v>
      </c>
      <c r="O5502" s="22" t="s">
        <v>250</v>
      </c>
    </row>
    <row r="5503" spans="1:15" s="43" customFormat="1">
      <c r="A5503" s="42"/>
      <c r="B5503" s="42"/>
      <c r="C5503" s="26">
        <v>2024000909</v>
      </c>
      <c r="D5503" s="7">
        <v>45536</v>
      </c>
      <c r="E5503" s="27" t="s">
        <v>183</v>
      </c>
      <c r="F5503" s="30">
        <v>556.92999999999995</v>
      </c>
      <c r="G5503" s="33">
        <v>750600</v>
      </c>
      <c r="H5503" s="33">
        <v>1492862</v>
      </c>
      <c r="I5503" s="33">
        <v>699980</v>
      </c>
      <c r="J5503" s="33">
        <v>792882</v>
      </c>
      <c r="K5503" s="19">
        <f>H5503/$H$46*100</f>
        <v>245.27671348111539</v>
      </c>
      <c r="L5503" s="19">
        <f>I5503/J5503*100</f>
        <v>88.282997974477922</v>
      </c>
      <c r="M5503" s="20">
        <f>H5503/G5503</f>
        <v>1.9888915534239275</v>
      </c>
      <c r="N5503" s="32">
        <f>H5503/F5503</f>
        <v>2680.5199935359924</v>
      </c>
      <c r="O5503" s="22" t="s">
        <v>250</v>
      </c>
    </row>
    <row r="5504" spans="1:15" s="43" customFormat="1">
      <c r="A5504" s="42"/>
      <c r="B5504" s="42"/>
      <c r="C5504" s="26">
        <v>2024000909</v>
      </c>
      <c r="D5504" s="7">
        <v>45536</v>
      </c>
      <c r="E5504" s="27" t="s">
        <v>184</v>
      </c>
      <c r="F5504" s="30">
        <v>34.03</v>
      </c>
      <c r="G5504" s="33">
        <v>104167</v>
      </c>
      <c r="H5504" s="33">
        <v>210168</v>
      </c>
      <c r="I5504" s="33">
        <v>97532</v>
      </c>
      <c r="J5504" s="33">
        <v>112636</v>
      </c>
      <c r="K5504" s="19" t="s">
        <v>65</v>
      </c>
      <c r="L5504" s="19">
        <f t="shared" ref="L5504:L5518" si="20">I5504/J5504*100</f>
        <v>86.590432898895557</v>
      </c>
      <c r="M5504" s="20">
        <f t="shared" ref="M5504:M5518" si="21">H5504/G5504</f>
        <v>2.0176063436597005</v>
      </c>
      <c r="N5504" s="32">
        <f t="shared" ref="N5504:N5516" si="22">H5504/F5504</f>
        <v>6175.9623861298851</v>
      </c>
      <c r="O5504" s="22" t="s">
        <v>250</v>
      </c>
    </row>
    <row r="5505" spans="1:15" s="43" customFormat="1">
      <c r="A5505" s="42"/>
      <c r="B5505" s="42"/>
      <c r="C5505" s="26">
        <v>2024000909</v>
      </c>
      <c r="D5505" s="7">
        <v>45536</v>
      </c>
      <c r="E5505" s="27" t="s">
        <v>185</v>
      </c>
      <c r="F5505" s="30">
        <v>32.65</v>
      </c>
      <c r="G5505" s="33">
        <v>71694</v>
      </c>
      <c r="H5505" s="33">
        <v>135958</v>
      </c>
      <c r="I5505" s="33">
        <v>63215</v>
      </c>
      <c r="J5505" s="33">
        <v>72743</v>
      </c>
      <c r="K5505" s="19" t="s">
        <v>65</v>
      </c>
      <c r="L5505" s="19">
        <f t="shared" si="20"/>
        <v>86.901832478726476</v>
      </c>
      <c r="M5505" s="20">
        <f t="shared" si="21"/>
        <v>1.8963651072614165</v>
      </c>
      <c r="N5505" s="32">
        <f t="shared" si="22"/>
        <v>4164.1041347626342</v>
      </c>
      <c r="O5505" s="22" t="s">
        <v>250</v>
      </c>
    </row>
    <row r="5506" spans="1:15" s="43" customFormat="1">
      <c r="A5506" s="42"/>
      <c r="B5506" s="42"/>
      <c r="C5506" s="26">
        <v>2024000909</v>
      </c>
      <c r="D5506" s="7">
        <v>45536</v>
      </c>
      <c r="E5506" s="27" t="s">
        <v>186</v>
      </c>
      <c r="F5506" s="30">
        <v>28.98</v>
      </c>
      <c r="G5506" s="33">
        <v>95065</v>
      </c>
      <c r="H5506" s="33">
        <v>149620</v>
      </c>
      <c r="I5506" s="33">
        <v>69390</v>
      </c>
      <c r="J5506" s="33">
        <v>80230</v>
      </c>
      <c r="K5506" s="19" t="s">
        <v>65</v>
      </c>
      <c r="L5506" s="19">
        <f t="shared" si="20"/>
        <v>86.488844571855921</v>
      </c>
      <c r="M5506" s="20">
        <f t="shared" si="21"/>
        <v>1.5738705096512913</v>
      </c>
      <c r="N5506" s="32">
        <f t="shared" si="22"/>
        <v>5162.8709454796408</v>
      </c>
      <c r="O5506" s="22" t="s">
        <v>250</v>
      </c>
    </row>
    <row r="5507" spans="1:15" s="43" customFormat="1">
      <c r="A5507" s="42"/>
      <c r="B5507" s="42"/>
      <c r="C5507" s="26">
        <v>2024000909</v>
      </c>
      <c r="D5507" s="7">
        <v>45536</v>
      </c>
      <c r="E5507" s="27" t="s">
        <v>187</v>
      </c>
      <c r="F5507" s="30">
        <v>14.64</v>
      </c>
      <c r="G5507" s="33">
        <v>65064</v>
      </c>
      <c r="H5507" s="33">
        <v>110123</v>
      </c>
      <c r="I5507" s="33">
        <v>53502</v>
      </c>
      <c r="J5507" s="33">
        <v>56621</v>
      </c>
      <c r="K5507" s="19" t="s">
        <v>65</v>
      </c>
      <c r="L5507" s="19">
        <f t="shared" si="20"/>
        <v>94.491443104148644</v>
      </c>
      <c r="M5507" s="20">
        <f t="shared" si="21"/>
        <v>1.6925335054715358</v>
      </c>
      <c r="N5507" s="32">
        <f t="shared" si="22"/>
        <v>7522.0628415300544</v>
      </c>
      <c r="O5507" s="22" t="s">
        <v>250</v>
      </c>
    </row>
    <row r="5508" spans="1:15" s="43" customFormat="1">
      <c r="A5508" s="42"/>
      <c r="B5508" s="42"/>
      <c r="C5508" s="26">
        <v>2024000909</v>
      </c>
      <c r="D5508" s="7">
        <v>45536</v>
      </c>
      <c r="E5508" s="27" t="s">
        <v>193</v>
      </c>
      <c r="F5508" s="30">
        <v>240.29</v>
      </c>
      <c r="G5508" s="33">
        <v>90222</v>
      </c>
      <c r="H5508" s="33">
        <v>204214</v>
      </c>
      <c r="I5508" s="33">
        <v>96221</v>
      </c>
      <c r="J5508" s="33">
        <v>107993</v>
      </c>
      <c r="K5508" s="19" t="s">
        <v>65</v>
      </c>
      <c r="L5508" s="19">
        <f t="shared" si="20"/>
        <v>89.09929347272508</v>
      </c>
      <c r="M5508" s="20">
        <f t="shared" si="21"/>
        <v>2.2634612400523153</v>
      </c>
      <c r="N5508" s="32">
        <f t="shared" si="22"/>
        <v>849.86474676432647</v>
      </c>
      <c r="O5508" s="22" t="s">
        <v>250</v>
      </c>
    </row>
    <row r="5509" spans="1:15" s="43" customFormat="1">
      <c r="A5509" s="42"/>
      <c r="B5509" s="42"/>
      <c r="C5509" s="26">
        <v>2024000909</v>
      </c>
      <c r="D5509" s="7">
        <v>45536</v>
      </c>
      <c r="E5509" s="27" t="s">
        <v>194</v>
      </c>
      <c r="F5509" s="30">
        <v>95.24</v>
      </c>
      <c r="G5509" s="33">
        <v>55336</v>
      </c>
      <c r="H5509" s="33">
        <v>122555</v>
      </c>
      <c r="I5509" s="33">
        <v>57068</v>
      </c>
      <c r="J5509" s="33">
        <v>65487</v>
      </c>
      <c r="K5509" s="19" t="s">
        <v>65</v>
      </c>
      <c r="L5509" s="19">
        <f t="shared" si="20"/>
        <v>87.144013315619901</v>
      </c>
      <c r="M5509" s="20">
        <f t="shared" si="21"/>
        <v>2.2147426630041926</v>
      </c>
      <c r="N5509" s="32">
        <f t="shared" si="22"/>
        <v>1286.8017639647207</v>
      </c>
      <c r="O5509" s="22" t="s">
        <v>250</v>
      </c>
    </row>
    <row r="5510" spans="1:15" s="43" customFormat="1">
      <c r="A5510" s="42"/>
      <c r="B5510" s="42"/>
      <c r="C5510" s="26">
        <v>2024000909</v>
      </c>
      <c r="D5510" s="7">
        <v>45536</v>
      </c>
      <c r="E5510" s="27" t="s">
        <v>195</v>
      </c>
      <c r="F5510" s="30">
        <v>145.05000000000001</v>
      </c>
      <c r="G5510" s="33">
        <v>34886</v>
      </c>
      <c r="H5510" s="33">
        <v>81659</v>
      </c>
      <c r="I5510" s="33">
        <v>39153</v>
      </c>
      <c r="J5510" s="33">
        <v>42506</v>
      </c>
      <c r="K5510" s="19" t="s">
        <v>65</v>
      </c>
      <c r="L5510" s="19">
        <f t="shared" si="20"/>
        <v>92.111701877382018</v>
      </c>
      <c r="M5510" s="20">
        <f t="shared" si="21"/>
        <v>2.3407384050908675</v>
      </c>
      <c r="N5510" s="32">
        <f t="shared" si="22"/>
        <v>562.97138917614609</v>
      </c>
      <c r="O5510" s="22" t="s">
        <v>250</v>
      </c>
    </row>
    <row r="5511" spans="1:15" s="43" customFormat="1">
      <c r="A5511" s="42"/>
      <c r="B5511" s="42"/>
      <c r="C5511" s="26">
        <v>2024000909</v>
      </c>
      <c r="D5511" s="7">
        <v>45536</v>
      </c>
      <c r="E5511" s="27" t="s">
        <v>189</v>
      </c>
      <c r="F5511" s="30">
        <v>11.34</v>
      </c>
      <c r="G5511" s="33">
        <v>50803</v>
      </c>
      <c r="H5511" s="33">
        <v>92540</v>
      </c>
      <c r="I5511" s="33">
        <v>43735</v>
      </c>
      <c r="J5511" s="33">
        <v>48805</v>
      </c>
      <c r="K5511" s="19" t="s">
        <v>65</v>
      </c>
      <c r="L5511" s="19">
        <f t="shared" si="20"/>
        <v>89.611720110644399</v>
      </c>
      <c r="M5511" s="20">
        <f t="shared" si="21"/>
        <v>1.821545971694585</v>
      </c>
      <c r="N5511" s="32">
        <f t="shared" si="22"/>
        <v>8160.4938271604942</v>
      </c>
      <c r="O5511" s="22" t="s">
        <v>250</v>
      </c>
    </row>
    <row r="5512" spans="1:15" s="43" customFormat="1">
      <c r="A5512" s="42"/>
      <c r="B5512" s="42"/>
      <c r="C5512" s="26">
        <v>2024000909</v>
      </c>
      <c r="D5512" s="7">
        <v>45536</v>
      </c>
      <c r="E5512" s="27" t="s">
        <v>196</v>
      </c>
      <c r="F5512" s="30">
        <v>28.93</v>
      </c>
      <c r="G5512" s="33">
        <v>74442</v>
      </c>
      <c r="H5512" s="33">
        <v>153727</v>
      </c>
      <c r="I5512" s="33">
        <v>70442</v>
      </c>
      <c r="J5512" s="33">
        <v>83285</v>
      </c>
      <c r="K5512" s="19" t="s">
        <v>65</v>
      </c>
      <c r="L5512" s="19">
        <f t="shared" si="20"/>
        <v>84.579456084529028</v>
      </c>
      <c r="M5512" s="20">
        <f t="shared" si="21"/>
        <v>2.0650573600924211</v>
      </c>
      <c r="N5512" s="32">
        <f t="shared" si="22"/>
        <v>5313.7573453162804</v>
      </c>
      <c r="O5512" s="22" t="s">
        <v>250</v>
      </c>
    </row>
    <row r="5513" spans="1:15" s="43" customFormat="1">
      <c r="A5513" s="42"/>
      <c r="B5513" s="42"/>
      <c r="C5513" s="26">
        <v>2024000909</v>
      </c>
      <c r="D5513" s="7">
        <v>45536</v>
      </c>
      <c r="E5513" s="27" t="s">
        <v>197</v>
      </c>
      <c r="F5513" s="30">
        <v>12.1</v>
      </c>
      <c r="G5513" s="33">
        <v>35508</v>
      </c>
      <c r="H5513" s="33">
        <v>70911</v>
      </c>
      <c r="I5513" s="33">
        <v>32286</v>
      </c>
      <c r="J5513" s="33">
        <v>38625</v>
      </c>
      <c r="K5513" s="19" t="s">
        <v>65</v>
      </c>
      <c r="L5513" s="19">
        <f t="shared" si="20"/>
        <v>83.588349514563106</v>
      </c>
      <c r="M5513" s="20">
        <f t="shared" si="21"/>
        <v>1.9970429199053734</v>
      </c>
      <c r="N5513" s="32">
        <f t="shared" si="22"/>
        <v>5860.4132231404965</v>
      </c>
      <c r="O5513" s="22" t="s">
        <v>250</v>
      </c>
    </row>
    <row r="5514" spans="1:15" s="43" customFormat="1">
      <c r="A5514" s="42"/>
      <c r="B5514" s="42"/>
      <c r="C5514" s="26">
        <v>2024000909</v>
      </c>
      <c r="D5514" s="7">
        <v>45536</v>
      </c>
      <c r="E5514" s="27" t="s">
        <v>198</v>
      </c>
      <c r="F5514" s="30">
        <v>16.829999999999998</v>
      </c>
      <c r="G5514" s="33">
        <v>38934</v>
      </c>
      <c r="H5514" s="33">
        <v>82816</v>
      </c>
      <c r="I5514" s="33">
        <v>38156</v>
      </c>
      <c r="J5514" s="33">
        <v>44660</v>
      </c>
      <c r="K5514" s="19" t="s">
        <v>65</v>
      </c>
      <c r="L5514" s="19">
        <f t="shared" si="20"/>
        <v>85.436632333184065</v>
      </c>
      <c r="M5514" s="20">
        <f t="shared" si="21"/>
        <v>2.1270868649509427</v>
      </c>
      <c r="N5514" s="32">
        <f t="shared" si="22"/>
        <v>4920.7367795603095</v>
      </c>
      <c r="O5514" s="22" t="s">
        <v>250</v>
      </c>
    </row>
    <row r="5515" spans="1:15" s="43" customFormat="1">
      <c r="A5515" s="42"/>
      <c r="B5515" s="42"/>
      <c r="C5515" s="26">
        <v>2024000909</v>
      </c>
      <c r="D5515" s="7">
        <v>45536</v>
      </c>
      <c r="E5515" s="27" t="s">
        <v>191</v>
      </c>
      <c r="F5515" s="30">
        <v>28.07</v>
      </c>
      <c r="G5515" s="33">
        <v>97203</v>
      </c>
      <c r="H5515" s="33">
        <v>206479</v>
      </c>
      <c r="I5515" s="33">
        <v>95577</v>
      </c>
      <c r="J5515" s="33">
        <v>110902</v>
      </c>
      <c r="K5515" s="19" t="s">
        <v>65</v>
      </c>
      <c r="L5515" s="19">
        <f t="shared" si="20"/>
        <v>86.181493570900443</v>
      </c>
      <c r="M5515" s="20">
        <f t="shared" si="21"/>
        <v>2.1242039854736992</v>
      </c>
      <c r="N5515" s="32">
        <f t="shared" si="22"/>
        <v>7355.8603491271824</v>
      </c>
      <c r="O5515" s="22" t="s">
        <v>250</v>
      </c>
    </row>
    <row r="5516" spans="1:15" s="43" customFormat="1">
      <c r="A5516" s="42"/>
      <c r="B5516" s="42"/>
      <c r="C5516" s="26">
        <v>2024000909</v>
      </c>
      <c r="D5516" s="7">
        <v>45536</v>
      </c>
      <c r="E5516" s="27" t="s">
        <v>199</v>
      </c>
      <c r="F5516" s="30">
        <v>138.01</v>
      </c>
      <c r="G5516" s="33">
        <v>101940</v>
      </c>
      <c r="H5516" s="33">
        <v>230033</v>
      </c>
      <c r="I5516" s="33">
        <v>110366</v>
      </c>
      <c r="J5516" s="33">
        <v>119667</v>
      </c>
      <c r="K5516" s="19" t="s">
        <v>65</v>
      </c>
      <c r="L5516" s="19">
        <f t="shared" si="20"/>
        <v>92.227598251815451</v>
      </c>
      <c r="M5516" s="20">
        <f t="shared" si="21"/>
        <v>2.2565528742397487</v>
      </c>
      <c r="N5516" s="32">
        <f t="shared" si="22"/>
        <v>1666.7850155785814</v>
      </c>
      <c r="O5516" s="22" t="s">
        <v>250</v>
      </c>
    </row>
    <row r="5517" spans="1:15" s="43" customFormat="1">
      <c r="A5517" s="42"/>
      <c r="B5517" s="42"/>
      <c r="C5517" s="26">
        <v>2024000909</v>
      </c>
      <c r="D5517" s="7">
        <v>45536</v>
      </c>
      <c r="E5517" s="27" t="s">
        <v>200</v>
      </c>
      <c r="F5517" s="30" t="s">
        <v>182</v>
      </c>
      <c r="G5517" s="33">
        <v>82375</v>
      </c>
      <c r="H5517" s="33">
        <v>188783</v>
      </c>
      <c r="I5517" s="33">
        <v>90076</v>
      </c>
      <c r="J5517" s="33">
        <v>98707</v>
      </c>
      <c r="K5517" s="19" t="s">
        <v>65</v>
      </c>
      <c r="L5517" s="19">
        <f t="shared" si="20"/>
        <v>91.255939295085454</v>
      </c>
      <c r="M5517" s="20">
        <f t="shared" si="21"/>
        <v>2.2917511380880122</v>
      </c>
      <c r="N5517" s="32" t="s">
        <v>65</v>
      </c>
      <c r="O5517" s="22" t="s">
        <v>250</v>
      </c>
    </row>
    <row r="5518" spans="1:15" s="43" customFormat="1">
      <c r="A5518" s="42"/>
      <c r="B5518" s="42"/>
      <c r="C5518" s="26">
        <v>2024000909</v>
      </c>
      <c r="D5518" s="7">
        <v>45536</v>
      </c>
      <c r="E5518" s="27" t="s">
        <v>202</v>
      </c>
      <c r="F5518" s="30" t="s">
        <v>182</v>
      </c>
      <c r="G5518" s="33">
        <v>19565</v>
      </c>
      <c r="H5518" s="33">
        <v>41250</v>
      </c>
      <c r="I5518" s="33">
        <v>20290</v>
      </c>
      <c r="J5518" s="33">
        <v>20960</v>
      </c>
      <c r="K5518" s="19" t="s">
        <v>65</v>
      </c>
      <c r="L5518" s="19">
        <f t="shared" si="20"/>
        <v>96.803435114503827</v>
      </c>
      <c r="M5518" s="20">
        <f t="shared" si="21"/>
        <v>2.10835675951955</v>
      </c>
      <c r="N5518" s="32" t="s">
        <v>65</v>
      </c>
      <c r="O5518" s="22" t="s">
        <v>250</v>
      </c>
    </row>
    <row r="5519" spans="1:15" s="43" customFormat="1">
      <c r="A5519" s="42"/>
      <c r="B5519" s="42"/>
      <c r="C5519" s="26">
        <v>2024001010</v>
      </c>
      <c r="D5519" s="7">
        <v>45566</v>
      </c>
      <c r="E5519" s="27" t="s">
        <v>183</v>
      </c>
      <c r="F5519" s="30">
        <v>556.92999999999995</v>
      </c>
      <c r="G5519" s="33">
        <v>750913</v>
      </c>
      <c r="H5519" s="33">
        <v>1492282</v>
      </c>
      <c r="I5519" s="33">
        <v>699776</v>
      </c>
      <c r="J5519" s="33">
        <v>792506</v>
      </c>
      <c r="K5519" s="19">
        <f>H5519/$H$46*100</f>
        <v>245.18141968047001</v>
      </c>
      <c r="L5519" s="19">
        <f>I5519/J5519*100</f>
        <v>88.299142214696175</v>
      </c>
      <c r="M5519" s="20">
        <f>H5519/G5519</f>
        <v>1.9872901388043622</v>
      </c>
      <c r="N5519" s="32">
        <f>H5519/F5519</f>
        <v>2679.4785700177763</v>
      </c>
      <c r="O5519" s="27" t="s">
        <v>253</v>
      </c>
    </row>
    <row r="5520" spans="1:15" s="43" customFormat="1">
      <c r="A5520" s="42"/>
      <c r="B5520" s="42"/>
      <c r="C5520" s="26">
        <v>2024001010</v>
      </c>
      <c r="D5520" s="7">
        <v>45567</v>
      </c>
      <c r="E5520" s="27" t="s">
        <v>184</v>
      </c>
      <c r="F5520" s="30">
        <v>34.03</v>
      </c>
      <c r="G5520" s="33">
        <v>104251</v>
      </c>
      <c r="H5520" s="33">
        <v>210191</v>
      </c>
      <c r="I5520" s="33">
        <v>97550</v>
      </c>
      <c r="J5520" s="33">
        <v>112641</v>
      </c>
      <c r="K5520" s="19" t="s">
        <v>65</v>
      </c>
      <c r="L5520" s="19">
        <f>I5520/J5520*100</f>
        <v>86.602569224349921</v>
      </c>
      <c r="M5520" s="20">
        <f t="shared" ref="M5520:M5534" si="23">H5520/G5520</f>
        <v>2.0162012834409264</v>
      </c>
      <c r="N5520" s="32">
        <f t="shared" ref="N5520:N5532" si="24">H5520/F5520</f>
        <v>6176.6382603585071</v>
      </c>
      <c r="O5520" s="27" t="s">
        <v>253</v>
      </c>
    </row>
    <row r="5521" spans="1:15" s="43" customFormat="1">
      <c r="A5521" s="42"/>
      <c r="B5521" s="42"/>
      <c r="C5521" s="26">
        <v>2024001010</v>
      </c>
      <c r="D5521" s="7">
        <v>45568</v>
      </c>
      <c r="E5521" s="27" t="s">
        <v>185</v>
      </c>
      <c r="F5521" s="30">
        <v>32.65</v>
      </c>
      <c r="G5521" s="33">
        <v>71759</v>
      </c>
      <c r="H5521" s="33">
        <v>135956</v>
      </c>
      <c r="I5521" s="33">
        <v>63227</v>
      </c>
      <c r="J5521" s="33">
        <v>72729</v>
      </c>
      <c r="K5521" s="19" t="s">
        <v>65</v>
      </c>
      <c r="L5521" s="19">
        <f t="shared" ref="L5521:L5534" si="25">I5521/J5521*100</f>
        <v>86.935060292318056</v>
      </c>
      <c r="M5521" s="20">
        <f t="shared" si="23"/>
        <v>1.8946194902381583</v>
      </c>
      <c r="N5521" s="32">
        <f t="shared" si="24"/>
        <v>4164.0428790199085</v>
      </c>
      <c r="O5521" s="27" t="s">
        <v>253</v>
      </c>
    </row>
    <row r="5522" spans="1:15" s="43" customFormat="1">
      <c r="A5522" s="42"/>
      <c r="B5522" s="42"/>
      <c r="C5522" s="26">
        <v>2024001010</v>
      </c>
      <c r="D5522" s="7">
        <v>45569</v>
      </c>
      <c r="E5522" s="27" t="s">
        <v>186</v>
      </c>
      <c r="F5522" s="30">
        <v>28.98</v>
      </c>
      <c r="G5522" s="33">
        <v>95129</v>
      </c>
      <c r="H5522" s="33">
        <v>149596</v>
      </c>
      <c r="I5522" s="33">
        <v>69376</v>
      </c>
      <c r="J5522" s="33">
        <v>80220</v>
      </c>
      <c r="K5522" s="19" t="s">
        <v>65</v>
      </c>
      <c r="L5522" s="19">
        <f t="shared" si="25"/>
        <v>86.48217402144104</v>
      </c>
      <c r="M5522" s="20">
        <f t="shared" si="23"/>
        <v>1.5725593667546174</v>
      </c>
      <c r="N5522" s="32">
        <f t="shared" si="24"/>
        <v>5162.0427881297446</v>
      </c>
      <c r="O5522" s="27" t="s">
        <v>253</v>
      </c>
    </row>
    <row r="5523" spans="1:15" s="43" customFormat="1">
      <c r="A5523" s="42"/>
      <c r="B5523" s="42"/>
      <c r="C5523" s="26">
        <v>2024001010</v>
      </c>
      <c r="D5523" s="7">
        <v>45570</v>
      </c>
      <c r="E5523" s="27" t="s">
        <v>187</v>
      </c>
      <c r="F5523" s="30">
        <v>14.64</v>
      </c>
      <c r="G5523" s="33">
        <v>65062</v>
      </c>
      <c r="H5523" s="33">
        <v>110077</v>
      </c>
      <c r="I5523" s="33">
        <v>53505</v>
      </c>
      <c r="J5523" s="33">
        <v>56572</v>
      </c>
      <c r="K5523" s="19" t="s">
        <v>65</v>
      </c>
      <c r="L5523" s="19">
        <f t="shared" si="25"/>
        <v>94.578590115251359</v>
      </c>
      <c r="M5523" s="20">
        <f t="shared" si="23"/>
        <v>1.6918785158771634</v>
      </c>
      <c r="N5523" s="32">
        <f t="shared" si="24"/>
        <v>7518.920765027322</v>
      </c>
      <c r="O5523" s="27" t="s">
        <v>253</v>
      </c>
    </row>
    <row r="5524" spans="1:15" s="43" customFormat="1">
      <c r="A5524" s="42"/>
      <c r="B5524" s="42"/>
      <c r="C5524" s="26">
        <v>2024001010</v>
      </c>
      <c r="D5524" s="7">
        <v>45571</v>
      </c>
      <c r="E5524" s="27" t="s">
        <v>193</v>
      </c>
      <c r="F5524" s="30">
        <v>240.29</v>
      </c>
      <c r="G5524" s="33">
        <v>90247</v>
      </c>
      <c r="H5524" s="33">
        <v>204110</v>
      </c>
      <c r="I5524" s="33">
        <v>96183</v>
      </c>
      <c r="J5524" s="33">
        <v>107927</v>
      </c>
      <c r="K5524" s="19" t="s">
        <v>65</v>
      </c>
      <c r="L5524" s="19">
        <f t="shared" si="25"/>
        <v>89.118570885876565</v>
      </c>
      <c r="M5524" s="20">
        <f t="shared" si="23"/>
        <v>2.2616818287588507</v>
      </c>
      <c r="N5524" s="32">
        <f t="shared" si="24"/>
        <v>849.43193641017103</v>
      </c>
      <c r="O5524" s="27" t="s">
        <v>253</v>
      </c>
    </row>
    <row r="5525" spans="1:15" s="43" customFormat="1">
      <c r="A5525" s="42"/>
      <c r="B5525" s="42"/>
      <c r="C5525" s="26">
        <v>2024001010</v>
      </c>
      <c r="D5525" s="7">
        <v>45572</v>
      </c>
      <c r="E5525" s="27" t="s">
        <v>194</v>
      </c>
      <c r="F5525" s="30">
        <v>95.24</v>
      </c>
      <c r="G5525" s="33">
        <v>55328</v>
      </c>
      <c r="H5525" s="33">
        <v>122451</v>
      </c>
      <c r="I5525" s="33">
        <v>57013</v>
      </c>
      <c r="J5525" s="33">
        <v>65438</v>
      </c>
      <c r="K5525" s="19" t="s">
        <v>65</v>
      </c>
      <c r="L5525" s="19">
        <f t="shared" si="25"/>
        <v>87.125217763379084</v>
      </c>
      <c r="M5525" s="20">
        <f t="shared" si="23"/>
        <v>2.213183198380567</v>
      </c>
      <c r="N5525" s="32">
        <f t="shared" si="24"/>
        <v>1285.7097858042839</v>
      </c>
      <c r="O5525" s="27" t="s">
        <v>253</v>
      </c>
    </row>
    <row r="5526" spans="1:15" s="43" customFormat="1">
      <c r="A5526" s="42"/>
      <c r="B5526" s="42"/>
      <c r="C5526" s="26">
        <v>2024001010</v>
      </c>
      <c r="D5526" s="7">
        <v>45573</v>
      </c>
      <c r="E5526" s="27" t="s">
        <v>195</v>
      </c>
      <c r="F5526" s="30">
        <v>145.05000000000001</v>
      </c>
      <c r="G5526" s="33">
        <v>34919</v>
      </c>
      <c r="H5526" s="33">
        <v>81659</v>
      </c>
      <c r="I5526" s="33">
        <v>39170</v>
      </c>
      <c r="J5526" s="33">
        <v>42489</v>
      </c>
      <c r="K5526" s="19" t="s">
        <v>65</v>
      </c>
      <c r="L5526" s="19">
        <f t="shared" si="25"/>
        <v>92.188566452493575</v>
      </c>
      <c r="M5526" s="20">
        <f t="shared" si="23"/>
        <v>2.3385263037314927</v>
      </c>
      <c r="N5526" s="32">
        <f t="shared" si="24"/>
        <v>562.97138917614609</v>
      </c>
      <c r="O5526" s="27" t="s">
        <v>253</v>
      </c>
    </row>
    <row r="5527" spans="1:15" s="43" customFormat="1">
      <c r="A5527" s="42"/>
      <c r="B5527" s="42"/>
      <c r="C5527" s="26">
        <v>2024001010</v>
      </c>
      <c r="D5527" s="7">
        <v>45574</v>
      </c>
      <c r="E5527" s="27" t="s">
        <v>189</v>
      </c>
      <c r="F5527" s="30">
        <v>11.34</v>
      </c>
      <c r="G5527" s="33">
        <v>50861</v>
      </c>
      <c r="H5527" s="33">
        <v>92516</v>
      </c>
      <c r="I5527" s="33">
        <v>43744</v>
      </c>
      <c r="J5527" s="33">
        <v>48772</v>
      </c>
      <c r="K5527" s="19" t="s">
        <v>65</v>
      </c>
      <c r="L5527" s="19">
        <f t="shared" si="25"/>
        <v>89.690806200278843</v>
      </c>
      <c r="M5527" s="20">
        <f t="shared" si="23"/>
        <v>1.8189968738326026</v>
      </c>
      <c r="N5527" s="32">
        <f t="shared" si="24"/>
        <v>8158.377425044092</v>
      </c>
      <c r="O5527" s="27" t="s">
        <v>253</v>
      </c>
    </row>
    <row r="5528" spans="1:15" s="43" customFormat="1">
      <c r="A5528" s="42"/>
      <c r="B5528" s="42"/>
      <c r="C5528" s="26">
        <v>2024001010</v>
      </c>
      <c r="D5528" s="7">
        <v>45575</v>
      </c>
      <c r="E5528" s="27" t="s">
        <v>196</v>
      </c>
      <c r="F5528" s="30">
        <v>28.93</v>
      </c>
      <c r="G5528" s="33">
        <v>74390</v>
      </c>
      <c r="H5528" s="33">
        <v>153535</v>
      </c>
      <c r="I5528" s="33">
        <v>70337</v>
      </c>
      <c r="J5528" s="33">
        <v>83198</v>
      </c>
      <c r="K5528" s="19" t="s">
        <v>65</v>
      </c>
      <c r="L5528" s="19">
        <f t="shared" si="25"/>
        <v>84.541695713839275</v>
      </c>
      <c r="M5528" s="20">
        <f t="shared" si="23"/>
        <v>2.0639198817045301</v>
      </c>
      <c r="N5528" s="32">
        <f t="shared" si="24"/>
        <v>5307.1206360179749</v>
      </c>
      <c r="O5528" s="27" t="s">
        <v>253</v>
      </c>
    </row>
    <row r="5529" spans="1:15" s="43" customFormat="1">
      <c r="A5529" s="42"/>
      <c r="B5529" s="42"/>
      <c r="C5529" s="26">
        <v>2024001010</v>
      </c>
      <c r="D5529" s="7">
        <v>45576</v>
      </c>
      <c r="E5529" s="27" t="s">
        <v>197</v>
      </c>
      <c r="F5529" s="30">
        <v>12.1</v>
      </c>
      <c r="G5529" s="33">
        <v>35513</v>
      </c>
      <c r="H5529" s="33">
        <v>70871</v>
      </c>
      <c r="I5529" s="33">
        <v>32260</v>
      </c>
      <c r="J5529" s="33">
        <v>38611</v>
      </c>
      <c r="K5529" s="19" t="s">
        <v>65</v>
      </c>
      <c r="L5529" s="19">
        <f t="shared" si="25"/>
        <v>83.55131957214266</v>
      </c>
      <c r="M5529" s="20">
        <f t="shared" si="23"/>
        <v>1.9956354011207165</v>
      </c>
      <c r="N5529" s="32">
        <f t="shared" si="24"/>
        <v>5857.1074380165292</v>
      </c>
      <c r="O5529" s="27" t="s">
        <v>253</v>
      </c>
    </row>
    <row r="5530" spans="1:15" s="43" customFormat="1">
      <c r="A5530" s="42"/>
      <c r="B5530" s="42"/>
      <c r="C5530" s="26">
        <v>2024001010</v>
      </c>
      <c r="D5530" s="7">
        <v>45577</v>
      </c>
      <c r="E5530" s="27" t="s">
        <v>198</v>
      </c>
      <c r="F5530" s="30">
        <v>16.829999999999998</v>
      </c>
      <c r="G5530" s="33">
        <v>38877</v>
      </c>
      <c r="H5530" s="33">
        <v>82664</v>
      </c>
      <c r="I5530" s="33">
        <v>38077</v>
      </c>
      <c r="J5530" s="33">
        <v>44587</v>
      </c>
      <c r="K5530" s="19" t="s">
        <v>65</v>
      </c>
      <c r="L5530" s="19">
        <f t="shared" si="25"/>
        <v>85.39933164375266</v>
      </c>
      <c r="M5530" s="20">
        <f t="shared" si="23"/>
        <v>2.1262957532731437</v>
      </c>
      <c r="N5530" s="32">
        <f t="shared" si="24"/>
        <v>4911.7052881758773</v>
      </c>
      <c r="O5530" s="27" t="s">
        <v>253</v>
      </c>
    </row>
    <row r="5531" spans="1:15" s="43" customFormat="1">
      <c r="A5531" s="42"/>
      <c r="B5531" s="42"/>
      <c r="C5531" s="26">
        <v>2024001010</v>
      </c>
      <c r="D5531" s="7">
        <v>45578</v>
      </c>
      <c r="E5531" s="27" t="s">
        <v>191</v>
      </c>
      <c r="F5531" s="30">
        <v>28.07</v>
      </c>
      <c r="G5531" s="33">
        <v>97218</v>
      </c>
      <c r="H5531" s="33">
        <v>206384</v>
      </c>
      <c r="I5531" s="33">
        <v>95550</v>
      </c>
      <c r="J5531" s="33">
        <v>110834</v>
      </c>
      <c r="K5531" s="19" t="s">
        <v>65</v>
      </c>
      <c r="L5531" s="19">
        <f t="shared" si="25"/>
        <v>86.210007759351825</v>
      </c>
      <c r="M5531" s="20">
        <f t="shared" si="23"/>
        <v>2.1228990516159558</v>
      </c>
      <c r="N5531" s="32">
        <f t="shared" si="24"/>
        <v>7352.4759529747062</v>
      </c>
      <c r="O5531" s="27" t="s">
        <v>253</v>
      </c>
    </row>
    <row r="5532" spans="1:15" s="43" customFormat="1">
      <c r="A5532" s="42"/>
      <c r="B5532" s="42"/>
      <c r="C5532" s="26">
        <v>2024001010</v>
      </c>
      <c r="D5532" s="7">
        <v>45579</v>
      </c>
      <c r="E5532" s="27" t="s">
        <v>199</v>
      </c>
      <c r="F5532" s="30">
        <v>138.01</v>
      </c>
      <c r="G5532" s="33">
        <v>101996</v>
      </c>
      <c r="H5532" s="33">
        <v>229917</v>
      </c>
      <c r="I5532" s="33">
        <v>110304</v>
      </c>
      <c r="J5532" s="33">
        <v>119613</v>
      </c>
      <c r="K5532" s="19" t="s">
        <v>65</v>
      </c>
      <c r="L5532" s="19">
        <f t="shared" si="25"/>
        <v>92.217401118607512</v>
      </c>
      <c r="M5532" s="20">
        <f t="shared" si="23"/>
        <v>2.2541766343778189</v>
      </c>
      <c r="N5532" s="32">
        <f t="shared" si="24"/>
        <v>1665.944496775596</v>
      </c>
      <c r="O5532" s="27" t="s">
        <v>253</v>
      </c>
    </row>
    <row r="5533" spans="1:15" s="43" customFormat="1">
      <c r="A5533" s="42"/>
      <c r="B5533" s="42"/>
      <c r="C5533" s="26">
        <v>2024001010</v>
      </c>
      <c r="D5533" s="7">
        <v>45580</v>
      </c>
      <c r="E5533" s="27" t="s">
        <v>200</v>
      </c>
      <c r="F5533" s="30" t="s">
        <v>182</v>
      </c>
      <c r="G5533" s="33">
        <v>82429</v>
      </c>
      <c r="H5533" s="33">
        <v>188705</v>
      </c>
      <c r="I5533" s="33">
        <v>90044</v>
      </c>
      <c r="J5533" s="33">
        <v>98661</v>
      </c>
      <c r="K5533" s="19" t="s">
        <v>65</v>
      </c>
      <c r="L5533" s="19">
        <f t="shared" si="25"/>
        <v>91.266052442201072</v>
      </c>
      <c r="M5533" s="20">
        <f t="shared" si="23"/>
        <v>2.2893035218187774</v>
      </c>
      <c r="N5533" s="32" t="s">
        <v>65</v>
      </c>
      <c r="O5533" s="27" t="s">
        <v>253</v>
      </c>
    </row>
    <row r="5534" spans="1:15" s="43" customFormat="1">
      <c r="A5534" s="42"/>
      <c r="B5534" s="42"/>
      <c r="C5534" s="26">
        <v>2024001010</v>
      </c>
      <c r="D5534" s="7">
        <v>45566</v>
      </c>
      <c r="E5534" s="27" t="s">
        <v>202</v>
      </c>
      <c r="F5534" s="30" t="s">
        <v>182</v>
      </c>
      <c r="G5534" s="33">
        <v>19567</v>
      </c>
      <c r="H5534" s="33">
        <v>41212</v>
      </c>
      <c r="I5534" s="33">
        <v>20260</v>
      </c>
      <c r="J5534" s="33">
        <v>20952</v>
      </c>
      <c r="K5534" s="19" t="s">
        <v>65</v>
      </c>
      <c r="L5534" s="19">
        <f t="shared" si="25"/>
        <v>96.69721267659412</v>
      </c>
      <c r="M5534" s="20">
        <f t="shared" si="23"/>
        <v>2.1061992129605969</v>
      </c>
      <c r="N5534" s="32" t="s">
        <v>65</v>
      </c>
      <c r="O5534" s="27" t="s">
        <v>253</v>
      </c>
    </row>
    <row r="5535" spans="1:15" s="43" customFormat="1">
      <c r="A5535" s="42"/>
      <c r="B5535" s="42"/>
      <c r="C5535" s="26">
        <v>2024001111</v>
      </c>
      <c r="D5535" s="7">
        <v>45597</v>
      </c>
      <c r="E5535" s="27" t="s">
        <v>183</v>
      </c>
      <c r="F5535" s="30">
        <v>556.92999999999995</v>
      </c>
      <c r="G5535" s="18">
        <v>751685</v>
      </c>
      <c r="H5535" s="18">
        <v>1492572</v>
      </c>
      <c r="I5535" s="18">
        <v>699898</v>
      </c>
      <c r="J5535" s="18">
        <v>792674</v>
      </c>
      <c r="K5535" s="19">
        <f>H5535/$H$46*100</f>
        <v>245.2290665807927</v>
      </c>
      <c r="L5535" s="19">
        <f>I5535/J5535*100</f>
        <v>88.295818962145859</v>
      </c>
      <c r="M5535" s="20">
        <f>H5535/G5535</f>
        <v>1.9856349401677564</v>
      </c>
      <c r="N5535" s="32">
        <f>H5535/F5535</f>
        <v>2679.9992817768843</v>
      </c>
      <c r="O5535" s="27" t="s">
        <v>253</v>
      </c>
    </row>
    <row r="5536" spans="1:15" s="43" customFormat="1">
      <c r="A5536" s="42"/>
      <c r="B5536" s="42"/>
      <c r="C5536" s="26">
        <v>2024001111</v>
      </c>
      <c r="D5536" s="7">
        <v>45597</v>
      </c>
      <c r="E5536" s="27" t="s">
        <v>184</v>
      </c>
      <c r="F5536" s="30">
        <v>34.03</v>
      </c>
      <c r="G5536" s="18">
        <v>104378</v>
      </c>
      <c r="H5536" s="18">
        <v>210304</v>
      </c>
      <c r="I5536" s="18">
        <v>97614</v>
      </c>
      <c r="J5536" s="18">
        <v>112690</v>
      </c>
      <c r="K5536" s="30" t="s">
        <v>65</v>
      </c>
      <c r="L5536" s="19">
        <f>I5536/J5536*100</f>
        <v>86.621705563936459</v>
      </c>
      <c r="M5536" s="20">
        <f t="shared" ref="M5536:M5550" si="26">H5536/G5536</f>
        <v>2.0148307114526052</v>
      </c>
      <c r="N5536" s="32">
        <f t="shared" ref="N5536:N5548" si="27">H5536/F5536</f>
        <v>6179.9588598295622</v>
      </c>
      <c r="O5536" s="27" t="s">
        <v>253</v>
      </c>
    </row>
    <row r="5537" spans="1:15" s="43" customFormat="1">
      <c r="A5537" s="42"/>
      <c r="B5537" s="42"/>
      <c r="C5537" s="26">
        <v>2024001111</v>
      </c>
      <c r="D5537" s="7">
        <v>45597</v>
      </c>
      <c r="E5537" s="27" t="s">
        <v>185</v>
      </c>
      <c r="F5537" s="30">
        <v>32.65</v>
      </c>
      <c r="G5537" s="18">
        <v>71841</v>
      </c>
      <c r="H5537" s="18">
        <v>136066</v>
      </c>
      <c r="I5537" s="18">
        <v>63289</v>
      </c>
      <c r="J5537" s="18">
        <v>72777</v>
      </c>
      <c r="K5537" s="30" t="s">
        <v>65</v>
      </c>
      <c r="L5537" s="19">
        <f t="shared" ref="L5537:L5550" si="28">I5537/J5537*100</f>
        <v>86.962914107479008</v>
      </c>
      <c r="M5537" s="20">
        <f t="shared" si="26"/>
        <v>1.8939881126376303</v>
      </c>
      <c r="N5537" s="32">
        <f t="shared" si="27"/>
        <v>4167.411944869832</v>
      </c>
      <c r="O5537" s="27" t="s">
        <v>253</v>
      </c>
    </row>
    <row r="5538" spans="1:15" s="43" customFormat="1">
      <c r="A5538" s="42"/>
      <c r="B5538" s="42"/>
      <c r="C5538" s="26">
        <v>2024001111</v>
      </c>
      <c r="D5538" s="7">
        <v>45597</v>
      </c>
      <c r="E5538" s="27" t="s">
        <v>186</v>
      </c>
      <c r="F5538" s="30">
        <v>28.98</v>
      </c>
      <c r="G5538" s="18">
        <v>95287</v>
      </c>
      <c r="H5538" s="18">
        <v>149705</v>
      </c>
      <c r="I5538" s="18">
        <v>69404</v>
      </c>
      <c r="J5538" s="18">
        <v>80301</v>
      </c>
      <c r="K5538" s="30" t="s">
        <v>65</v>
      </c>
      <c r="L5538" s="19">
        <f t="shared" si="28"/>
        <v>86.429807847972</v>
      </c>
      <c r="M5538" s="20">
        <f t="shared" si="26"/>
        <v>1.5710957423363103</v>
      </c>
      <c r="N5538" s="32">
        <f t="shared" si="27"/>
        <v>5165.8040027605248</v>
      </c>
      <c r="O5538" s="27" t="s">
        <v>253</v>
      </c>
    </row>
    <row r="5539" spans="1:15" s="43" customFormat="1">
      <c r="A5539" s="42"/>
      <c r="B5539" s="42"/>
      <c r="C5539" s="26">
        <v>2024001111</v>
      </c>
      <c r="D5539" s="7">
        <v>45597</v>
      </c>
      <c r="E5539" s="27" t="s">
        <v>187</v>
      </c>
      <c r="F5539" s="30">
        <v>14.64</v>
      </c>
      <c r="G5539" s="18">
        <v>65262</v>
      </c>
      <c r="H5539" s="18">
        <v>110270</v>
      </c>
      <c r="I5539" s="18">
        <v>53602</v>
      </c>
      <c r="J5539" s="18">
        <v>56668</v>
      </c>
      <c r="K5539" s="30" t="s">
        <v>65</v>
      </c>
      <c r="L5539" s="19">
        <f t="shared" si="28"/>
        <v>94.589539069668945</v>
      </c>
      <c r="M5539" s="20">
        <f t="shared" si="26"/>
        <v>1.6896509454199995</v>
      </c>
      <c r="N5539" s="32">
        <f t="shared" si="27"/>
        <v>7532.1038251366117</v>
      </c>
      <c r="O5539" s="27" t="s">
        <v>253</v>
      </c>
    </row>
    <row r="5540" spans="1:15" s="43" customFormat="1">
      <c r="A5540" s="42"/>
      <c r="B5540" s="42"/>
      <c r="C5540" s="26">
        <v>2024001111</v>
      </c>
      <c r="D5540" s="7">
        <v>45597</v>
      </c>
      <c r="E5540" s="27" t="s">
        <v>193</v>
      </c>
      <c r="F5540" s="30">
        <v>240.29</v>
      </c>
      <c r="G5540" s="18">
        <v>90320</v>
      </c>
      <c r="H5540" s="18">
        <v>204059</v>
      </c>
      <c r="I5540" s="18">
        <v>96140</v>
      </c>
      <c r="J5540" s="18">
        <v>107919</v>
      </c>
      <c r="K5540" s="30" t="s">
        <v>65</v>
      </c>
      <c r="L5540" s="19">
        <f t="shared" si="28"/>
        <v>89.085332517906949</v>
      </c>
      <c r="M5540" s="20">
        <f t="shared" si="26"/>
        <v>2.2592891939769708</v>
      </c>
      <c r="N5540" s="32">
        <f t="shared" si="27"/>
        <v>849.21969287111415</v>
      </c>
      <c r="O5540" s="27" t="s">
        <v>253</v>
      </c>
    </row>
    <row r="5541" spans="1:15" s="43" customFormat="1">
      <c r="A5541" s="42"/>
      <c r="B5541" s="42"/>
      <c r="C5541" s="26">
        <v>2024001111</v>
      </c>
      <c r="D5541" s="7">
        <v>45597</v>
      </c>
      <c r="E5541" s="27" t="s">
        <v>194</v>
      </c>
      <c r="F5541" s="30">
        <v>95.24</v>
      </c>
      <c r="G5541" s="18">
        <v>55371</v>
      </c>
      <c r="H5541" s="18">
        <v>122425</v>
      </c>
      <c r="I5541" s="18">
        <v>56978</v>
      </c>
      <c r="J5541" s="18">
        <v>65447</v>
      </c>
      <c r="K5541" s="30" t="s">
        <v>65</v>
      </c>
      <c r="L5541" s="19">
        <f t="shared" si="28"/>
        <v>87.059758277690349</v>
      </c>
      <c r="M5541" s="20">
        <f t="shared" si="26"/>
        <v>2.2109949251413195</v>
      </c>
      <c r="N5541" s="32">
        <f t="shared" si="27"/>
        <v>1285.4367912641749</v>
      </c>
      <c r="O5541" s="27" t="s">
        <v>253</v>
      </c>
    </row>
    <row r="5542" spans="1:15" s="43" customFormat="1">
      <c r="A5542" s="42"/>
      <c r="B5542" s="42"/>
      <c r="C5542" s="26">
        <v>2024001111</v>
      </c>
      <c r="D5542" s="7">
        <v>45597</v>
      </c>
      <c r="E5542" s="27" t="s">
        <v>195</v>
      </c>
      <c r="F5542" s="30">
        <v>145.05000000000001</v>
      </c>
      <c r="G5542" s="18">
        <v>34949</v>
      </c>
      <c r="H5542" s="18">
        <v>81634</v>
      </c>
      <c r="I5542" s="18">
        <v>39162</v>
      </c>
      <c r="J5542" s="18">
        <v>42472</v>
      </c>
      <c r="K5542" s="30" t="s">
        <v>65</v>
      </c>
      <c r="L5542" s="19">
        <f t="shared" si="28"/>
        <v>92.206630250517989</v>
      </c>
      <c r="M5542" s="20">
        <f t="shared" si="26"/>
        <v>2.3358035995307449</v>
      </c>
      <c r="N5542" s="32">
        <f t="shared" si="27"/>
        <v>562.79903481558074</v>
      </c>
      <c r="O5542" s="27" t="s">
        <v>253</v>
      </c>
    </row>
    <row r="5543" spans="1:15" s="43" customFormat="1">
      <c r="A5543" s="42"/>
      <c r="B5543" s="42"/>
      <c r="C5543" s="26">
        <v>2024001111</v>
      </c>
      <c r="D5543" s="7">
        <v>45597</v>
      </c>
      <c r="E5543" s="27" t="s">
        <v>189</v>
      </c>
      <c r="F5543" s="30">
        <v>11.34</v>
      </c>
      <c r="G5543" s="18">
        <v>50998</v>
      </c>
      <c r="H5543" s="18">
        <v>92600</v>
      </c>
      <c r="I5543" s="18">
        <v>43791</v>
      </c>
      <c r="J5543" s="18">
        <v>48809</v>
      </c>
      <c r="K5543" s="30" t="s">
        <v>65</v>
      </c>
      <c r="L5543" s="19">
        <f t="shared" si="28"/>
        <v>89.719109180683887</v>
      </c>
      <c r="M5543" s="20">
        <f t="shared" si="26"/>
        <v>1.815757480685517</v>
      </c>
      <c r="N5543" s="32">
        <f t="shared" si="27"/>
        <v>8165.7848324514989</v>
      </c>
      <c r="O5543" s="27" t="s">
        <v>253</v>
      </c>
    </row>
    <row r="5544" spans="1:15" s="43" customFormat="1">
      <c r="A5544" s="42"/>
      <c r="B5544" s="42"/>
      <c r="C5544" s="26">
        <v>2024001111</v>
      </c>
      <c r="D5544" s="7">
        <v>45597</v>
      </c>
      <c r="E5544" s="27" t="s">
        <v>196</v>
      </c>
      <c r="F5544" s="30">
        <v>28.93</v>
      </c>
      <c r="G5544" s="18">
        <v>74370</v>
      </c>
      <c r="H5544" s="18">
        <v>153461</v>
      </c>
      <c r="I5544" s="18">
        <v>70306</v>
      </c>
      <c r="J5544" s="18">
        <v>83155</v>
      </c>
      <c r="K5544" s="30" t="s">
        <v>65</v>
      </c>
      <c r="L5544" s="19">
        <f t="shared" si="28"/>
        <v>84.548133004629904</v>
      </c>
      <c r="M5544" s="20">
        <f t="shared" si="26"/>
        <v>2.0634798978082558</v>
      </c>
      <c r="N5544" s="32">
        <f t="shared" si="27"/>
        <v>5304.5627376425855</v>
      </c>
      <c r="O5544" s="27" t="s">
        <v>253</v>
      </c>
    </row>
    <row r="5545" spans="1:15" s="43" customFormat="1">
      <c r="A5545" s="42"/>
      <c r="B5545" s="42"/>
      <c r="C5545" s="26">
        <v>2024001111</v>
      </c>
      <c r="D5545" s="7">
        <v>45597</v>
      </c>
      <c r="E5545" s="27" t="s">
        <v>197</v>
      </c>
      <c r="F5545" s="30">
        <v>12.1</v>
      </c>
      <c r="G5545" s="18">
        <v>35525</v>
      </c>
      <c r="H5545" s="18">
        <v>70887</v>
      </c>
      <c r="I5545" s="18">
        <v>32264</v>
      </c>
      <c r="J5545" s="18">
        <v>38623</v>
      </c>
      <c r="K5545" s="30" t="s">
        <v>65</v>
      </c>
      <c r="L5545" s="19">
        <f t="shared" si="28"/>
        <v>83.535717059783039</v>
      </c>
      <c r="M5545" s="20">
        <f t="shared" si="26"/>
        <v>1.995411681914145</v>
      </c>
      <c r="N5545" s="32">
        <f t="shared" si="27"/>
        <v>5858.4297520661157</v>
      </c>
      <c r="O5545" s="27" t="s">
        <v>253</v>
      </c>
    </row>
    <row r="5546" spans="1:15" s="43" customFormat="1">
      <c r="A5546" s="42"/>
      <c r="B5546" s="42"/>
      <c r="C5546" s="26">
        <v>2024001111</v>
      </c>
      <c r="D5546" s="7">
        <v>45597</v>
      </c>
      <c r="E5546" s="27" t="s">
        <v>198</v>
      </c>
      <c r="F5546" s="30">
        <v>16.829999999999998</v>
      </c>
      <c r="G5546" s="18">
        <v>38845</v>
      </c>
      <c r="H5546" s="18">
        <v>82574</v>
      </c>
      <c r="I5546" s="18">
        <v>38042</v>
      </c>
      <c r="J5546" s="18">
        <v>44532</v>
      </c>
      <c r="K5546" s="30" t="s">
        <v>65</v>
      </c>
      <c r="L5546" s="19">
        <f t="shared" si="28"/>
        <v>85.42621036557982</v>
      </c>
      <c r="M5546" s="20">
        <f t="shared" si="26"/>
        <v>2.1257304672416013</v>
      </c>
      <c r="N5546" s="32">
        <f t="shared" si="27"/>
        <v>4906.357694592989</v>
      </c>
      <c r="O5546" s="27" t="s">
        <v>253</v>
      </c>
    </row>
    <row r="5547" spans="1:15" s="43" customFormat="1">
      <c r="A5547" s="42"/>
      <c r="B5547" s="42"/>
      <c r="C5547" s="26">
        <v>2024001111</v>
      </c>
      <c r="D5547" s="7">
        <v>45597</v>
      </c>
      <c r="E5547" s="27" t="s">
        <v>191</v>
      </c>
      <c r="F5547" s="30">
        <v>28.07</v>
      </c>
      <c r="G5547" s="18">
        <v>97212</v>
      </c>
      <c r="H5547" s="18">
        <v>206274</v>
      </c>
      <c r="I5547" s="18">
        <v>95469</v>
      </c>
      <c r="J5547" s="18">
        <v>110805</v>
      </c>
      <c r="K5547" s="30" t="s">
        <v>65</v>
      </c>
      <c r="L5547" s="19">
        <f t="shared" si="28"/>
        <v>86.159469338026256</v>
      </c>
      <c r="M5547" s="20">
        <f t="shared" si="26"/>
        <v>2.12189853104555</v>
      </c>
      <c r="N5547" s="32">
        <f t="shared" si="27"/>
        <v>7348.5571784823651</v>
      </c>
      <c r="O5547" s="27" t="s">
        <v>253</v>
      </c>
    </row>
    <row r="5548" spans="1:15" s="43" customFormat="1">
      <c r="A5548" s="42"/>
      <c r="B5548" s="42"/>
      <c r="C5548" s="26">
        <v>2024001111</v>
      </c>
      <c r="D5548" s="7">
        <v>45597</v>
      </c>
      <c r="E5548" s="27" t="s">
        <v>199</v>
      </c>
      <c r="F5548" s="30">
        <v>138.01</v>
      </c>
      <c r="G5548" s="18">
        <v>102017</v>
      </c>
      <c r="H5548" s="18">
        <v>229833</v>
      </c>
      <c r="I5548" s="18">
        <v>110283</v>
      </c>
      <c r="J5548" s="18">
        <v>119550</v>
      </c>
      <c r="K5548" s="30" t="s">
        <v>65</v>
      </c>
      <c r="L5548" s="19">
        <f t="shared" si="28"/>
        <v>92.24843161856964</v>
      </c>
      <c r="M5548" s="20">
        <f t="shared" si="26"/>
        <v>2.2528892243449623</v>
      </c>
      <c r="N5548" s="32">
        <f t="shared" si="27"/>
        <v>1665.3358452286068</v>
      </c>
      <c r="O5548" s="27" t="s">
        <v>253</v>
      </c>
    </row>
    <row r="5549" spans="1:15" s="43" customFormat="1">
      <c r="A5549" s="42"/>
      <c r="B5549" s="42"/>
      <c r="C5549" s="26">
        <v>2024001111</v>
      </c>
      <c r="D5549" s="7">
        <v>45597</v>
      </c>
      <c r="E5549" s="27" t="s">
        <v>200</v>
      </c>
      <c r="F5549" s="30" t="s">
        <v>182</v>
      </c>
      <c r="G5549" s="18">
        <v>82411</v>
      </c>
      <c r="H5549" s="18">
        <v>188605</v>
      </c>
      <c r="I5549" s="18">
        <v>89995</v>
      </c>
      <c r="J5549" s="18">
        <v>98610</v>
      </c>
      <c r="K5549" s="30" t="s">
        <v>65</v>
      </c>
      <c r="L5549" s="19">
        <f t="shared" si="28"/>
        <v>91.263563533110243</v>
      </c>
      <c r="M5549" s="20">
        <f t="shared" si="26"/>
        <v>2.2885901153972164</v>
      </c>
      <c r="N5549" s="32" t="s">
        <v>65</v>
      </c>
      <c r="O5549" s="27" t="s">
        <v>253</v>
      </c>
    </row>
    <row r="5550" spans="1:15" s="43" customFormat="1">
      <c r="A5550" s="42"/>
      <c r="B5550" s="42"/>
      <c r="C5550" s="26">
        <v>2024001111</v>
      </c>
      <c r="D5550" s="7">
        <v>45597</v>
      </c>
      <c r="E5550" s="27" t="s">
        <v>202</v>
      </c>
      <c r="F5550" s="30" t="s">
        <v>182</v>
      </c>
      <c r="G5550" s="18">
        <v>19606</v>
      </c>
      <c r="H5550" s="18">
        <v>41228</v>
      </c>
      <c r="I5550" s="18">
        <v>20288</v>
      </c>
      <c r="J5550" s="18">
        <v>20940</v>
      </c>
      <c r="K5550" s="30" t="s">
        <v>65</v>
      </c>
      <c r="L5550" s="19">
        <f t="shared" si="28"/>
        <v>96.886341929321873</v>
      </c>
      <c r="M5550" s="20">
        <f t="shared" si="26"/>
        <v>2.1028256656125675</v>
      </c>
      <c r="N5550" s="32" t="s">
        <v>65</v>
      </c>
      <c r="O5550" s="27" t="s">
        <v>253</v>
      </c>
    </row>
    <row r="5551" spans="1:15" s="43" customFormat="1">
      <c r="A5551" s="42"/>
      <c r="B5551" s="42"/>
      <c r="C5551" s="26">
        <v>2024001212</v>
      </c>
      <c r="D5551" s="7">
        <v>45627</v>
      </c>
      <c r="E5551" s="27" t="s">
        <v>183</v>
      </c>
      <c r="F5551" s="30">
        <v>556.92999999999995</v>
      </c>
      <c r="G5551" s="18">
        <v>751555</v>
      </c>
      <c r="H5551" s="18">
        <v>1492017</v>
      </c>
      <c r="I5551" s="18">
        <v>699664</v>
      </c>
      <c r="J5551" s="18">
        <v>792353</v>
      </c>
      <c r="K5551" s="19">
        <f>H5551/$H$46*100</f>
        <v>245.13788027155448</v>
      </c>
      <c r="L5551" s="19">
        <f>I5551/J5551*100</f>
        <v>88.302057290121951</v>
      </c>
      <c r="M5551" s="20">
        <f>H5551/G5551</f>
        <v>1.9852399358663038</v>
      </c>
      <c r="N5551" s="32">
        <f>H5551/F5551</f>
        <v>2679.0027472034189</v>
      </c>
      <c r="O5551" s="27" t="s">
        <v>253</v>
      </c>
    </row>
    <row r="5552" spans="1:15" s="43" customFormat="1">
      <c r="A5552" s="42"/>
      <c r="B5552" s="42"/>
      <c r="C5552" s="26">
        <v>2024001212</v>
      </c>
      <c r="D5552" s="7">
        <v>45627</v>
      </c>
      <c r="E5552" s="27" t="s">
        <v>184</v>
      </c>
      <c r="F5552" s="30">
        <v>34.03</v>
      </c>
      <c r="G5552" s="18">
        <v>104376</v>
      </c>
      <c r="H5552" s="18">
        <v>210244</v>
      </c>
      <c r="I5552" s="18">
        <v>97548</v>
      </c>
      <c r="J5552" s="18">
        <v>112696</v>
      </c>
      <c r="K5552" s="30" t="s">
        <v>65</v>
      </c>
      <c r="L5552" s="19">
        <f>I5552/J5552*100</f>
        <v>86.558529140342159</v>
      </c>
      <c r="M5552" s="20">
        <f t="shared" ref="M5552:M5566" si="29">H5552/G5552</f>
        <v>2.0142944738254003</v>
      </c>
      <c r="N5552" s="32">
        <f t="shared" ref="N5552:N5564" si="30">H5552/F5552</f>
        <v>6178.1957096679398</v>
      </c>
      <c r="O5552" s="27" t="s">
        <v>253</v>
      </c>
    </row>
    <row r="5553" spans="1:15" s="43" customFormat="1">
      <c r="A5553" s="42"/>
      <c r="B5553" s="42"/>
      <c r="C5553" s="26">
        <v>2024001212</v>
      </c>
      <c r="D5553" s="7">
        <v>45627</v>
      </c>
      <c r="E5553" s="27" t="s">
        <v>185</v>
      </c>
      <c r="F5553" s="30">
        <v>32.65</v>
      </c>
      <c r="G5553" s="18">
        <v>71807</v>
      </c>
      <c r="H5553" s="18">
        <v>136029</v>
      </c>
      <c r="I5553" s="18">
        <v>63276</v>
      </c>
      <c r="J5553" s="18">
        <v>72753</v>
      </c>
      <c r="K5553" s="30" t="s">
        <v>65</v>
      </c>
      <c r="L5553" s="19">
        <f t="shared" ref="L5553:L5566" si="31">I5553/J5553*100</f>
        <v>86.973733041936413</v>
      </c>
      <c r="M5553" s="20">
        <f t="shared" si="29"/>
        <v>1.8943696297018398</v>
      </c>
      <c r="N5553" s="32">
        <f t="shared" si="30"/>
        <v>4166.2787136294028</v>
      </c>
      <c r="O5553" s="27" t="s">
        <v>253</v>
      </c>
    </row>
    <row r="5554" spans="1:15" s="43" customFormat="1">
      <c r="A5554" s="42"/>
      <c r="B5554" s="42"/>
      <c r="C5554" s="26">
        <v>2024001212</v>
      </c>
      <c r="D5554" s="7">
        <v>45627</v>
      </c>
      <c r="E5554" s="27" t="s">
        <v>186</v>
      </c>
      <c r="F5554" s="30">
        <v>28.98</v>
      </c>
      <c r="G5554" s="18">
        <v>95391</v>
      </c>
      <c r="H5554" s="18">
        <v>149879</v>
      </c>
      <c r="I5554" s="18">
        <v>69502</v>
      </c>
      <c r="J5554" s="18">
        <v>80377</v>
      </c>
      <c r="K5554" s="30" t="s">
        <v>65</v>
      </c>
      <c r="L5554" s="19">
        <f t="shared" si="31"/>
        <v>86.470010077509741</v>
      </c>
      <c r="M5554" s="20">
        <f t="shared" si="29"/>
        <v>1.5712069272782547</v>
      </c>
      <c r="N5554" s="32">
        <f t="shared" si="30"/>
        <v>5171.8081435472741</v>
      </c>
      <c r="O5554" s="27" t="s">
        <v>253</v>
      </c>
    </row>
    <row r="5555" spans="1:15" s="43" customFormat="1">
      <c r="A5555" s="42"/>
      <c r="B5555" s="42"/>
      <c r="C5555" s="26">
        <v>2024001212</v>
      </c>
      <c r="D5555" s="7">
        <v>45627</v>
      </c>
      <c r="E5555" s="27" t="s">
        <v>187</v>
      </c>
      <c r="F5555" s="30">
        <v>14.64</v>
      </c>
      <c r="G5555" s="18">
        <v>65287</v>
      </c>
      <c r="H5555" s="18">
        <v>110253</v>
      </c>
      <c r="I5555" s="18">
        <v>53611</v>
      </c>
      <c r="J5555" s="18">
        <v>56642</v>
      </c>
      <c r="K5555" s="30" t="s">
        <v>65</v>
      </c>
      <c r="L5555" s="19">
        <f t="shared" si="31"/>
        <v>94.648847145227919</v>
      </c>
      <c r="M5555" s="20">
        <f t="shared" si="29"/>
        <v>1.6887435477200667</v>
      </c>
      <c r="N5555" s="32">
        <f t="shared" si="30"/>
        <v>7530.942622950819</v>
      </c>
      <c r="O5555" s="27" t="s">
        <v>253</v>
      </c>
    </row>
    <row r="5556" spans="1:15" s="43" customFormat="1">
      <c r="A5556" s="42"/>
      <c r="B5556" s="42"/>
      <c r="C5556" s="26">
        <v>2024001212</v>
      </c>
      <c r="D5556" s="7">
        <v>45627</v>
      </c>
      <c r="E5556" s="27" t="s">
        <v>193</v>
      </c>
      <c r="F5556" s="30">
        <v>240.29</v>
      </c>
      <c r="G5556" s="18">
        <v>90206</v>
      </c>
      <c r="H5556" s="18">
        <v>203880</v>
      </c>
      <c r="I5556" s="18">
        <v>96077</v>
      </c>
      <c r="J5556" s="18">
        <v>107803</v>
      </c>
      <c r="K5556" s="30" t="s">
        <v>65</v>
      </c>
      <c r="L5556" s="19">
        <f t="shared" si="31"/>
        <v>89.122751685945659</v>
      </c>
      <c r="M5556" s="20">
        <f t="shared" si="29"/>
        <v>2.2601600780435893</v>
      </c>
      <c r="N5556" s="32">
        <f t="shared" si="30"/>
        <v>848.47475966540435</v>
      </c>
      <c r="O5556" s="27" t="s">
        <v>253</v>
      </c>
    </row>
    <row r="5557" spans="1:15" s="43" customFormat="1">
      <c r="A5557" s="42"/>
      <c r="B5557" s="42"/>
      <c r="C5557" s="26">
        <v>2024001212</v>
      </c>
      <c r="D5557" s="7">
        <v>45627</v>
      </c>
      <c r="E5557" s="27" t="s">
        <v>194</v>
      </c>
      <c r="F5557" s="30">
        <v>95.24</v>
      </c>
      <c r="G5557" s="18">
        <v>55316</v>
      </c>
      <c r="H5557" s="18">
        <v>122324</v>
      </c>
      <c r="I5557" s="18">
        <v>56957</v>
      </c>
      <c r="J5557" s="18">
        <v>65367</v>
      </c>
      <c r="K5557" s="30" t="s">
        <v>65</v>
      </c>
      <c r="L5557" s="19">
        <f t="shared" si="31"/>
        <v>87.134180855783498</v>
      </c>
      <c r="M5557" s="20">
        <f t="shared" si="29"/>
        <v>2.2113674162990815</v>
      </c>
      <c r="N5557" s="32">
        <f t="shared" si="30"/>
        <v>1284.3763124737507</v>
      </c>
      <c r="O5557" s="27" t="s">
        <v>253</v>
      </c>
    </row>
    <row r="5558" spans="1:15" s="43" customFormat="1">
      <c r="A5558" s="42"/>
      <c r="B5558" s="42"/>
      <c r="C5558" s="26">
        <v>2024001212</v>
      </c>
      <c r="D5558" s="7">
        <v>45627</v>
      </c>
      <c r="E5558" s="27" t="s">
        <v>195</v>
      </c>
      <c r="F5558" s="30">
        <v>145.05000000000001</v>
      </c>
      <c r="G5558" s="18">
        <v>34890</v>
      </c>
      <c r="H5558" s="18">
        <v>81556</v>
      </c>
      <c r="I5558" s="18">
        <v>39120</v>
      </c>
      <c r="J5558" s="18">
        <v>42436</v>
      </c>
      <c r="K5558" s="30" t="s">
        <v>65</v>
      </c>
      <c r="L5558" s="19">
        <f t="shared" si="31"/>
        <v>92.185879913281184</v>
      </c>
      <c r="M5558" s="20">
        <f t="shared" si="29"/>
        <v>2.3375179134422472</v>
      </c>
      <c r="N5558" s="32">
        <f t="shared" si="30"/>
        <v>562.26128921061695</v>
      </c>
      <c r="O5558" s="27" t="s">
        <v>253</v>
      </c>
    </row>
    <row r="5559" spans="1:15" s="43" customFormat="1">
      <c r="A5559" s="42"/>
      <c r="B5559" s="42"/>
      <c r="C5559" s="26">
        <v>2024001212</v>
      </c>
      <c r="D5559" s="7">
        <v>45627</v>
      </c>
      <c r="E5559" s="27" t="s">
        <v>189</v>
      </c>
      <c r="F5559" s="30">
        <v>11.34</v>
      </c>
      <c r="G5559" s="18">
        <v>50940</v>
      </c>
      <c r="H5559" s="18">
        <v>92498</v>
      </c>
      <c r="I5559" s="18">
        <v>43726</v>
      </c>
      <c r="J5559" s="18">
        <v>48772</v>
      </c>
      <c r="K5559" s="30" t="s">
        <v>65</v>
      </c>
      <c r="L5559" s="19">
        <f t="shared" si="31"/>
        <v>89.653899778561481</v>
      </c>
      <c r="M5559" s="20">
        <f t="shared" si="29"/>
        <v>1.815822536317236</v>
      </c>
      <c r="N5559" s="32">
        <f t="shared" si="30"/>
        <v>8156.7901234567898</v>
      </c>
      <c r="O5559" s="27" t="s">
        <v>253</v>
      </c>
    </row>
    <row r="5560" spans="1:15" s="43" customFormat="1">
      <c r="A5560" s="42"/>
      <c r="B5560" s="42"/>
      <c r="C5560" s="26">
        <v>2024001212</v>
      </c>
      <c r="D5560" s="7">
        <v>45627</v>
      </c>
      <c r="E5560" s="27" t="s">
        <v>196</v>
      </c>
      <c r="F5560" s="30">
        <v>28.93</v>
      </c>
      <c r="G5560" s="18">
        <v>74307</v>
      </c>
      <c r="H5560" s="18">
        <v>153303</v>
      </c>
      <c r="I5560" s="18">
        <v>70243</v>
      </c>
      <c r="J5560" s="18">
        <v>83060</v>
      </c>
      <c r="K5560" s="30" t="s">
        <v>65</v>
      </c>
      <c r="L5560" s="19">
        <f t="shared" si="31"/>
        <v>84.568986274981938</v>
      </c>
      <c r="M5560" s="20">
        <f t="shared" si="29"/>
        <v>2.063103072388873</v>
      </c>
      <c r="N5560" s="32">
        <f t="shared" si="30"/>
        <v>5299.1012789491879</v>
      </c>
      <c r="O5560" s="27" t="s">
        <v>253</v>
      </c>
    </row>
    <row r="5561" spans="1:15" s="43" customFormat="1">
      <c r="A5561" s="42"/>
      <c r="B5561" s="42"/>
      <c r="C5561" s="26">
        <v>2024001212</v>
      </c>
      <c r="D5561" s="7">
        <v>45627</v>
      </c>
      <c r="E5561" s="27" t="s">
        <v>197</v>
      </c>
      <c r="F5561" s="30">
        <v>12.1</v>
      </c>
      <c r="G5561" s="18">
        <v>35488</v>
      </c>
      <c r="H5561" s="18">
        <v>70832</v>
      </c>
      <c r="I5561" s="18">
        <v>32262</v>
      </c>
      <c r="J5561" s="18">
        <v>38570</v>
      </c>
      <c r="K5561" s="30" t="s">
        <v>65</v>
      </c>
      <c r="L5561" s="19">
        <f t="shared" si="31"/>
        <v>83.645320197044342</v>
      </c>
      <c r="M5561" s="20">
        <f t="shared" si="29"/>
        <v>1.9959422903516681</v>
      </c>
      <c r="N5561" s="32">
        <f t="shared" si="30"/>
        <v>5853.8842975206617</v>
      </c>
      <c r="O5561" s="27" t="s">
        <v>253</v>
      </c>
    </row>
    <row r="5562" spans="1:15" s="43" customFormat="1">
      <c r="A5562" s="42"/>
      <c r="B5562" s="42"/>
      <c r="C5562" s="26">
        <v>2024001212</v>
      </c>
      <c r="D5562" s="7">
        <v>45627</v>
      </c>
      <c r="E5562" s="27" t="s">
        <v>198</v>
      </c>
      <c r="F5562" s="30">
        <v>16.829999999999998</v>
      </c>
      <c r="G5562" s="18">
        <v>38819</v>
      </c>
      <c r="H5562" s="18">
        <v>82471</v>
      </c>
      <c r="I5562" s="18">
        <v>37981</v>
      </c>
      <c r="J5562" s="18">
        <v>44490</v>
      </c>
      <c r="K5562" s="30" t="s">
        <v>65</v>
      </c>
      <c r="L5562" s="19">
        <f t="shared" si="31"/>
        <v>85.369746010339398</v>
      </c>
      <c r="M5562" s="20">
        <f t="shared" si="29"/>
        <v>2.1245008887400498</v>
      </c>
      <c r="N5562" s="32">
        <f t="shared" si="30"/>
        <v>4900.2376708259062</v>
      </c>
      <c r="O5562" s="27" t="s">
        <v>253</v>
      </c>
    </row>
    <row r="5563" spans="1:15" s="43" customFormat="1">
      <c r="A5563" s="42"/>
      <c r="B5563" s="42"/>
      <c r="C5563" s="26">
        <v>2024001212</v>
      </c>
      <c r="D5563" s="7">
        <v>45627</v>
      </c>
      <c r="E5563" s="27" t="s">
        <v>191</v>
      </c>
      <c r="F5563" s="30">
        <v>28.07</v>
      </c>
      <c r="G5563" s="18">
        <v>97211</v>
      </c>
      <c r="H5563" s="18">
        <v>206181</v>
      </c>
      <c r="I5563" s="18">
        <v>95439</v>
      </c>
      <c r="J5563" s="18">
        <v>110742</v>
      </c>
      <c r="K5563" s="30" t="s">
        <v>65</v>
      </c>
      <c r="L5563" s="19">
        <f t="shared" si="31"/>
        <v>86.181394592837407</v>
      </c>
      <c r="M5563" s="20">
        <f t="shared" si="29"/>
        <v>2.1209636769501392</v>
      </c>
      <c r="N5563" s="32">
        <f t="shared" si="30"/>
        <v>7345.2440327752047</v>
      </c>
      <c r="O5563" s="27" t="s">
        <v>253</v>
      </c>
    </row>
    <row r="5564" spans="1:15" s="43" customFormat="1">
      <c r="A5564" s="42"/>
      <c r="B5564" s="42"/>
      <c r="C5564" s="26">
        <v>2024001212</v>
      </c>
      <c r="D5564" s="7">
        <v>45627</v>
      </c>
      <c r="E5564" s="27" t="s">
        <v>199</v>
      </c>
      <c r="F5564" s="30">
        <v>138.01</v>
      </c>
      <c r="G5564" s="18">
        <v>102030</v>
      </c>
      <c r="H5564" s="18">
        <v>229750</v>
      </c>
      <c r="I5564" s="18">
        <v>110242</v>
      </c>
      <c r="J5564" s="18">
        <v>119508</v>
      </c>
      <c r="K5564" s="30" t="s">
        <v>65</v>
      </c>
      <c r="L5564" s="19">
        <f t="shared" si="31"/>
        <v>92.24654416440741</v>
      </c>
      <c r="M5564" s="20">
        <f t="shared" si="29"/>
        <v>2.2517886896010979</v>
      </c>
      <c r="N5564" s="32">
        <f t="shared" si="30"/>
        <v>1664.7344395333673</v>
      </c>
      <c r="O5564" s="27" t="s">
        <v>253</v>
      </c>
    </row>
    <row r="5565" spans="1:15" s="43" customFormat="1">
      <c r="A5565" s="42"/>
      <c r="B5565" s="42"/>
      <c r="C5565" s="26">
        <v>2024001212</v>
      </c>
      <c r="D5565" s="7">
        <v>45627</v>
      </c>
      <c r="E5565" s="27" t="s">
        <v>200</v>
      </c>
      <c r="F5565" s="30" t="s">
        <v>182</v>
      </c>
      <c r="G5565" s="18">
        <v>82439</v>
      </c>
      <c r="H5565" s="18">
        <v>188575</v>
      </c>
      <c r="I5565" s="18">
        <v>89990</v>
      </c>
      <c r="J5565" s="18">
        <v>98585</v>
      </c>
      <c r="K5565" s="30" t="s">
        <v>65</v>
      </c>
      <c r="L5565" s="19">
        <f t="shared" si="31"/>
        <v>91.281635137191259</v>
      </c>
      <c r="M5565" s="20">
        <f t="shared" si="29"/>
        <v>2.2874489016121009</v>
      </c>
      <c r="N5565" s="32" t="s">
        <v>65</v>
      </c>
      <c r="O5565" s="27" t="s">
        <v>253</v>
      </c>
    </row>
    <row r="5566" spans="1:15" s="43" customFormat="1">
      <c r="A5566" s="42"/>
      <c r="B5566" s="42"/>
      <c r="C5566" s="26">
        <v>2024001212</v>
      </c>
      <c r="D5566" s="7">
        <v>45627</v>
      </c>
      <c r="E5566" s="27" t="s">
        <v>202</v>
      </c>
      <c r="F5566" s="30" t="s">
        <v>182</v>
      </c>
      <c r="G5566" s="18">
        <v>19591</v>
      </c>
      <c r="H5566" s="18">
        <v>41175</v>
      </c>
      <c r="I5566" s="18">
        <v>20252</v>
      </c>
      <c r="J5566" s="18">
        <v>20923</v>
      </c>
      <c r="K5566" s="30" t="s">
        <v>65</v>
      </c>
      <c r="L5566" s="19">
        <f t="shared" si="31"/>
        <v>96.793002915451893</v>
      </c>
      <c r="M5566" s="20">
        <f t="shared" si="29"/>
        <v>2.1017303864019192</v>
      </c>
      <c r="N5566" s="32" t="s">
        <v>65</v>
      </c>
      <c r="O5566" s="27" t="s">
        <v>253</v>
      </c>
    </row>
    <row r="5567" spans="1:15" s="43" customFormat="1">
      <c r="A5567" s="42"/>
      <c r="B5567" s="42"/>
      <c r="C5567" s="26">
        <v>2025000101</v>
      </c>
      <c r="D5567" s="7">
        <v>45658</v>
      </c>
      <c r="E5567" s="27" t="s">
        <v>183</v>
      </c>
      <c r="F5567" s="28">
        <v>556.92999999999995</v>
      </c>
      <c r="G5567" s="18">
        <v>751060</v>
      </c>
      <c r="H5567" s="18">
        <v>1490896</v>
      </c>
      <c r="I5567" s="18">
        <v>699100</v>
      </c>
      <c r="J5567" s="18">
        <v>791796</v>
      </c>
      <c r="K5567" s="19">
        <f>H5567/$H$46*100</f>
        <v>244.95370035685883</v>
      </c>
      <c r="L5567" s="19">
        <f>I5567/J5567*100</f>
        <v>88.29294414217803</v>
      </c>
      <c r="M5567" s="20">
        <f>H5567/G5567</f>
        <v>1.9850557878198813</v>
      </c>
      <c r="N5567" s="32">
        <f>H5567/F5567</f>
        <v>2676.9899269207981</v>
      </c>
      <c r="O5567" s="22" t="s">
        <v>250</v>
      </c>
    </row>
    <row r="5568" spans="1:15" s="43" customFormat="1" ht="20">
      <c r="A5568" s="42"/>
      <c r="B5568" s="42"/>
      <c r="C5568" s="26">
        <v>2025000101</v>
      </c>
      <c r="D5568" s="7">
        <v>45658</v>
      </c>
      <c r="E5568" s="27" t="s">
        <v>184</v>
      </c>
      <c r="F5568" s="28">
        <v>34.03</v>
      </c>
      <c r="G5568" s="34">
        <v>104323</v>
      </c>
      <c r="H5568" s="34">
        <v>210178</v>
      </c>
      <c r="I5568" s="34">
        <v>97514</v>
      </c>
      <c r="J5568" s="34">
        <v>112664</v>
      </c>
      <c r="K5568" s="19" t="s">
        <v>65</v>
      </c>
      <c r="L5568" s="19">
        <f>I5568/J5568*100</f>
        <v>86.552936164169566</v>
      </c>
      <c r="M5568" s="20">
        <f t="shared" ref="M5568:M5582" si="32">H5568/G5568</f>
        <v>2.0146851605111049</v>
      </c>
      <c r="N5568" s="32">
        <f t="shared" ref="N5568:N5580" si="33">H5568/F5568</f>
        <v>6176.256244490156</v>
      </c>
      <c r="O5568" s="22" t="s">
        <v>250</v>
      </c>
    </row>
    <row r="5569" spans="1:15" s="43" customFormat="1" ht="20">
      <c r="A5569" s="42"/>
      <c r="B5569" s="42"/>
      <c r="C5569" s="26">
        <v>2025000101</v>
      </c>
      <c r="D5569" s="7">
        <v>45658</v>
      </c>
      <c r="E5569" s="27" t="s">
        <v>185</v>
      </c>
      <c r="F5569" s="28">
        <v>32.65</v>
      </c>
      <c r="G5569" s="34">
        <v>71786</v>
      </c>
      <c r="H5569" s="34">
        <v>135954</v>
      </c>
      <c r="I5569" s="34">
        <v>63235</v>
      </c>
      <c r="J5569" s="34">
        <v>72719</v>
      </c>
      <c r="K5569" s="19" t="s">
        <v>65</v>
      </c>
      <c r="L5569" s="19">
        <f t="shared" ref="L5569:L5582" si="34">I5569/J5569*100</f>
        <v>86.958016474373949</v>
      </c>
      <c r="M5569" s="20">
        <f t="shared" si="32"/>
        <v>1.8938790293371968</v>
      </c>
      <c r="N5569" s="32">
        <f t="shared" si="33"/>
        <v>4163.9816232771827</v>
      </c>
      <c r="O5569" s="22" t="s">
        <v>250</v>
      </c>
    </row>
    <row r="5570" spans="1:15" s="43" customFormat="1" ht="20">
      <c r="A5570" s="42"/>
      <c r="B5570" s="42"/>
      <c r="C5570" s="26">
        <v>2025000101</v>
      </c>
      <c r="D5570" s="7">
        <v>45658</v>
      </c>
      <c r="E5570" s="27" t="s">
        <v>186</v>
      </c>
      <c r="F5570" s="28">
        <v>28.98</v>
      </c>
      <c r="G5570" s="34">
        <v>95234</v>
      </c>
      <c r="H5570" s="34">
        <v>149677</v>
      </c>
      <c r="I5570" s="34">
        <v>69440</v>
      </c>
      <c r="J5570" s="34">
        <v>80237</v>
      </c>
      <c r="K5570" s="19" t="s">
        <v>65</v>
      </c>
      <c r="L5570" s="19">
        <f t="shared" si="34"/>
        <v>86.543614541919567</v>
      </c>
      <c r="M5570" s="20">
        <f t="shared" si="32"/>
        <v>1.571676082071529</v>
      </c>
      <c r="N5570" s="32">
        <f t="shared" si="33"/>
        <v>5164.8378191856455</v>
      </c>
      <c r="O5570" s="22" t="s">
        <v>250</v>
      </c>
    </row>
    <row r="5571" spans="1:15" s="43" customFormat="1" ht="20">
      <c r="A5571" s="42"/>
      <c r="B5571" s="42"/>
      <c r="C5571" s="26">
        <v>2025000101</v>
      </c>
      <c r="D5571" s="7">
        <v>45658</v>
      </c>
      <c r="E5571" s="27" t="s">
        <v>187</v>
      </c>
      <c r="F5571" s="28">
        <v>14.64</v>
      </c>
      <c r="G5571" s="34">
        <v>65370</v>
      </c>
      <c r="H5571" s="34">
        <v>110304</v>
      </c>
      <c r="I5571" s="34">
        <v>53641</v>
      </c>
      <c r="J5571" s="34">
        <v>56663</v>
      </c>
      <c r="K5571" s="19" t="s">
        <v>65</v>
      </c>
      <c r="L5571" s="19">
        <f t="shared" si="34"/>
        <v>94.666713728535385</v>
      </c>
      <c r="M5571" s="20">
        <f t="shared" si="32"/>
        <v>1.6873795318953648</v>
      </c>
      <c r="N5571" s="32">
        <f t="shared" si="33"/>
        <v>7534.4262295081962</v>
      </c>
      <c r="O5571" s="22" t="s">
        <v>250</v>
      </c>
    </row>
    <row r="5572" spans="1:15" s="43" customFormat="1" ht="20">
      <c r="A5572" s="42"/>
      <c r="B5572" s="42"/>
      <c r="C5572" s="26">
        <v>2025000101</v>
      </c>
      <c r="D5572" s="7">
        <v>45658</v>
      </c>
      <c r="E5572" s="27" t="s">
        <v>193</v>
      </c>
      <c r="F5572" s="28">
        <v>240.29</v>
      </c>
      <c r="G5572" s="34">
        <v>90123</v>
      </c>
      <c r="H5572" s="34">
        <v>203669</v>
      </c>
      <c r="I5572" s="34">
        <v>95984</v>
      </c>
      <c r="J5572" s="34">
        <v>107685</v>
      </c>
      <c r="K5572" s="19" t="s">
        <v>65</v>
      </c>
      <c r="L5572" s="19">
        <f t="shared" si="34"/>
        <v>89.134048381854484</v>
      </c>
      <c r="M5572" s="20">
        <f t="shared" si="32"/>
        <v>2.2599003583990767</v>
      </c>
      <c r="N5572" s="32">
        <f t="shared" si="33"/>
        <v>847.59665404303132</v>
      </c>
      <c r="O5572" s="22" t="s">
        <v>250</v>
      </c>
    </row>
    <row r="5573" spans="1:15" s="43" customFormat="1" ht="20">
      <c r="A5573" s="42"/>
      <c r="B5573" s="42"/>
      <c r="C5573" s="26">
        <v>2025000101</v>
      </c>
      <c r="D5573" s="7">
        <v>45658</v>
      </c>
      <c r="E5573" s="27" t="s">
        <v>194</v>
      </c>
      <c r="F5573" s="28">
        <v>95.24</v>
      </c>
      <c r="G5573" s="34">
        <v>55275</v>
      </c>
      <c r="H5573" s="34">
        <v>122216</v>
      </c>
      <c r="I5573" s="34">
        <v>56925</v>
      </c>
      <c r="J5573" s="34">
        <v>65291</v>
      </c>
      <c r="K5573" s="19" t="s">
        <v>65</v>
      </c>
      <c r="L5573" s="19">
        <f t="shared" si="34"/>
        <v>87.186595395996378</v>
      </c>
      <c r="M5573" s="20">
        <f t="shared" si="32"/>
        <v>2.2110538218000904</v>
      </c>
      <c r="N5573" s="32">
        <f t="shared" si="33"/>
        <v>1283.2423351532971</v>
      </c>
      <c r="O5573" s="22" t="s">
        <v>250</v>
      </c>
    </row>
    <row r="5574" spans="1:15" s="43" customFormat="1" ht="20">
      <c r="A5574" s="42"/>
      <c r="B5574" s="42"/>
      <c r="C5574" s="26">
        <v>2025000101</v>
      </c>
      <c r="D5574" s="7">
        <v>45658</v>
      </c>
      <c r="E5574" s="27" t="s">
        <v>195</v>
      </c>
      <c r="F5574" s="28">
        <v>145.05000000000001</v>
      </c>
      <c r="G5574" s="34">
        <v>34848</v>
      </c>
      <c r="H5574" s="34">
        <v>81453</v>
      </c>
      <c r="I5574" s="34">
        <v>39059</v>
      </c>
      <c r="J5574" s="34">
        <v>42394</v>
      </c>
      <c r="K5574" s="19" t="s">
        <v>65</v>
      </c>
      <c r="L5574" s="19">
        <f t="shared" si="34"/>
        <v>92.133320752936726</v>
      </c>
      <c r="M5574" s="20">
        <f t="shared" si="32"/>
        <v>2.3373794765840219</v>
      </c>
      <c r="N5574" s="32">
        <f t="shared" si="33"/>
        <v>561.55118924508781</v>
      </c>
      <c r="O5574" s="22" t="s">
        <v>250</v>
      </c>
    </row>
    <row r="5575" spans="1:15" s="43" customFormat="1" ht="20">
      <c r="A5575" s="42"/>
      <c r="B5575" s="42"/>
      <c r="C5575" s="26">
        <v>2025000101</v>
      </c>
      <c r="D5575" s="7">
        <v>45658</v>
      </c>
      <c r="E5575" s="27" t="s">
        <v>189</v>
      </c>
      <c r="F5575" s="28">
        <v>11.34</v>
      </c>
      <c r="G5575" s="34">
        <v>50897</v>
      </c>
      <c r="H5575" s="34">
        <v>92410</v>
      </c>
      <c r="I5575" s="34">
        <v>43681</v>
      </c>
      <c r="J5575" s="34">
        <v>48729</v>
      </c>
      <c r="K5575" s="19" t="s">
        <v>65</v>
      </c>
      <c r="L5575" s="19">
        <f t="shared" si="34"/>
        <v>89.640665722670278</v>
      </c>
      <c r="M5575" s="20">
        <f t="shared" si="32"/>
        <v>1.8156276401359608</v>
      </c>
      <c r="N5575" s="32">
        <f t="shared" si="33"/>
        <v>8149.0299823633159</v>
      </c>
      <c r="O5575" s="22" t="s">
        <v>250</v>
      </c>
    </row>
    <row r="5576" spans="1:15" s="43" customFormat="1" ht="20">
      <c r="A5576" s="42"/>
      <c r="B5576" s="42"/>
      <c r="C5576" s="26">
        <v>2025000101</v>
      </c>
      <c r="D5576" s="7">
        <v>45658</v>
      </c>
      <c r="E5576" s="27" t="s">
        <v>196</v>
      </c>
      <c r="F5576" s="28">
        <v>28.93</v>
      </c>
      <c r="G5576" s="34">
        <v>74276</v>
      </c>
      <c r="H5576" s="34">
        <v>153184</v>
      </c>
      <c r="I5576" s="34">
        <v>70188</v>
      </c>
      <c r="J5576" s="34">
        <v>82996</v>
      </c>
      <c r="K5576" s="19" t="s">
        <v>65</v>
      </c>
      <c r="L5576" s="19">
        <f t="shared" si="34"/>
        <v>84.567930984625761</v>
      </c>
      <c r="M5576" s="20">
        <f t="shared" si="32"/>
        <v>2.0623620011847703</v>
      </c>
      <c r="N5576" s="32">
        <f t="shared" si="33"/>
        <v>5294.987901832008</v>
      </c>
      <c r="O5576" s="22" t="s">
        <v>250</v>
      </c>
    </row>
    <row r="5577" spans="1:15" s="43" customFormat="1" ht="20">
      <c r="A5577" s="42"/>
      <c r="B5577" s="42"/>
      <c r="C5577" s="26">
        <v>2025000101</v>
      </c>
      <c r="D5577" s="7">
        <v>45658</v>
      </c>
      <c r="E5577" s="27" t="s">
        <v>197</v>
      </c>
      <c r="F5577" s="29">
        <v>12.1</v>
      </c>
      <c r="G5577" s="34">
        <v>35476</v>
      </c>
      <c r="H5577" s="34">
        <v>70797</v>
      </c>
      <c r="I5577" s="34">
        <v>32271</v>
      </c>
      <c r="J5577" s="34">
        <v>38526</v>
      </c>
      <c r="K5577" s="19" t="s">
        <v>65</v>
      </c>
      <c r="L5577" s="19">
        <f t="shared" si="34"/>
        <v>83.764211182058872</v>
      </c>
      <c r="M5577" s="20">
        <f t="shared" si="32"/>
        <v>1.9956308490246928</v>
      </c>
      <c r="N5577" s="32">
        <f t="shared" si="33"/>
        <v>5850.9917355371899</v>
      </c>
      <c r="O5577" s="22" t="s">
        <v>250</v>
      </c>
    </row>
    <row r="5578" spans="1:15" s="43" customFormat="1" ht="20">
      <c r="A5578" s="42"/>
      <c r="B5578" s="42"/>
      <c r="C5578" s="26">
        <v>2025000101</v>
      </c>
      <c r="D5578" s="7">
        <v>45658</v>
      </c>
      <c r="E5578" s="27" t="s">
        <v>198</v>
      </c>
      <c r="F5578" s="28">
        <v>16.829999999999998</v>
      </c>
      <c r="G5578" s="34">
        <v>38800</v>
      </c>
      <c r="H5578" s="34">
        <v>82387</v>
      </c>
      <c r="I5578" s="34">
        <v>37917</v>
      </c>
      <c r="J5578" s="34">
        <v>44470</v>
      </c>
      <c r="K5578" s="19" t="s">
        <v>65</v>
      </c>
      <c r="L5578" s="19">
        <f t="shared" si="34"/>
        <v>85.264223071733753</v>
      </c>
      <c r="M5578" s="20">
        <f t="shared" si="32"/>
        <v>2.1233762886597938</v>
      </c>
      <c r="N5578" s="32">
        <f t="shared" si="33"/>
        <v>4895.2465834818777</v>
      </c>
      <c r="O5578" s="22" t="s">
        <v>250</v>
      </c>
    </row>
    <row r="5579" spans="1:15" s="43" customFormat="1" ht="20">
      <c r="A5579" s="42"/>
      <c r="B5579" s="42"/>
      <c r="C5579" s="26">
        <v>2025000101</v>
      </c>
      <c r="D5579" s="7">
        <v>45658</v>
      </c>
      <c r="E5579" s="27" t="s">
        <v>191</v>
      </c>
      <c r="F5579" s="28">
        <v>28.07</v>
      </c>
      <c r="G5579" s="34">
        <v>97077</v>
      </c>
      <c r="H5579" s="34">
        <v>205958</v>
      </c>
      <c r="I5579" s="34">
        <v>95310</v>
      </c>
      <c r="J5579" s="34">
        <v>110648</v>
      </c>
      <c r="K5579" s="19" t="s">
        <v>65</v>
      </c>
      <c r="L5579" s="19">
        <f t="shared" si="34"/>
        <v>86.138023281035359</v>
      </c>
      <c r="M5579" s="20">
        <f t="shared" si="32"/>
        <v>2.1215941984198112</v>
      </c>
      <c r="N5579" s="32">
        <f t="shared" si="33"/>
        <v>7337.299608122551</v>
      </c>
      <c r="O5579" s="22" t="s">
        <v>250</v>
      </c>
    </row>
    <row r="5580" spans="1:15" s="43" customFormat="1" ht="20">
      <c r="A5580" s="42"/>
      <c r="B5580" s="42"/>
      <c r="C5580" s="26">
        <v>2025000101</v>
      </c>
      <c r="D5580" s="7">
        <v>45658</v>
      </c>
      <c r="E5580" s="27" t="s">
        <v>199</v>
      </c>
      <c r="F5580" s="28">
        <v>138.01</v>
      </c>
      <c r="G5580" s="34">
        <v>101974</v>
      </c>
      <c r="H5580" s="34">
        <v>229562</v>
      </c>
      <c r="I5580" s="34">
        <v>110107</v>
      </c>
      <c r="J5580" s="34">
        <v>119455</v>
      </c>
      <c r="K5580" s="19" t="s">
        <v>65</v>
      </c>
      <c r="L5580" s="19">
        <f t="shared" si="34"/>
        <v>92.174459001297564</v>
      </c>
      <c r="M5580" s="20">
        <f t="shared" si="32"/>
        <v>2.2511816737599779</v>
      </c>
      <c r="N5580" s="32">
        <f t="shared" si="33"/>
        <v>1663.372219404391</v>
      </c>
      <c r="O5580" s="22" t="s">
        <v>250</v>
      </c>
    </row>
    <row r="5581" spans="1:15" s="43" customFormat="1" ht="20">
      <c r="A5581" s="42"/>
      <c r="B5581" s="42"/>
      <c r="C5581" s="26">
        <v>2025000101</v>
      </c>
      <c r="D5581" s="7">
        <v>45658</v>
      </c>
      <c r="E5581" s="27" t="s">
        <v>200</v>
      </c>
      <c r="F5581" s="30" t="s">
        <v>182</v>
      </c>
      <c r="G5581" s="34">
        <v>82433</v>
      </c>
      <c r="H5581" s="34">
        <v>188465</v>
      </c>
      <c r="I5581" s="34">
        <v>89898</v>
      </c>
      <c r="J5581" s="34">
        <v>98567</v>
      </c>
      <c r="K5581" s="19" t="s">
        <v>65</v>
      </c>
      <c r="L5581" s="19">
        <f t="shared" si="34"/>
        <v>91.204967179684886</v>
      </c>
      <c r="M5581" s="20">
        <f t="shared" si="32"/>
        <v>2.2862809797047299</v>
      </c>
      <c r="N5581" s="32" t="s">
        <v>65</v>
      </c>
      <c r="O5581" s="22" t="s">
        <v>250</v>
      </c>
    </row>
    <row r="5582" spans="1:15" s="43" customFormat="1" ht="20">
      <c r="A5582" s="42"/>
      <c r="B5582" s="42"/>
      <c r="C5582" s="26">
        <v>2025000101</v>
      </c>
      <c r="D5582" s="7">
        <v>45658</v>
      </c>
      <c r="E5582" s="27" t="s">
        <v>202</v>
      </c>
      <c r="F5582" s="30" t="s">
        <v>182</v>
      </c>
      <c r="G5582" s="35">
        <v>19541</v>
      </c>
      <c r="H5582" s="35">
        <v>41097</v>
      </c>
      <c r="I5582" s="35">
        <v>20209</v>
      </c>
      <c r="J5582" s="35">
        <v>20888</v>
      </c>
      <c r="K5582" s="19" t="s">
        <v>65</v>
      </c>
      <c r="L5582" s="19">
        <f t="shared" si="34"/>
        <v>96.749329758713131</v>
      </c>
      <c r="M5582" s="20">
        <f t="shared" si="32"/>
        <v>2.1031165242311038</v>
      </c>
      <c r="N5582" s="32" t="s">
        <v>65</v>
      </c>
      <c r="O5582" s="22" t="s">
        <v>250</v>
      </c>
    </row>
    <row r="5583" spans="1:15" s="43" customFormat="1">
      <c r="A5583" s="42"/>
      <c r="B5583" s="42"/>
      <c r="C5583" s="26">
        <v>2025000202</v>
      </c>
      <c r="D5583" s="7">
        <v>45689</v>
      </c>
      <c r="E5583" s="27" t="s">
        <v>183</v>
      </c>
      <c r="F5583" s="28">
        <v>556.92999999999995</v>
      </c>
      <c r="G5583" s="18">
        <v>750309</v>
      </c>
      <c r="H5583" s="18">
        <v>1489183</v>
      </c>
      <c r="I5583" s="18">
        <v>698266</v>
      </c>
      <c r="J5583" s="18">
        <v>790917</v>
      </c>
      <c r="K5583" s="19">
        <f>H5583/$H$46*100</f>
        <v>244.67225504564243</v>
      </c>
      <c r="L5583" s="19">
        <f>I5583/J5583*100</f>
        <v>88.285622890897528</v>
      </c>
      <c r="M5583" s="20">
        <f>H5583/G5583</f>
        <v>1.9847596123730356</v>
      </c>
      <c r="N5583" s="32">
        <f>H5583/F5583</f>
        <v>2673.914136426481</v>
      </c>
      <c r="O5583" s="22" t="s">
        <v>250</v>
      </c>
    </row>
    <row r="5584" spans="1:15" s="43" customFormat="1" ht="20">
      <c r="A5584" s="42"/>
      <c r="B5584" s="42"/>
      <c r="C5584" s="26">
        <v>2025000202</v>
      </c>
      <c r="D5584" s="7">
        <v>45689</v>
      </c>
      <c r="E5584" s="27" t="s">
        <v>184</v>
      </c>
      <c r="F5584" s="28">
        <v>34.03</v>
      </c>
      <c r="G5584" s="34">
        <v>104206</v>
      </c>
      <c r="H5584" s="34">
        <v>209945</v>
      </c>
      <c r="I5584" s="34">
        <v>97400</v>
      </c>
      <c r="J5584" s="34">
        <v>112545</v>
      </c>
      <c r="K5584" s="19" t="s">
        <v>65</v>
      </c>
      <c r="L5584" s="19">
        <f>I5584/J5584*100</f>
        <v>86.543160513572346</v>
      </c>
      <c r="M5584" s="20">
        <f t="shared" ref="M5584:M5598" si="35">H5584/G5584</f>
        <v>2.0147112450338751</v>
      </c>
      <c r="N5584" s="32">
        <f t="shared" ref="N5584:N5596" si="36">H5584/F5584</f>
        <v>6169.4093446958568</v>
      </c>
      <c r="O5584" s="22" t="s">
        <v>250</v>
      </c>
    </row>
    <row r="5585" spans="1:15" s="43" customFormat="1" ht="20">
      <c r="A5585" s="42"/>
      <c r="B5585" s="42"/>
      <c r="C5585" s="26">
        <v>2025000202</v>
      </c>
      <c r="D5585" s="7">
        <v>45689</v>
      </c>
      <c r="E5585" s="27" t="s">
        <v>185</v>
      </c>
      <c r="F5585" s="28">
        <v>32.65</v>
      </c>
      <c r="G5585" s="34">
        <v>71737</v>
      </c>
      <c r="H5585" s="34">
        <v>135898</v>
      </c>
      <c r="I5585" s="34">
        <v>63229</v>
      </c>
      <c r="J5585" s="34">
        <v>72669</v>
      </c>
      <c r="K5585" s="19" t="s">
        <v>65</v>
      </c>
      <c r="L5585" s="19">
        <f t="shared" ref="L5585:L5598" si="37">I5585/J5585*100</f>
        <v>87.009591435137395</v>
      </c>
      <c r="M5585" s="20">
        <f t="shared" si="35"/>
        <v>1.8943920152780294</v>
      </c>
      <c r="N5585" s="32">
        <f t="shared" si="36"/>
        <v>4162.2664624808576</v>
      </c>
      <c r="O5585" s="22" t="s">
        <v>250</v>
      </c>
    </row>
    <row r="5586" spans="1:15" s="43" customFormat="1" ht="20">
      <c r="A5586" s="42"/>
      <c r="B5586" s="42"/>
      <c r="C5586" s="26">
        <v>2025000202</v>
      </c>
      <c r="D5586" s="7">
        <v>45689</v>
      </c>
      <c r="E5586" s="27" t="s">
        <v>186</v>
      </c>
      <c r="F5586" s="28">
        <v>28.98</v>
      </c>
      <c r="G5586" s="34">
        <v>95130</v>
      </c>
      <c r="H5586" s="34">
        <v>149594</v>
      </c>
      <c r="I5586" s="34">
        <v>69423</v>
      </c>
      <c r="J5586" s="34">
        <v>80171</v>
      </c>
      <c r="K5586" s="19" t="s">
        <v>65</v>
      </c>
      <c r="L5586" s="19">
        <f t="shared" si="37"/>
        <v>86.593656060171384</v>
      </c>
      <c r="M5586" s="20">
        <f t="shared" si="35"/>
        <v>1.5725218122569116</v>
      </c>
      <c r="N5586" s="32">
        <f t="shared" si="36"/>
        <v>5161.9737750172535</v>
      </c>
      <c r="O5586" s="22" t="s">
        <v>250</v>
      </c>
    </row>
    <row r="5587" spans="1:15" s="43" customFormat="1" ht="20">
      <c r="A5587" s="42"/>
      <c r="B5587" s="42"/>
      <c r="C5587" s="26">
        <v>2025000202</v>
      </c>
      <c r="D5587" s="7">
        <v>45689</v>
      </c>
      <c r="E5587" s="27" t="s">
        <v>187</v>
      </c>
      <c r="F5587" s="28">
        <v>14.64</v>
      </c>
      <c r="G5587" s="34">
        <v>65369</v>
      </c>
      <c r="H5587" s="34">
        <v>110283</v>
      </c>
      <c r="I5587" s="34">
        <v>53645</v>
      </c>
      <c r="J5587" s="34">
        <v>56638</v>
      </c>
      <c r="K5587" s="19" t="s">
        <v>65</v>
      </c>
      <c r="L5587" s="19">
        <f t="shared" si="37"/>
        <v>94.715561990183275</v>
      </c>
      <c r="M5587" s="20">
        <f t="shared" si="35"/>
        <v>1.6870840918478178</v>
      </c>
      <c r="N5587" s="32">
        <f t="shared" si="36"/>
        <v>7532.9918032786882</v>
      </c>
      <c r="O5587" s="22" t="s">
        <v>250</v>
      </c>
    </row>
    <row r="5588" spans="1:15" s="43" customFormat="1" ht="20">
      <c r="A5588" s="42"/>
      <c r="B5588" s="42"/>
      <c r="C5588" s="26">
        <v>2025000202</v>
      </c>
      <c r="D5588" s="7">
        <v>45689</v>
      </c>
      <c r="E5588" s="27" t="s">
        <v>193</v>
      </c>
      <c r="F5588" s="28">
        <v>240.29</v>
      </c>
      <c r="G5588" s="34">
        <v>90053</v>
      </c>
      <c r="H5588" s="34">
        <v>203406</v>
      </c>
      <c r="I5588" s="34">
        <v>95836</v>
      </c>
      <c r="J5588" s="34">
        <v>107570</v>
      </c>
      <c r="K5588" s="19" t="s">
        <v>65</v>
      </c>
      <c r="L5588" s="19">
        <f t="shared" si="37"/>
        <v>89.091754206563166</v>
      </c>
      <c r="M5588" s="20">
        <f t="shared" si="35"/>
        <v>2.2587365218260356</v>
      </c>
      <c r="N5588" s="32">
        <f t="shared" si="36"/>
        <v>846.50214324358069</v>
      </c>
      <c r="O5588" s="22" t="s">
        <v>250</v>
      </c>
    </row>
    <row r="5589" spans="1:15" s="43" customFormat="1" ht="20">
      <c r="A5589" s="42"/>
      <c r="B5589" s="42"/>
      <c r="C5589" s="26">
        <v>2025000202</v>
      </c>
      <c r="D5589" s="7">
        <v>45689</v>
      </c>
      <c r="E5589" s="27" t="s">
        <v>194</v>
      </c>
      <c r="F5589" s="28">
        <v>95.24</v>
      </c>
      <c r="G5589" s="34">
        <v>55231</v>
      </c>
      <c r="H5589" s="34">
        <v>122031</v>
      </c>
      <c r="I5589" s="34">
        <v>56825</v>
      </c>
      <c r="J5589" s="34">
        <v>65206</v>
      </c>
      <c r="K5589" s="19" t="s">
        <v>65</v>
      </c>
      <c r="L5589" s="19">
        <f t="shared" si="37"/>
        <v>87.146888323160439</v>
      </c>
      <c r="M5589" s="20">
        <f t="shared" si="35"/>
        <v>2.2094656986112873</v>
      </c>
      <c r="N5589" s="32">
        <f t="shared" si="36"/>
        <v>1281.29987400252</v>
      </c>
      <c r="O5589" s="22" t="s">
        <v>250</v>
      </c>
    </row>
    <row r="5590" spans="1:15" s="43" customFormat="1" ht="20">
      <c r="A5590" s="42"/>
      <c r="B5590" s="42"/>
      <c r="C5590" s="26">
        <v>2025000202</v>
      </c>
      <c r="D5590" s="7">
        <v>45689</v>
      </c>
      <c r="E5590" s="27" t="s">
        <v>195</v>
      </c>
      <c r="F5590" s="28">
        <v>145.05000000000001</v>
      </c>
      <c r="G5590" s="34">
        <v>34822</v>
      </c>
      <c r="H5590" s="34">
        <v>81375</v>
      </c>
      <c r="I5590" s="34">
        <v>39011</v>
      </c>
      <c r="J5590" s="34">
        <v>42364</v>
      </c>
      <c r="K5590" s="19" t="s">
        <v>65</v>
      </c>
      <c r="L5590" s="19">
        <f t="shared" si="37"/>
        <v>92.085261070720421</v>
      </c>
      <c r="M5590" s="20">
        <f t="shared" si="35"/>
        <v>2.3368847280454883</v>
      </c>
      <c r="N5590" s="32">
        <f t="shared" si="36"/>
        <v>561.01344364012402</v>
      </c>
      <c r="O5590" s="22" t="s">
        <v>250</v>
      </c>
    </row>
    <row r="5591" spans="1:15" s="43" customFormat="1" ht="20">
      <c r="A5591" s="42"/>
      <c r="B5591" s="42"/>
      <c r="C5591" s="26">
        <v>2025000202</v>
      </c>
      <c r="D5591" s="7">
        <v>45689</v>
      </c>
      <c r="E5591" s="27" t="s">
        <v>189</v>
      </c>
      <c r="F5591" s="28">
        <v>11.34</v>
      </c>
      <c r="G5591" s="34">
        <v>50853</v>
      </c>
      <c r="H5591" s="34">
        <v>92281</v>
      </c>
      <c r="I5591" s="34">
        <v>43600</v>
      </c>
      <c r="J5591" s="34">
        <v>48681</v>
      </c>
      <c r="K5591" s="19" t="s">
        <v>65</v>
      </c>
      <c r="L5591" s="19">
        <f t="shared" si="37"/>
        <v>89.562663051293114</v>
      </c>
      <c r="M5591" s="20">
        <f t="shared" si="35"/>
        <v>1.8146618685229976</v>
      </c>
      <c r="N5591" s="32">
        <f t="shared" si="36"/>
        <v>8137.6543209876545</v>
      </c>
      <c r="O5591" s="22" t="s">
        <v>250</v>
      </c>
    </row>
    <row r="5592" spans="1:15" s="43" customFormat="1" ht="20">
      <c r="A5592" s="42"/>
      <c r="B5592" s="42"/>
      <c r="C5592" s="26">
        <v>2025000202</v>
      </c>
      <c r="D5592" s="7">
        <v>45689</v>
      </c>
      <c r="E5592" s="27" t="s">
        <v>196</v>
      </c>
      <c r="F5592" s="28">
        <v>28.93</v>
      </c>
      <c r="G5592" s="34">
        <v>74131</v>
      </c>
      <c r="H5592" s="34">
        <v>152893</v>
      </c>
      <c r="I5592" s="34">
        <v>70017</v>
      </c>
      <c r="J5592" s="34">
        <v>82876</v>
      </c>
      <c r="K5592" s="19" t="s">
        <v>65</v>
      </c>
      <c r="L5592" s="19">
        <f t="shared" si="37"/>
        <v>84.484048457937149</v>
      </c>
      <c r="M5592" s="20">
        <f t="shared" si="35"/>
        <v>2.0624704914273382</v>
      </c>
      <c r="N5592" s="32">
        <f t="shared" si="36"/>
        <v>5284.9291393017629</v>
      </c>
      <c r="O5592" s="22" t="s">
        <v>250</v>
      </c>
    </row>
    <row r="5593" spans="1:15" s="43" customFormat="1" ht="20">
      <c r="A5593" s="42"/>
      <c r="B5593" s="42"/>
      <c r="C5593" s="26">
        <v>2025000202</v>
      </c>
      <c r="D5593" s="7">
        <v>45689</v>
      </c>
      <c r="E5593" s="27" t="s">
        <v>197</v>
      </c>
      <c r="F5593" s="29">
        <v>12.1</v>
      </c>
      <c r="G5593" s="34">
        <v>35413</v>
      </c>
      <c r="H5593" s="34">
        <v>70666</v>
      </c>
      <c r="I5593" s="34">
        <v>32188</v>
      </c>
      <c r="J5593" s="34">
        <v>38478</v>
      </c>
      <c r="K5593" s="19" t="s">
        <v>65</v>
      </c>
      <c r="L5593" s="19">
        <f t="shared" si="37"/>
        <v>83.652996517490521</v>
      </c>
      <c r="M5593" s="20">
        <f t="shared" si="35"/>
        <v>1.9954818851834073</v>
      </c>
      <c r="N5593" s="32">
        <f t="shared" si="36"/>
        <v>5840.1652892561988</v>
      </c>
      <c r="O5593" s="22" t="s">
        <v>250</v>
      </c>
    </row>
    <row r="5594" spans="1:15" s="43" customFormat="1" ht="20">
      <c r="A5594" s="42"/>
      <c r="B5594" s="42"/>
      <c r="C5594" s="26">
        <v>2025000202</v>
      </c>
      <c r="D5594" s="7">
        <v>45689</v>
      </c>
      <c r="E5594" s="27" t="s">
        <v>198</v>
      </c>
      <c r="F5594" s="28">
        <v>16.829999999999998</v>
      </c>
      <c r="G5594" s="34">
        <v>38718</v>
      </c>
      <c r="H5594" s="34">
        <v>82227</v>
      </c>
      <c r="I5594" s="34">
        <v>37829</v>
      </c>
      <c r="J5594" s="34">
        <v>44398</v>
      </c>
      <c r="K5594" s="19" t="s">
        <v>65</v>
      </c>
      <c r="L5594" s="19">
        <f t="shared" si="37"/>
        <v>85.204288481463124</v>
      </c>
      <c r="M5594" s="20">
        <f t="shared" si="35"/>
        <v>2.1237408957074231</v>
      </c>
      <c r="N5594" s="32">
        <f t="shared" si="36"/>
        <v>4885.739750445633</v>
      </c>
      <c r="O5594" s="22" t="s">
        <v>250</v>
      </c>
    </row>
    <row r="5595" spans="1:15" s="43" customFormat="1" ht="20">
      <c r="A5595" s="42"/>
      <c r="B5595" s="42"/>
      <c r="C5595" s="26">
        <v>2025000202</v>
      </c>
      <c r="D5595" s="7">
        <v>45689</v>
      </c>
      <c r="E5595" s="27" t="s">
        <v>191</v>
      </c>
      <c r="F5595" s="28">
        <v>28.07</v>
      </c>
      <c r="G5595" s="34">
        <v>96971</v>
      </c>
      <c r="H5595" s="34">
        <v>205687</v>
      </c>
      <c r="I5595" s="34">
        <v>95148</v>
      </c>
      <c r="J5595" s="34">
        <v>110539</v>
      </c>
      <c r="K5595" s="19" t="s">
        <v>65</v>
      </c>
      <c r="L5595" s="19">
        <f t="shared" si="37"/>
        <v>86.07640742181492</v>
      </c>
      <c r="M5595" s="20">
        <f t="shared" si="35"/>
        <v>2.1211186849676706</v>
      </c>
      <c r="N5595" s="32">
        <f t="shared" si="36"/>
        <v>7327.6451727823296</v>
      </c>
      <c r="O5595" s="22" t="s">
        <v>250</v>
      </c>
    </row>
    <row r="5596" spans="1:15" s="43" customFormat="1" ht="20">
      <c r="A5596" s="42"/>
      <c r="B5596" s="42"/>
      <c r="C5596" s="26">
        <v>2025000202</v>
      </c>
      <c r="D5596" s="7">
        <v>45689</v>
      </c>
      <c r="E5596" s="27" t="s">
        <v>199</v>
      </c>
      <c r="F5596" s="28">
        <v>138.01</v>
      </c>
      <c r="G5596" s="34">
        <v>101859</v>
      </c>
      <c r="H5596" s="34">
        <v>229196</v>
      </c>
      <c r="I5596" s="34">
        <v>109968</v>
      </c>
      <c r="J5596" s="34">
        <v>119228</v>
      </c>
      <c r="K5596" s="19" t="s">
        <v>65</v>
      </c>
      <c r="L5596" s="19">
        <f t="shared" si="37"/>
        <v>92.233368000805186</v>
      </c>
      <c r="M5596" s="20">
        <f t="shared" si="35"/>
        <v>2.250130081779715</v>
      </c>
      <c r="N5596" s="32">
        <f t="shared" si="36"/>
        <v>1660.7202376639375</v>
      </c>
      <c r="O5596" s="22" t="s">
        <v>250</v>
      </c>
    </row>
    <row r="5597" spans="1:15" s="43" customFormat="1" ht="20">
      <c r="A5597" s="42"/>
      <c r="B5597" s="42"/>
      <c r="C5597" s="26">
        <v>2025000202</v>
      </c>
      <c r="D5597" s="7">
        <v>45689</v>
      </c>
      <c r="E5597" s="27" t="s">
        <v>200</v>
      </c>
      <c r="F5597" s="30" t="s">
        <v>182</v>
      </c>
      <c r="G5597" s="34">
        <v>82318</v>
      </c>
      <c r="H5597" s="34">
        <v>188113</v>
      </c>
      <c r="I5597" s="34">
        <v>89762</v>
      </c>
      <c r="J5597" s="34">
        <v>98351</v>
      </c>
      <c r="K5597" s="19" t="s">
        <v>65</v>
      </c>
      <c r="L5597" s="19">
        <f t="shared" si="37"/>
        <v>91.266992709784347</v>
      </c>
      <c r="M5597" s="20">
        <f t="shared" si="35"/>
        <v>2.2851988629461357</v>
      </c>
      <c r="N5597" s="32" t="s">
        <v>65</v>
      </c>
      <c r="O5597" s="22" t="s">
        <v>250</v>
      </c>
    </row>
    <row r="5598" spans="1:15" s="43" customFormat="1" ht="20">
      <c r="A5598" s="42"/>
      <c r="B5598" s="42"/>
      <c r="C5598" s="26">
        <v>2025000202</v>
      </c>
      <c r="D5598" s="7">
        <v>45689</v>
      </c>
      <c r="E5598" s="27" t="s">
        <v>202</v>
      </c>
      <c r="F5598" s="30" t="s">
        <v>182</v>
      </c>
      <c r="G5598" s="35">
        <v>19541</v>
      </c>
      <c r="H5598" s="35">
        <v>41083</v>
      </c>
      <c r="I5598" s="35">
        <v>20206</v>
      </c>
      <c r="J5598" s="35">
        <v>20877</v>
      </c>
      <c r="K5598" s="19" t="s">
        <v>65</v>
      </c>
      <c r="L5598" s="19">
        <f t="shared" si="37"/>
        <v>96.785936676725584</v>
      </c>
      <c r="M5598" s="20">
        <f t="shared" si="35"/>
        <v>2.102400081879126</v>
      </c>
      <c r="N5598" s="32" t="s">
        <v>65</v>
      </c>
      <c r="O5598" s="22" t="s">
        <v>250</v>
      </c>
    </row>
    <row r="5599" spans="1:15" s="43" customFormat="1">
      <c r="A5599" s="42"/>
      <c r="B5599" s="42"/>
      <c r="C5599" s="26">
        <v>2025000303</v>
      </c>
      <c r="D5599" s="7">
        <v>45717</v>
      </c>
      <c r="E5599" s="27" t="s">
        <v>183</v>
      </c>
      <c r="F5599" s="28">
        <v>556.92999999999995</v>
      </c>
      <c r="G5599" s="18">
        <v>749702</v>
      </c>
      <c r="H5599" s="18">
        <v>1487586</v>
      </c>
      <c r="I5599" s="18">
        <v>697412</v>
      </c>
      <c r="J5599" s="18">
        <v>790174</v>
      </c>
      <c r="K5599" s="19">
        <f>H5599/$H$46*100</f>
        <v>244.40986849455513</v>
      </c>
      <c r="L5599" s="19">
        <f>I5599/J5599*100</f>
        <v>88.260560332281244</v>
      </c>
      <c r="M5599" s="20">
        <f>H5599/G5599</f>
        <v>1.9842364032642303</v>
      </c>
      <c r="N5599" s="32">
        <f>H5599/F5599</f>
        <v>2671.0466306358071</v>
      </c>
      <c r="O5599" s="22" t="s">
        <v>250</v>
      </c>
    </row>
    <row r="5600" spans="1:15" s="43" customFormat="1">
      <c r="A5600" s="42"/>
      <c r="B5600" s="42"/>
      <c r="C5600" s="26">
        <v>2025000303</v>
      </c>
      <c r="D5600" s="7">
        <v>45717</v>
      </c>
      <c r="E5600" s="27" t="s">
        <v>184</v>
      </c>
      <c r="F5600" s="28">
        <v>34.03</v>
      </c>
      <c r="G5600" s="18">
        <v>104128</v>
      </c>
      <c r="H5600" s="18">
        <v>209789</v>
      </c>
      <c r="I5600" s="18">
        <v>97322</v>
      </c>
      <c r="J5600" s="18">
        <v>112467</v>
      </c>
      <c r="K5600" s="19" t="s">
        <v>65</v>
      </c>
      <c r="L5600" s="19">
        <f>I5600/J5600*100</f>
        <v>86.533827700569944</v>
      </c>
      <c r="M5600" s="20">
        <f t="shared" ref="M5600:M5614" si="38">H5600/G5600</f>
        <v>2.0147222649047327</v>
      </c>
      <c r="N5600" s="32">
        <f t="shared" ref="N5600:N5612" si="39">H5600/F5600</f>
        <v>6164.8251542756389</v>
      </c>
      <c r="O5600" s="22" t="s">
        <v>250</v>
      </c>
    </row>
    <row r="5601" spans="1:15" s="43" customFormat="1">
      <c r="A5601" s="42"/>
      <c r="B5601" s="42"/>
      <c r="C5601" s="26">
        <v>2025000303</v>
      </c>
      <c r="D5601" s="7">
        <v>45717</v>
      </c>
      <c r="E5601" s="27" t="s">
        <v>185</v>
      </c>
      <c r="F5601" s="28">
        <v>32.65</v>
      </c>
      <c r="G5601" s="18">
        <v>71683</v>
      </c>
      <c r="H5601" s="18">
        <v>135760</v>
      </c>
      <c r="I5601" s="18">
        <v>63162</v>
      </c>
      <c r="J5601" s="18">
        <v>72598</v>
      </c>
      <c r="K5601" s="19" t="s">
        <v>65</v>
      </c>
      <c r="L5601" s="19">
        <f t="shared" ref="L5601:L5614" si="40">I5601/J5601*100</f>
        <v>87.002396760241325</v>
      </c>
      <c r="M5601" s="20">
        <f t="shared" si="38"/>
        <v>1.893893949750987</v>
      </c>
      <c r="N5601" s="32">
        <f t="shared" si="39"/>
        <v>4158.039816232772</v>
      </c>
      <c r="O5601" s="22" t="s">
        <v>250</v>
      </c>
    </row>
    <row r="5602" spans="1:15" s="43" customFormat="1">
      <c r="A5602" s="42"/>
      <c r="B5602" s="42"/>
      <c r="C5602" s="26">
        <v>2025000303</v>
      </c>
      <c r="D5602" s="7">
        <v>45717</v>
      </c>
      <c r="E5602" s="27" t="s">
        <v>186</v>
      </c>
      <c r="F5602" s="28">
        <v>28.98</v>
      </c>
      <c r="G5602" s="18">
        <v>94998</v>
      </c>
      <c r="H5602" s="18">
        <v>149419</v>
      </c>
      <c r="I5602" s="18">
        <v>69371</v>
      </c>
      <c r="J5602" s="18">
        <v>80048</v>
      </c>
      <c r="K5602" s="19" t="s">
        <v>65</v>
      </c>
      <c r="L5602" s="19">
        <f t="shared" si="40"/>
        <v>86.661752948231069</v>
      </c>
      <c r="M5602" s="20">
        <f t="shared" si="38"/>
        <v>1.5728646918882503</v>
      </c>
      <c r="N5602" s="32">
        <f t="shared" si="39"/>
        <v>5155.9351276742582</v>
      </c>
      <c r="O5602" s="22" t="s">
        <v>250</v>
      </c>
    </row>
    <row r="5603" spans="1:15" s="43" customFormat="1">
      <c r="A5603" s="42"/>
      <c r="B5603" s="42"/>
      <c r="C5603" s="26">
        <v>2025000303</v>
      </c>
      <c r="D5603" s="7">
        <v>45717</v>
      </c>
      <c r="E5603" s="27" t="s">
        <v>187</v>
      </c>
      <c r="F5603" s="28">
        <v>14.64</v>
      </c>
      <c r="G5603" s="18">
        <v>65322</v>
      </c>
      <c r="H5603" s="18">
        <v>110179</v>
      </c>
      <c r="I5603" s="18">
        <v>53591</v>
      </c>
      <c r="J5603" s="18">
        <v>56588</v>
      </c>
      <c r="K5603" s="19" t="s">
        <v>65</v>
      </c>
      <c r="L5603" s="19">
        <f t="shared" si="40"/>
        <v>94.703824132324883</v>
      </c>
      <c r="M5603" s="20">
        <f t="shared" si="38"/>
        <v>1.6867058571384832</v>
      </c>
      <c r="N5603" s="32">
        <f t="shared" si="39"/>
        <v>7525.8879781420765</v>
      </c>
      <c r="O5603" s="22" t="s">
        <v>250</v>
      </c>
    </row>
    <row r="5604" spans="1:15" s="43" customFormat="1">
      <c r="A5604" s="42"/>
      <c r="B5604" s="42"/>
      <c r="C5604" s="26">
        <v>2025000303</v>
      </c>
      <c r="D5604" s="7">
        <v>45717</v>
      </c>
      <c r="E5604" s="27" t="s">
        <v>193</v>
      </c>
      <c r="F5604" s="28">
        <v>240.29</v>
      </c>
      <c r="G5604" s="18">
        <v>89987</v>
      </c>
      <c r="H5604" s="18">
        <v>203146</v>
      </c>
      <c r="I5604" s="18">
        <v>95691</v>
      </c>
      <c r="J5604" s="18">
        <v>107455</v>
      </c>
      <c r="K5604" s="19" t="s">
        <v>65</v>
      </c>
      <c r="L5604" s="19">
        <f t="shared" si="40"/>
        <v>89.052161369875762</v>
      </c>
      <c r="M5604" s="20">
        <f t="shared" si="38"/>
        <v>2.2575038616689076</v>
      </c>
      <c r="N5604" s="32">
        <f t="shared" si="39"/>
        <v>845.42011735819221</v>
      </c>
      <c r="O5604" s="22" t="s">
        <v>250</v>
      </c>
    </row>
    <row r="5605" spans="1:15" s="43" customFormat="1">
      <c r="A5605" s="42"/>
      <c r="B5605" s="42"/>
      <c r="C5605" s="26">
        <v>2025000303</v>
      </c>
      <c r="D5605" s="7">
        <v>45717</v>
      </c>
      <c r="E5605" s="27" t="s">
        <v>194</v>
      </c>
      <c r="F5605" s="28">
        <v>95.24</v>
      </c>
      <c r="G5605" s="18">
        <v>55174</v>
      </c>
      <c r="H5605" s="18">
        <v>121845</v>
      </c>
      <c r="I5605" s="18">
        <v>56728</v>
      </c>
      <c r="J5605" s="18">
        <v>65117</v>
      </c>
      <c r="K5605" s="19" t="s">
        <v>65</v>
      </c>
      <c r="L5605" s="19">
        <f t="shared" si="40"/>
        <v>87.117035489964223</v>
      </c>
      <c r="M5605" s="20">
        <f t="shared" si="38"/>
        <v>2.2083771341573928</v>
      </c>
      <c r="N5605" s="32">
        <f t="shared" si="39"/>
        <v>1279.3469130617389</v>
      </c>
      <c r="O5605" s="22" t="s">
        <v>250</v>
      </c>
    </row>
    <row r="5606" spans="1:15" s="43" customFormat="1">
      <c r="A5606" s="42"/>
      <c r="B5606" s="42"/>
      <c r="C5606" s="26">
        <v>2025000303</v>
      </c>
      <c r="D5606" s="7">
        <v>45717</v>
      </c>
      <c r="E5606" s="27" t="s">
        <v>195</v>
      </c>
      <c r="F5606" s="28">
        <v>145.05000000000001</v>
      </c>
      <c r="G5606" s="18">
        <v>34813</v>
      </c>
      <c r="H5606" s="18">
        <v>81301</v>
      </c>
      <c r="I5606" s="18">
        <v>38963</v>
      </c>
      <c r="J5606" s="18">
        <v>42338</v>
      </c>
      <c r="K5606" s="19" t="s">
        <v>65</v>
      </c>
      <c r="L5606" s="19">
        <f t="shared" si="40"/>
        <v>92.028437810005187</v>
      </c>
      <c r="M5606" s="20">
        <f t="shared" si="38"/>
        <v>2.3353632263809496</v>
      </c>
      <c r="N5606" s="32">
        <f t="shared" si="39"/>
        <v>560.50327473285074</v>
      </c>
      <c r="O5606" s="22" t="s">
        <v>250</v>
      </c>
    </row>
    <row r="5607" spans="1:15" s="43" customFormat="1">
      <c r="A5607" s="42"/>
      <c r="B5607" s="42"/>
      <c r="C5607" s="26">
        <v>2025000303</v>
      </c>
      <c r="D5607" s="7">
        <v>45717</v>
      </c>
      <c r="E5607" s="27" t="s">
        <v>189</v>
      </c>
      <c r="F5607" s="28">
        <v>11.34</v>
      </c>
      <c r="G5607" s="18">
        <v>50793</v>
      </c>
      <c r="H5607" s="18">
        <v>92116</v>
      </c>
      <c r="I5607" s="18">
        <v>43500</v>
      </c>
      <c r="J5607" s="18">
        <v>48616</v>
      </c>
      <c r="K5607" s="19" t="s">
        <v>65</v>
      </c>
      <c r="L5607" s="19">
        <f t="shared" si="40"/>
        <v>89.476715484614118</v>
      </c>
      <c r="M5607" s="20">
        <f t="shared" si="38"/>
        <v>1.8135569861988856</v>
      </c>
      <c r="N5607" s="32">
        <f t="shared" si="39"/>
        <v>8123.1040564373898</v>
      </c>
      <c r="O5607" s="22" t="s">
        <v>250</v>
      </c>
    </row>
    <row r="5608" spans="1:15" s="43" customFormat="1">
      <c r="A5608" s="42"/>
      <c r="B5608" s="42"/>
      <c r="C5608" s="26">
        <v>2025000303</v>
      </c>
      <c r="D5608" s="7">
        <v>45717</v>
      </c>
      <c r="E5608" s="27" t="s">
        <v>196</v>
      </c>
      <c r="F5608" s="28">
        <v>28.93</v>
      </c>
      <c r="G5608" s="18">
        <v>74064</v>
      </c>
      <c r="H5608" s="18">
        <v>152693</v>
      </c>
      <c r="I5608" s="18">
        <v>69920</v>
      </c>
      <c r="J5608" s="18">
        <v>82773</v>
      </c>
      <c r="K5608" s="19" t="s">
        <v>65</v>
      </c>
      <c r="L5608" s="19">
        <f t="shared" si="40"/>
        <v>84.471989658463514</v>
      </c>
      <c r="M5608" s="20">
        <f t="shared" si="38"/>
        <v>2.0616358824800174</v>
      </c>
      <c r="N5608" s="32">
        <f t="shared" si="39"/>
        <v>5278.0159004493607</v>
      </c>
      <c r="O5608" s="22" t="s">
        <v>250</v>
      </c>
    </row>
    <row r="5609" spans="1:15" s="43" customFormat="1">
      <c r="A5609" s="42"/>
      <c r="B5609" s="42"/>
      <c r="C5609" s="26">
        <v>2025000303</v>
      </c>
      <c r="D5609" s="7">
        <v>45717</v>
      </c>
      <c r="E5609" s="27" t="s">
        <v>197</v>
      </c>
      <c r="F5609" s="29">
        <v>12.1</v>
      </c>
      <c r="G5609" s="18">
        <v>35385</v>
      </c>
      <c r="H5609" s="18">
        <v>70579</v>
      </c>
      <c r="I5609" s="18">
        <v>32151</v>
      </c>
      <c r="J5609" s="18">
        <v>38428</v>
      </c>
      <c r="K5609" s="19" t="s">
        <v>65</v>
      </c>
      <c r="L5609" s="19">
        <f t="shared" si="40"/>
        <v>83.665556365150408</v>
      </c>
      <c r="M5609" s="20">
        <f t="shared" si="38"/>
        <v>1.9946022325844284</v>
      </c>
      <c r="N5609" s="32">
        <f t="shared" si="39"/>
        <v>5832.9752066115707</v>
      </c>
      <c r="O5609" s="22" t="s">
        <v>250</v>
      </c>
    </row>
    <row r="5610" spans="1:15" s="43" customFormat="1">
      <c r="A5610" s="42"/>
      <c r="B5610" s="42"/>
      <c r="C5610" s="26">
        <v>2025000303</v>
      </c>
      <c r="D5610" s="7">
        <v>45717</v>
      </c>
      <c r="E5610" s="27" t="s">
        <v>198</v>
      </c>
      <c r="F5610" s="28">
        <v>16.829999999999998</v>
      </c>
      <c r="G5610" s="18">
        <v>38679</v>
      </c>
      <c r="H5610" s="18">
        <v>82114</v>
      </c>
      <c r="I5610" s="18">
        <v>37769</v>
      </c>
      <c r="J5610" s="18">
        <v>44345</v>
      </c>
      <c r="K5610" s="19" t="s">
        <v>65</v>
      </c>
      <c r="L5610" s="19">
        <f t="shared" si="40"/>
        <v>85.170819709099106</v>
      </c>
      <c r="M5610" s="20">
        <f t="shared" si="38"/>
        <v>2.1229607797512862</v>
      </c>
      <c r="N5610" s="32">
        <f t="shared" si="39"/>
        <v>4879.0255496137852</v>
      </c>
      <c r="O5610" s="22" t="s">
        <v>250</v>
      </c>
    </row>
    <row r="5611" spans="1:15" s="43" customFormat="1">
      <c r="A5611" s="42"/>
      <c r="B5611" s="42"/>
      <c r="C5611" s="26">
        <v>2025000303</v>
      </c>
      <c r="D5611" s="7">
        <v>45717</v>
      </c>
      <c r="E5611" s="27" t="s">
        <v>191</v>
      </c>
      <c r="F5611" s="28">
        <v>28.07</v>
      </c>
      <c r="G5611" s="18">
        <v>96922</v>
      </c>
      <c r="H5611" s="18">
        <v>205550</v>
      </c>
      <c r="I5611" s="18">
        <v>95059</v>
      </c>
      <c r="J5611" s="18">
        <v>110491</v>
      </c>
      <c r="K5611" s="19" t="s">
        <v>65</v>
      </c>
      <c r="L5611" s="19">
        <f t="shared" si="40"/>
        <v>86.03325157705153</v>
      </c>
      <c r="M5611" s="20">
        <f t="shared" si="38"/>
        <v>2.1207775324487734</v>
      </c>
      <c r="N5611" s="32">
        <f t="shared" si="39"/>
        <v>7322.7645172782331</v>
      </c>
      <c r="O5611" s="22" t="s">
        <v>250</v>
      </c>
    </row>
    <row r="5612" spans="1:15" s="43" customFormat="1">
      <c r="A5612" s="42"/>
      <c r="B5612" s="42"/>
      <c r="C5612" s="26">
        <v>2025000303</v>
      </c>
      <c r="D5612" s="7">
        <v>45717</v>
      </c>
      <c r="E5612" s="27" t="s">
        <v>199</v>
      </c>
      <c r="F5612" s="28">
        <v>138.01</v>
      </c>
      <c r="G5612" s="18">
        <v>101805</v>
      </c>
      <c r="H5612" s="18">
        <v>228934</v>
      </c>
      <c r="I5612" s="18">
        <v>109796</v>
      </c>
      <c r="J5612" s="18">
        <v>119138</v>
      </c>
      <c r="K5612" s="19" t="s">
        <v>65</v>
      </c>
      <c r="L5612" s="19">
        <f t="shared" si="40"/>
        <v>92.158673135355642</v>
      </c>
      <c r="M5612" s="20">
        <f t="shared" si="38"/>
        <v>2.2487500613918767</v>
      </c>
      <c r="N5612" s="32">
        <f t="shared" si="39"/>
        <v>1658.8218245054707</v>
      </c>
      <c r="O5612" s="22" t="s">
        <v>250</v>
      </c>
    </row>
    <row r="5613" spans="1:15" s="43" customFormat="1">
      <c r="A5613" s="42"/>
      <c r="B5613" s="42"/>
      <c r="C5613" s="26">
        <v>2025000303</v>
      </c>
      <c r="D5613" s="7">
        <v>45717</v>
      </c>
      <c r="E5613" s="27" t="s">
        <v>200</v>
      </c>
      <c r="F5613" s="30" t="s">
        <v>182</v>
      </c>
      <c r="G5613" s="18">
        <v>82280</v>
      </c>
      <c r="H5613" s="18">
        <v>187895</v>
      </c>
      <c r="I5613" s="18">
        <v>89613</v>
      </c>
      <c r="J5613" s="18">
        <v>98282</v>
      </c>
      <c r="K5613" s="19" t="s">
        <v>65</v>
      </c>
      <c r="L5613" s="19">
        <f t="shared" si="40"/>
        <v>91.179463177387518</v>
      </c>
      <c r="M5613" s="20">
        <f t="shared" si="38"/>
        <v>2.2836047642197377</v>
      </c>
      <c r="N5613" s="32" t="s">
        <v>65</v>
      </c>
      <c r="O5613" s="22" t="s">
        <v>250</v>
      </c>
    </row>
    <row r="5614" spans="1:15" s="43" customFormat="1">
      <c r="A5614" s="42"/>
      <c r="B5614" s="42"/>
      <c r="C5614" s="26">
        <v>2025000303</v>
      </c>
      <c r="D5614" s="7">
        <v>45717</v>
      </c>
      <c r="E5614" s="27" t="s">
        <v>202</v>
      </c>
      <c r="F5614" s="30" t="s">
        <v>182</v>
      </c>
      <c r="G5614" s="18">
        <v>19525</v>
      </c>
      <c r="H5614" s="18">
        <v>41039</v>
      </c>
      <c r="I5614" s="18">
        <v>20183</v>
      </c>
      <c r="J5614" s="18">
        <v>20856</v>
      </c>
      <c r="K5614" s="19" t="s">
        <v>65</v>
      </c>
      <c r="L5614" s="19">
        <f t="shared" si="40"/>
        <v>96.773110855389334</v>
      </c>
      <c r="M5614" s="20">
        <f t="shared" si="38"/>
        <v>2.1018693982074264</v>
      </c>
      <c r="N5614" s="32" t="s">
        <v>65</v>
      </c>
      <c r="O5614" s="22" t="s">
        <v>250</v>
      </c>
    </row>
    <row r="5615" spans="1:15" s="43" customFormat="1">
      <c r="A5615" s="42"/>
      <c r="B5615" s="42"/>
      <c r="C5615" s="26">
        <v>2025000404</v>
      </c>
      <c r="D5615" s="7">
        <v>45748</v>
      </c>
      <c r="E5615" s="27" t="s">
        <v>183</v>
      </c>
      <c r="F5615" s="28">
        <v>556.92999999999995</v>
      </c>
      <c r="G5615" s="18">
        <v>751815</v>
      </c>
      <c r="H5615" s="18">
        <v>1486033</v>
      </c>
      <c r="I5615" s="18">
        <v>696210</v>
      </c>
      <c r="J5615" s="18">
        <v>789823</v>
      </c>
      <c r="K5615" s="19">
        <f>H5615/$H$46*100</f>
        <v>244.15471112834433</v>
      </c>
      <c r="L5615" s="19">
        <f>I5615/J5615*100</f>
        <v>88.147597626303622</v>
      </c>
      <c r="M5615" s="20">
        <f>H5615/G5615</f>
        <v>1.9765939759116271</v>
      </c>
      <c r="N5615" s="32">
        <f>H5615/F5615</f>
        <v>2668.2581293878948</v>
      </c>
      <c r="O5615" s="22" t="s">
        <v>250</v>
      </c>
    </row>
    <row r="5616" spans="1:15" s="43" customFormat="1">
      <c r="A5616" s="42"/>
      <c r="B5616" s="42"/>
      <c r="C5616" s="26">
        <v>2025000404</v>
      </c>
      <c r="D5616" s="7">
        <v>45748</v>
      </c>
      <c r="E5616" s="27" t="s">
        <v>184</v>
      </c>
      <c r="F5616" s="28">
        <v>34.03</v>
      </c>
      <c r="G5616" s="18">
        <v>104357</v>
      </c>
      <c r="H5616" s="18">
        <v>209579</v>
      </c>
      <c r="I5616" s="18">
        <v>97040</v>
      </c>
      <c r="J5616" s="18">
        <v>112539</v>
      </c>
      <c r="K5616" s="19" t="s">
        <v>65</v>
      </c>
      <c r="L5616" s="19">
        <f>I5616/J5616*100</f>
        <v>86.227885444157138</v>
      </c>
      <c r="M5616" s="20">
        <f t="shared" ref="M5616:M5630" si="41">H5616/G5616</f>
        <v>2.0082888546048658</v>
      </c>
      <c r="N5616" s="32">
        <f t="shared" ref="N5616:N5628" si="42">H5616/F5616</f>
        <v>6158.6541287099617</v>
      </c>
      <c r="O5616" s="22" t="s">
        <v>250</v>
      </c>
    </row>
    <row r="5617" spans="1:15" s="43" customFormat="1">
      <c r="A5617" s="42"/>
      <c r="B5617" s="42"/>
      <c r="C5617" s="26">
        <v>2025000404</v>
      </c>
      <c r="D5617" s="7">
        <v>45748</v>
      </c>
      <c r="E5617" s="27" t="s">
        <v>185</v>
      </c>
      <c r="F5617" s="28">
        <v>32.65</v>
      </c>
      <c r="G5617" s="18">
        <v>71824</v>
      </c>
      <c r="H5617" s="18">
        <v>135584</v>
      </c>
      <c r="I5617" s="18">
        <v>63032</v>
      </c>
      <c r="J5617" s="18">
        <v>72552</v>
      </c>
      <c r="K5617" s="19" t="s">
        <v>65</v>
      </c>
      <c r="L5617" s="19">
        <f t="shared" ref="L5617:L5630" si="43">I5617/J5617*100</f>
        <v>86.878376888300807</v>
      </c>
      <c r="M5617" s="20">
        <f t="shared" si="41"/>
        <v>1.8877255513477389</v>
      </c>
      <c r="N5617" s="32">
        <f t="shared" si="42"/>
        <v>4152.6493108728946</v>
      </c>
      <c r="O5617" s="22" t="s">
        <v>250</v>
      </c>
    </row>
    <row r="5618" spans="1:15" s="43" customFormat="1">
      <c r="A5618" s="42"/>
      <c r="B5618" s="42"/>
      <c r="C5618" s="26">
        <v>2025000404</v>
      </c>
      <c r="D5618" s="7">
        <v>45748</v>
      </c>
      <c r="E5618" s="27" t="s">
        <v>186</v>
      </c>
      <c r="F5618" s="28">
        <v>28.98</v>
      </c>
      <c r="G5618" s="18">
        <v>95698</v>
      </c>
      <c r="H5618" s="18">
        <v>149892</v>
      </c>
      <c r="I5618" s="18">
        <v>69522</v>
      </c>
      <c r="J5618" s="18">
        <v>80370</v>
      </c>
      <c r="K5618" s="19" t="s">
        <v>65</v>
      </c>
      <c r="L5618" s="19">
        <f t="shared" si="43"/>
        <v>86.50242627846211</v>
      </c>
      <c r="M5618" s="20">
        <f t="shared" si="41"/>
        <v>1.5663023260674205</v>
      </c>
      <c r="N5618" s="32">
        <f t="shared" si="42"/>
        <v>5172.2567287784677</v>
      </c>
      <c r="O5618" s="22" t="s">
        <v>250</v>
      </c>
    </row>
    <row r="5619" spans="1:15" s="43" customFormat="1">
      <c r="A5619" s="42"/>
      <c r="B5619" s="42"/>
      <c r="C5619" s="26">
        <v>2025000404</v>
      </c>
      <c r="D5619" s="7">
        <v>45748</v>
      </c>
      <c r="E5619" s="27" t="s">
        <v>187</v>
      </c>
      <c r="F5619" s="28">
        <v>14.64</v>
      </c>
      <c r="G5619" s="18">
        <v>65698</v>
      </c>
      <c r="H5619" s="18">
        <v>110297</v>
      </c>
      <c r="I5619" s="18">
        <v>53574</v>
      </c>
      <c r="J5619" s="18">
        <v>56723</v>
      </c>
      <c r="K5619" s="19" t="s">
        <v>65</v>
      </c>
      <c r="L5619" s="19">
        <f t="shared" si="43"/>
        <v>94.448460060293002</v>
      </c>
      <c r="M5619" s="20">
        <f t="shared" si="41"/>
        <v>1.678848671192426</v>
      </c>
      <c r="N5619" s="32">
        <f t="shared" si="42"/>
        <v>7533.9480874316941</v>
      </c>
      <c r="O5619" s="22" t="s">
        <v>250</v>
      </c>
    </row>
    <row r="5620" spans="1:15" s="43" customFormat="1">
      <c r="A5620" s="42"/>
      <c r="B5620" s="42"/>
      <c r="C5620" s="26">
        <v>2025000404</v>
      </c>
      <c r="D5620" s="7">
        <v>45748</v>
      </c>
      <c r="E5620" s="27" t="s">
        <v>193</v>
      </c>
      <c r="F5620" s="28">
        <v>240.29</v>
      </c>
      <c r="G5620" s="18">
        <v>90072</v>
      </c>
      <c r="H5620" s="18">
        <v>202655</v>
      </c>
      <c r="I5620" s="18">
        <v>95404</v>
      </c>
      <c r="J5620" s="18">
        <v>107251</v>
      </c>
      <c r="K5620" s="19" t="s">
        <v>65</v>
      </c>
      <c r="L5620" s="19">
        <f t="shared" si="43"/>
        <v>88.953949147327293</v>
      </c>
      <c r="M5620" s="20">
        <f t="shared" si="41"/>
        <v>2.2499222843947067</v>
      </c>
      <c r="N5620" s="32">
        <f t="shared" si="42"/>
        <v>843.37675309001622</v>
      </c>
      <c r="O5620" s="22" t="s">
        <v>250</v>
      </c>
    </row>
    <row r="5621" spans="1:15" s="43" customFormat="1">
      <c r="A5621" s="42"/>
      <c r="B5621" s="42"/>
      <c r="C5621" s="26">
        <v>2025000404</v>
      </c>
      <c r="D5621" s="7">
        <v>45748</v>
      </c>
      <c r="E5621" s="27" t="s">
        <v>194</v>
      </c>
      <c r="F5621" s="28">
        <v>95.24</v>
      </c>
      <c r="G5621" s="18">
        <v>55230</v>
      </c>
      <c r="H5621" s="18">
        <v>121569</v>
      </c>
      <c r="I5621" s="18">
        <v>56530</v>
      </c>
      <c r="J5621" s="18">
        <v>65039</v>
      </c>
      <c r="K5621" s="19" t="s">
        <v>65</v>
      </c>
      <c r="L5621" s="19">
        <f t="shared" si="43"/>
        <v>86.917080520918219</v>
      </c>
      <c r="M5621" s="20">
        <f t="shared" si="41"/>
        <v>2.2011406844106465</v>
      </c>
      <c r="N5621" s="32">
        <f t="shared" si="42"/>
        <v>1276.4489710205796</v>
      </c>
      <c r="O5621" s="22" t="s">
        <v>250</v>
      </c>
    </row>
    <row r="5622" spans="1:15" s="43" customFormat="1">
      <c r="A5622" s="42"/>
      <c r="B5622" s="42"/>
      <c r="C5622" s="26">
        <v>2025000404</v>
      </c>
      <c r="D5622" s="7">
        <v>45748</v>
      </c>
      <c r="E5622" s="27" t="s">
        <v>195</v>
      </c>
      <c r="F5622" s="28">
        <v>145.05000000000001</v>
      </c>
      <c r="G5622" s="18">
        <v>34842</v>
      </c>
      <c r="H5622" s="18">
        <v>81086</v>
      </c>
      <c r="I5622" s="18">
        <v>38874</v>
      </c>
      <c r="J5622" s="18">
        <v>42212</v>
      </c>
      <c r="K5622" s="19" t="s">
        <v>65</v>
      </c>
      <c r="L5622" s="19">
        <f t="shared" si="43"/>
        <v>92.092296029565063</v>
      </c>
      <c r="M5622" s="20">
        <f t="shared" si="41"/>
        <v>2.327248722805809</v>
      </c>
      <c r="N5622" s="32">
        <f t="shared" si="42"/>
        <v>559.02102723198891</v>
      </c>
      <c r="O5622" s="22" t="s">
        <v>250</v>
      </c>
    </row>
    <row r="5623" spans="1:15" s="43" customFormat="1">
      <c r="A5623" s="42"/>
      <c r="B5623" s="42"/>
      <c r="C5623" s="26">
        <v>2025000404</v>
      </c>
      <c r="D5623" s="7">
        <v>45748</v>
      </c>
      <c r="E5623" s="27" t="s">
        <v>189</v>
      </c>
      <c r="F5623" s="28">
        <v>11.34</v>
      </c>
      <c r="G5623" s="18">
        <v>50813</v>
      </c>
      <c r="H5623" s="18">
        <v>91947</v>
      </c>
      <c r="I5623" s="18">
        <v>43434</v>
      </c>
      <c r="J5623" s="18">
        <v>48513</v>
      </c>
      <c r="K5623" s="19" t="s">
        <v>65</v>
      </c>
      <c r="L5623" s="19">
        <f t="shared" si="43"/>
        <v>89.530641271411781</v>
      </c>
      <c r="M5623" s="20">
        <f t="shared" si="41"/>
        <v>1.8095172495227598</v>
      </c>
      <c r="N5623" s="32">
        <f t="shared" si="42"/>
        <v>8108.201058201058</v>
      </c>
      <c r="O5623" s="22" t="s">
        <v>250</v>
      </c>
    </row>
    <row r="5624" spans="1:15" s="43" customFormat="1">
      <c r="A5624" s="42"/>
      <c r="B5624" s="42"/>
      <c r="C5624" s="26">
        <v>2025000404</v>
      </c>
      <c r="D5624" s="7">
        <v>45748</v>
      </c>
      <c r="E5624" s="27" t="s">
        <v>196</v>
      </c>
      <c r="F5624" s="28">
        <v>28.93</v>
      </c>
      <c r="G5624" s="18">
        <v>74188</v>
      </c>
      <c r="H5624" s="18">
        <v>152438</v>
      </c>
      <c r="I5624" s="18">
        <v>69770</v>
      </c>
      <c r="J5624" s="18">
        <v>82668</v>
      </c>
      <c r="K5624" s="19" t="s">
        <v>65</v>
      </c>
      <c r="L5624" s="19">
        <f t="shared" si="43"/>
        <v>84.397832293027534</v>
      </c>
      <c r="M5624" s="20">
        <f t="shared" si="41"/>
        <v>2.0547527902086591</v>
      </c>
      <c r="N5624" s="32">
        <f t="shared" si="42"/>
        <v>5269.2015209125475</v>
      </c>
      <c r="O5624" s="22" t="s">
        <v>250</v>
      </c>
    </row>
    <row r="5625" spans="1:15" s="43" customFormat="1">
      <c r="A5625" s="42"/>
      <c r="B5625" s="42"/>
      <c r="C5625" s="26">
        <v>2025000404</v>
      </c>
      <c r="D5625" s="7">
        <v>45748</v>
      </c>
      <c r="E5625" s="27" t="s">
        <v>197</v>
      </c>
      <c r="F5625" s="29">
        <v>12.1</v>
      </c>
      <c r="G5625" s="18">
        <v>35489</v>
      </c>
      <c r="H5625" s="18">
        <v>70518</v>
      </c>
      <c r="I5625" s="18">
        <v>32102</v>
      </c>
      <c r="J5625" s="18">
        <v>38416</v>
      </c>
      <c r="K5625" s="19" t="s">
        <v>65</v>
      </c>
      <c r="L5625" s="19">
        <f t="shared" si="43"/>
        <v>83.564139941690968</v>
      </c>
      <c r="M5625" s="20">
        <f t="shared" si="41"/>
        <v>1.9870382372002593</v>
      </c>
      <c r="N5625" s="32">
        <f t="shared" si="42"/>
        <v>5827.9338842975212</v>
      </c>
      <c r="O5625" s="22" t="s">
        <v>250</v>
      </c>
    </row>
    <row r="5626" spans="1:15" s="43" customFormat="1">
      <c r="A5626" s="42"/>
      <c r="B5626" s="42"/>
      <c r="C5626" s="26">
        <v>2025000404</v>
      </c>
      <c r="D5626" s="7">
        <v>45748</v>
      </c>
      <c r="E5626" s="27" t="s">
        <v>198</v>
      </c>
      <c r="F5626" s="28">
        <v>16.829999999999998</v>
      </c>
      <c r="G5626" s="18">
        <v>38699</v>
      </c>
      <c r="H5626" s="18">
        <v>81920</v>
      </c>
      <c r="I5626" s="18">
        <v>37668</v>
      </c>
      <c r="J5626" s="18">
        <v>44252</v>
      </c>
      <c r="K5626" s="19" t="s">
        <v>65</v>
      </c>
      <c r="L5626" s="19">
        <f t="shared" si="43"/>
        <v>85.121576425924246</v>
      </c>
      <c r="M5626" s="20">
        <f t="shared" si="41"/>
        <v>2.1168505646140727</v>
      </c>
      <c r="N5626" s="32">
        <f t="shared" si="42"/>
        <v>4867.4985145573382</v>
      </c>
      <c r="O5626" s="22" t="s">
        <v>250</v>
      </c>
    </row>
    <row r="5627" spans="1:15" s="43" customFormat="1">
      <c r="A5627" s="42"/>
      <c r="B5627" s="42"/>
      <c r="C5627" s="26">
        <v>2025000404</v>
      </c>
      <c r="D5627" s="7">
        <v>45748</v>
      </c>
      <c r="E5627" s="27" t="s">
        <v>191</v>
      </c>
      <c r="F5627" s="28">
        <v>28.07</v>
      </c>
      <c r="G5627" s="18">
        <v>97199</v>
      </c>
      <c r="H5627" s="18">
        <v>205279</v>
      </c>
      <c r="I5627" s="18">
        <v>94960</v>
      </c>
      <c r="J5627" s="18">
        <v>110319</v>
      </c>
      <c r="K5627" s="19" t="s">
        <v>65</v>
      </c>
      <c r="L5627" s="19">
        <f t="shared" si="43"/>
        <v>86.07764754937952</v>
      </c>
      <c r="M5627" s="20">
        <f t="shared" si="41"/>
        <v>2.1119455961481086</v>
      </c>
      <c r="N5627" s="32">
        <f t="shared" si="42"/>
        <v>7313.1100819380117</v>
      </c>
      <c r="O5627" s="22" t="s">
        <v>250</v>
      </c>
    </row>
    <row r="5628" spans="1:15" s="43" customFormat="1">
      <c r="A5628" s="42"/>
      <c r="B5628" s="42"/>
      <c r="C5628" s="26">
        <v>2025000404</v>
      </c>
      <c r="D5628" s="7">
        <v>45748</v>
      </c>
      <c r="E5628" s="27" t="s">
        <v>199</v>
      </c>
      <c r="F5628" s="28">
        <v>138.01</v>
      </c>
      <c r="G5628" s="18">
        <v>101966</v>
      </c>
      <c r="H5628" s="18">
        <v>228362</v>
      </c>
      <c r="I5628" s="18">
        <v>109474</v>
      </c>
      <c r="J5628" s="18">
        <v>118888</v>
      </c>
      <c r="K5628" s="19" t="s">
        <v>65</v>
      </c>
      <c r="L5628" s="19">
        <f t="shared" si="43"/>
        <v>92.081623040172261</v>
      </c>
      <c r="M5628" s="20">
        <f t="shared" si="41"/>
        <v>2.2395896671439499</v>
      </c>
      <c r="N5628" s="32">
        <f t="shared" si="42"/>
        <v>1654.6771973045434</v>
      </c>
      <c r="O5628" s="22" t="s">
        <v>250</v>
      </c>
    </row>
    <row r="5629" spans="1:15" s="43" customFormat="1">
      <c r="A5629" s="42"/>
      <c r="B5629" s="42"/>
      <c r="C5629" s="26">
        <v>2025000404</v>
      </c>
      <c r="D5629" s="7">
        <v>45748</v>
      </c>
      <c r="E5629" s="27" t="s">
        <v>200</v>
      </c>
      <c r="F5629" s="30" t="s">
        <v>182</v>
      </c>
      <c r="G5629" s="18">
        <v>82429</v>
      </c>
      <c r="H5629" s="18">
        <v>187401</v>
      </c>
      <c r="I5629" s="18">
        <v>89342</v>
      </c>
      <c r="J5629" s="18">
        <v>98059</v>
      </c>
      <c r="K5629" s="19" t="s">
        <v>65</v>
      </c>
      <c r="L5629" s="19">
        <f t="shared" si="43"/>
        <v>91.110453910400878</v>
      </c>
      <c r="M5629" s="20">
        <f t="shared" si="41"/>
        <v>2.2734838467044365</v>
      </c>
      <c r="N5629" s="32" t="s">
        <v>65</v>
      </c>
      <c r="O5629" s="22" t="s">
        <v>250</v>
      </c>
    </row>
    <row r="5630" spans="1:15" s="43" customFormat="1">
      <c r="A5630" s="42"/>
      <c r="B5630" s="42"/>
      <c r="C5630" s="26">
        <v>2025000404</v>
      </c>
      <c r="D5630" s="7">
        <v>45748</v>
      </c>
      <c r="E5630" s="27" t="s">
        <v>202</v>
      </c>
      <c r="F5630" s="30" t="s">
        <v>182</v>
      </c>
      <c r="G5630" s="18">
        <v>19537</v>
      </c>
      <c r="H5630" s="18">
        <v>40961</v>
      </c>
      <c r="I5630" s="18">
        <v>20132</v>
      </c>
      <c r="J5630" s="18">
        <v>20829</v>
      </c>
      <c r="K5630" s="19" t="s">
        <v>65</v>
      </c>
      <c r="L5630" s="19">
        <f t="shared" si="43"/>
        <v>96.653703970425852</v>
      </c>
      <c r="M5630" s="20">
        <f t="shared" si="41"/>
        <v>2.0965859650918768</v>
      </c>
      <c r="N5630" s="32" t="s">
        <v>65</v>
      </c>
      <c r="O5630" s="22" t="s">
        <v>250</v>
      </c>
    </row>
    <row r="5631" spans="1:15">
      <c r="C5631" s="9">
        <v>2025000505</v>
      </c>
      <c r="D5631" s="7">
        <v>45778</v>
      </c>
      <c r="E5631" s="27" t="s">
        <v>256</v>
      </c>
      <c r="F5631" s="30">
        <v>556.92999999999995</v>
      </c>
      <c r="G5631" s="18">
        <v>755298</v>
      </c>
      <c r="H5631" s="18">
        <v>1488568</v>
      </c>
      <c r="I5631" s="18">
        <v>697695</v>
      </c>
      <c r="J5631" s="18">
        <v>790873</v>
      </c>
      <c r="K5631" s="19">
        <f>H5631/$H$46*100</f>
        <v>244.57121075702707</v>
      </c>
      <c r="L5631" s="19">
        <v>88.21833594015726</v>
      </c>
      <c r="M5631" s="39">
        <f>H5631/G5631</f>
        <v>1.9708353524039519</v>
      </c>
      <c r="N5631" s="36">
        <f t="shared" ref="N5631" si="44">H5631/F5631</f>
        <v>2672.8098683856142</v>
      </c>
      <c r="O5631" s="10" t="s">
        <v>250</v>
      </c>
    </row>
    <row r="5632" spans="1:15">
      <c r="C5632" s="9">
        <v>2025000505</v>
      </c>
      <c r="D5632" s="7">
        <v>45778</v>
      </c>
      <c r="E5632" s="27" t="s">
        <v>184</v>
      </c>
      <c r="F5632" s="30">
        <v>34.03</v>
      </c>
      <c r="G5632" s="18">
        <v>105025</v>
      </c>
      <c r="H5632" s="18">
        <v>210217</v>
      </c>
      <c r="I5632" s="18">
        <v>97380</v>
      </c>
      <c r="J5632" s="18">
        <v>112837</v>
      </c>
      <c r="K5632" s="19" t="s">
        <v>65</v>
      </c>
      <c r="L5632" s="19">
        <v>86.301479124755176</v>
      </c>
      <c r="M5632" s="39">
        <f t="shared" ref="M5632:M5662" si="45">H5632/G5632</f>
        <v>2.0015900975958103</v>
      </c>
      <c r="N5632" s="36">
        <f t="shared" ref="N5632:N5660" si="46">H5632/F5632</f>
        <v>6177.4022920952102</v>
      </c>
      <c r="O5632" s="10" t="s">
        <v>250</v>
      </c>
    </row>
    <row r="5633" spans="3:15">
      <c r="C5633" s="9">
        <v>2025000505</v>
      </c>
      <c r="D5633" s="7">
        <v>45778</v>
      </c>
      <c r="E5633" s="27" t="s">
        <v>185</v>
      </c>
      <c r="F5633" s="30">
        <v>32.65</v>
      </c>
      <c r="G5633" s="18">
        <v>72158</v>
      </c>
      <c r="H5633" s="18">
        <v>135900</v>
      </c>
      <c r="I5633" s="18">
        <v>63239</v>
      </c>
      <c r="J5633" s="18">
        <v>72661</v>
      </c>
      <c r="K5633" s="19" t="s">
        <v>65</v>
      </c>
      <c r="L5633" s="19">
        <v>87.032933760889605</v>
      </c>
      <c r="M5633" s="39">
        <f t="shared" si="45"/>
        <v>1.8833670556279276</v>
      </c>
      <c r="N5633" s="36">
        <f t="shared" si="46"/>
        <v>4162.3277182235834</v>
      </c>
      <c r="O5633" s="10" t="s">
        <v>250</v>
      </c>
    </row>
    <row r="5634" spans="3:15">
      <c r="C5634" s="9">
        <v>2025000505</v>
      </c>
      <c r="D5634" s="7">
        <v>45778</v>
      </c>
      <c r="E5634" s="27" t="s">
        <v>186</v>
      </c>
      <c r="F5634" s="30">
        <v>28.98</v>
      </c>
      <c r="G5634" s="18">
        <v>96432</v>
      </c>
      <c r="H5634" s="18">
        <v>150611</v>
      </c>
      <c r="I5634" s="18">
        <v>69908</v>
      </c>
      <c r="J5634" s="18">
        <v>80703</v>
      </c>
      <c r="K5634" s="19" t="s">
        <v>65</v>
      </c>
      <c r="L5634" s="19">
        <v>86.623793415362499</v>
      </c>
      <c r="M5634" s="39">
        <f t="shared" si="45"/>
        <v>1.5618363198938112</v>
      </c>
      <c r="N5634" s="36">
        <f t="shared" si="46"/>
        <v>5197.0669427191169</v>
      </c>
      <c r="O5634" s="10" t="s">
        <v>250</v>
      </c>
    </row>
    <row r="5635" spans="3:15">
      <c r="C5635" s="9">
        <v>2025000505</v>
      </c>
      <c r="D5635" s="7">
        <v>45778</v>
      </c>
      <c r="E5635" s="27" t="s">
        <v>187</v>
      </c>
      <c r="F5635" s="30">
        <v>14.64</v>
      </c>
      <c r="G5635" s="18">
        <v>66403</v>
      </c>
      <c r="H5635" s="18">
        <v>110918</v>
      </c>
      <c r="I5635" s="18">
        <v>53941</v>
      </c>
      <c r="J5635" s="18">
        <v>56977</v>
      </c>
      <c r="K5635" s="19" t="s">
        <v>65</v>
      </c>
      <c r="L5635" s="19">
        <v>94.671534127805955</v>
      </c>
      <c r="M5635" s="39">
        <f t="shared" si="45"/>
        <v>1.6703763384184449</v>
      </c>
      <c r="N5635" s="36">
        <f t="shared" si="46"/>
        <v>7576.3661202185785</v>
      </c>
      <c r="O5635" s="10" t="s">
        <v>250</v>
      </c>
    </row>
    <row r="5636" spans="3:15">
      <c r="C5636" s="9">
        <v>2025000505</v>
      </c>
      <c r="D5636" s="7">
        <v>45778</v>
      </c>
      <c r="E5636" s="27" t="s">
        <v>193</v>
      </c>
      <c r="F5636" s="30">
        <v>240.29</v>
      </c>
      <c r="G5636" s="18">
        <v>90206</v>
      </c>
      <c r="H5636" s="18">
        <v>202581</v>
      </c>
      <c r="I5636" s="18">
        <v>95360</v>
      </c>
      <c r="J5636" s="18">
        <v>107221</v>
      </c>
      <c r="K5636" s="19" t="s">
        <v>65</v>
      </c>
      <c r="L5636" s="19">
        <v>88.937801363538853</v>
      </c>
      <c r="M5636" s="39">
        <f t="shared" si="45"/>
        <v>2.2457597055628229</v>
      </c>
      <c r="N5636" s="36">
        <f t="shared" si="46"/>
        <v>843.06879187648258</v>
      </c>
      <c r="O5636" s="10" t="s">
        <v>250</v>
      </c>
    </row>
    <row r="5637" spans="3:15">
      <c r="C5637" s="9">
        <v>2025000505</v>
      </c>
      <c r="D5637" s="7">
        <v>45778</v>
      </c>
      <c r="E5637" s="27" t="s">
        <v>194</v>
      </c>
      <c r="F5637" s="30">
        <v>95.24</v>
      </c>
      <c r="G5637" s="18">
        <v>55291</v>
      </c>
      <c r="H5637" s="18">
        <v>121523</v>
      </c>
      <c r="I5637" s="18">
        <v>56499</v>
      </c>
      <c r="J5637" s="18">
        <v>65024</v>
      </c>
      <c r="K5637" s="19" t="s">
        <v>65</v>
      </c>
      <c r="L5637" s="19">
        <v>86.889456200787393</v>
      </c>
      <c r="M5637" s="39">
        <f t="shared" si="45"/>
        <v>2.1978803060172543</v>
      </c>
      <c r="N5637" s="36">
        <f t="shared" si="46"/>
        <v>1275.9659806803866</v>
      </c>
      <c r="O5637" s="10" t="s">
        <v>250</v>
      </c>
    </row>
    <row r="5638" spans="3:15">
      <c r="C5638" s="9">
        <v>2025000505</v>
      </c>
      <c r="D5638" s="7">
        <v>45778</v>
      </c>
      <c r="E5638" s="27" t="s">
        <v>195</v>
      </c>
      <c r="F5638" s="30">
        <v>145.05000000000001</v>
      </c>
      <c r="G5638" s="18">
        <v>34915</v>
      </c>
      <c r="H5638" s="18">
        <v>81058</v>
      </c>
      <c r="I5638" s="18">
        <v>38861</v>
      </c>
      <c r="J5638" s="18">
        <v>42197</v>
      </c>
      <c r="K5638" s="19" t="s">
        <v>65</v>
      </c>
      <c r="L5638" s="19">
        <v>92.094224707917633</v>
      </c>
      <c r="M5638" s="39">
        <f t="shared" si="45"/>
        <v>2.321580982385794</v>
      </c>
      <c r="N5638" s="36">
        <f t="shared" si="46"/>
        <v>558.82799034815571</v>
      </c>
      <c r="O5638" s="10" t="s">
        <v>250</v>
      </c>
    </row>
    <row r="5639" spans="3:15">
      <c r="C5639" s="9">
        <v>2025000505</v>
      </c>
      <c r="D5639" s="7">
        <v>45778</v>
      </c>
      <c r="E5639" s="27" t="s">
        <v>189</v>
      </c>
      <c r="F5639" s="30">
        <v>11.34</v>
      </c>
      <c r="G5639" s="18">
        <v>51178</v>
      </c>
      <c r="H5639" s="18">
        <v>92255</v>
      </c>
      <c r="I5639" s="18">
        <v>43614</v>
      </c>
      <c r="J5639" s="18">
        <v>48641</v>
      </c>
      <c r="K5639" s="19" t="s">
        <v>65</v>
      </c>
      <c r="L5639" s="19">
        <v>89.665097345860488</v>
      </c>
      <c r="M5639" s="39">
        <f t="shared" si="45"/>
        <v>1.8026300363437415</v>
      </c>
      <c r="N5639" s="36">
        <f t="shared" si="46"/>
        <v>8135.3615520282192</v>
      </c>
      <c r="O5639" s="10" t="s">
        <v>250</v>
      </c>
    </row>
    <row r="5640" spans="3:15">
      <c r="C5640" s="9">
        <v>2025000505</v>
      </c>
      <c r="D5640" s="7">
        <v>45778</v>
      </c>
      <c r="E5640" s="27" t="s">
        <v>196</v>
      </c>
      <c r="F5640" s="30">
        <v>28.93</v>
      </c>
      <c r="G5640" s="18">
        <v>74315</v>
      </c>
      <c r="H5640" s="18">
        <v>152467</v>
      </c>
      <c r="I5640" s="18">
        <v>69809</v>
      </c>
      <c r="J5640" s="18">
        <v>82658</v>
      </c>
      <c r="K5640" s="19" t="s">
        <v>65</v>
      </c>
      <c r="L5640" s="19">
        <v>84.455225144571614</v>
      </c>
      <c r="M5640" s="39">
        <f t="shared" si="45"/>
        <v>2.051631568324026</v>
      </c>
      <c r="N5640" s="36">
        <f t="shared" si="46"/>
        <v>5270.2039405461455</v>
      </c>
      <c r="O5640" s="10" t="s">
        <v>250</v>
      </c>
    </row>
    <row r="5641" spans="3:15">
      <c r="C5641" s="9">
        <v>2025000505</v>
      </c>
      <c r="D5641" s="7">
        <v>45778</v>
      </c>
      <c r="E5641" s="27" t="s">
        <v>197</v>
      </c>
      <c r="F5641" s="30">
        <v>12.1</v>
      </c>
      <c r="G5641" s="18">
        <v>35599</v>
      </c>
      <c r="H5641" s="18">
        <v>70612</v>
      </c>
      <c r="I5641" s="18">
        <v>32154</v>
      </c>
      <c r="J5641" s="18">
        <v>38458</v>
      </c>
      <c r="K5641" s="19" t="s">
        <v>65</v>
      </c>
      <c r="L5641" s="19">
        <v>83.608091944458891</v>
      </c>
      <c r="M5641" s="39">
        <f t="shared" si="45"/>
        <v>1.9835388634512205</v>
      </c>
      <c r="N5641" s="36">
        <f t="shared" si="46"/>
        <v>5835.7024793388427</v>
      </c>
      <c r="O5641" s="10" t="s">
        <v>250</v>
      </c>
    </row>
    <row r="5642" spans="3:15">
      <c r="C5642" s="9">
        <v>2025000505</v>
      </c>
      <c r="D5642" s="7">
        <v>45778</v>
      </c>
      <c r="E5642" s="27" t="s">
        <v>198</v>
      </c>
      <c r="F5642" s="30">
        <v>16.829999999999998</v>
      </c>
      <c r="G5642" s="18">
        <v>38716</v>
      </c>
      <c r="H5642" s="18">
        <v>81855</v>
      </c>
      <c r="I5642" s="18">
        <v>37655</v>
      </c>
      <c r="J5642" s="18">
        <v>44200</v>
      </c>
      <c r="K5642" s="19" t="s">
        <v>65</v>
      </c>
      <c r="L5642" s="19">
        <v>85.192307692307693</v>
      </c>
      <c r="M5642" s="39">
        <f t="shared" si="45"/>
        <v>2.1142421737782828</v>
      </c>
      <c r="N5642" s="36">
        <f t="shared" si="46"/>
        <v>4863.636363636364</v>
      </c>
      <c r="O5642" s="10" t="s">
        <v>250</v>
      </c>
    </row>
    <row r="5643" spans="3:15">
      <c r="C5643" s="9">
        <v>2025000505</v>
      </c>
      <c r="D5643" s="7">
        <v>45778</v>
      </c>
      <c r="E5643" s="27" t="s">
        <v>191</v>
      </c>
      <c r="F5643" s="30">
        <v>28.07</v>
      </c>
      <c r="G5643" s="18">
        <v>97297</v>
      </c>
      <c r="H5643" s="18">
        <v>205183</v>
      </c>
      <c r="I5643" s="18">
        <v>94921</v>
      </c>
      <c r="J5643" s="18">
        <v>110262</v>
      </c>
      <c r="K5643" s="19" t="s">
        <v>65</v>
      </c>
      <c r="L5643" s="19">
        <v>86.086775135586151</v>
      </c>
      <c r="M5643" s="39">
        <f>H5643/G5643</f>
        <v>2.1088317214302599</v>
      </c>
      <c r="N5643" s="36">
        <f>H5643/F5643</f>
        <v>7309.6900605628789</v>
      </c>
      <c r="O5643" s="10" t="s">
        <v>250</v>
      </c>
    </row>
    <row r="5644" spans="3:15">
      <c r="C5644" s="9">
        <v>2025000505</v>
      </c>
      <c r="D5644" s="7">
        <v>45778</v>
      </c>
      <c r="E5644" s="27" t="s">
        <v>199</v>
      </c>
      <c r="F5644" s="30">
        <v>138.01</v>
      </c>
      <c r="G5644" s="18">
        <v>102284</v>
      </c>
      <c r="H5644" s="18">
        <v>228436</v>
      </c>
      <c r="I5644" s="18">
        <v>109523</v>
      </c>
      <c r="J5644" s="18">
        <v>118913</v>
      </c>
      <c r="K5644" s="19" t="s">
        <v>65</v>
      </c>
      <c r="L5644" s="19">
        <v>92.103470604559632</v>
      </c>
      <c r="M5644" s="39">
        <f t="shared" si="45"/>
        <v>2.2333502796136249</v>
      </c>
      <c r="N5644" s="36">
        <f t="shared" si="46"/>
        <v>1655.2133903340339</v>
      </c>
      <c r="O5644" s="10" t="s">
        <v>250</v>
      </c>
    </row>
    <row r="5645" spans="3:15">
      <c r="C5645" s="9">
        <v>2025000505</v>
      </c>
      <c r="D5645" s="7">
        <v>45778</v>
      </c>
      <c r="E5645" s="27" t="s">
        <v>200</v>
      </c>
      <c r="F5645" s="30" t="s">
        <v>182</v>
      </c>
      <c r="G5645" s="18">
        <v>82751</v>
      </c>
      <c r="H5645" s="18">
        <v>187560</v>
      </c>
      <c r="I5645" s="18">
        <v>89451</v>
      </c>
      <c r="J5645" s="18">
        <v>98109</v>
      </c>
      <c r="K5645" s="19" t="s">
        <v>65</v>
      </c>
      <c r="L5645" s="19">
        <v>91.175121548481783</v>
      </c>
      <c r="M5645" s="39">
        <f t="shared" si="45"/>
        <v>2.2665587122814226</v>
      </c>
      <c r="N5645" s="19" t="s">
        <v>65</v>
      </c>
      <c r="O5645" s="10" t="s">
        <v>250</v>
      </c>
    </row>
    <row r="5646" spans="3:15">
      <c r="C5646" s="9">
        <v>2025000505</v>
      </c>
      <c r="D5646" s="7">
        <v>45778</v>
      </c>
      <c r="E5646" s="27" t="s">
        <v>202</v>
      </c>
      <c r="F5646" s="30" t="s">
        <v>182</v>
      </c>
      <c r="G5646" s="18">
        <v>19533</v>
      </c>
      <c r="H5646" s="18">
        <v>40876</v>
      </c>
      <c r="I5646" s="18">
        <v>20072</v>
      </c>
      <c r="J5646" s="18">
        <v>20804</v>
      </c>
      <c r="K5646" s="19" t="s">
        <v>65</v>
      </c>
      <c r="L5646" s="19">
        <v>96.481445875793113</v>
      </c>
      <c r="M5646" s="39">
        <f t="shared" si="45"/>
        <v>2.0926636973327191</v>
      </c>
      <c r="N5646" s="19" t="s">
        <v>65</v>
      </c>
      <c r="O5646" s="10" t="s">
        <v>250</v>
      </c>
    </row>
    <row r="5647" spans="3:15">
      <c r="C5647" s="9">
        <v>2025000606</v>
      </c>
      <c r="D5647" s="7">
        <v>45809</v>
      </c>
      <c r="E5647" s="36" t="s">
        <v>183</v>
      </c>
      <c r="F5647" s="38">
        <v>556.92999999999995</v>
      </c>
      <c r="G5647" s="36">
        <v>755416</v>
      </c>
      <c r="H5647" s="36">
        <v>1487990</v>
      </c>
      <c r="I5647" s="36">
        <v>697425</v>
      </c>
      <c r="J5647" s="36">
        <v>790565</v>
      </c>
      <c r="K5647" s="19">
        <f>H5647/$H$46*100</f>
        <v>244.47624555569431</v>
      </c>
      <c r="L5647" s="37">
        <v>88.218552554185919</v>
      </c>
      <c r="M5647" s="39">
        <f t="shared" si="45"/>
        <v>1.9697623561057749</v>
      </c>
      <c r="N5647" s="36">
        <f t="shared" si="46"/>
        <v>2671.7720359829782</v>
      </c>
      <c r="O5647" s="10" t="s">
        <v>250</v>
      </c>
    </row>
    <row r="5648" spans="3:15">
      <c r="C5648" s="9">
        <v>2025000606</v>
      </c>
      <c r="D5648" s="7">
        <v>45809</v>
      </c>
      <c r="E5648" s="36" t="s">
        <v>184</v>
      </c>
      <c r="F5648" s="38">
        <v>34.03</v>
      </c>
      <c r="G5648" s="36">
        <v>105002</v>
      </c>
      <c r="H5648" s="36">
        <v>210145</v>
      </c>
      <c r="I5648" s="36">
        <v>97354</v>
      </c>
      <c r="J5648" s="36">
        <v>112791</v>
      </c>
      <c r="K5648" s="40" t="s">
        <v>182</v>
      </c>
      <c r="L5648" s="37">
        <v>86.313624313996684</v>
      </c>
      <c r="M5648" s="39">
        <f t="shared" si="45"/>
        <v>2.0013428315651129</v>
      </c>
      <c r="N5648" s="36">
        <f t="shared" si="46"/>
        <v>6175.2865119012631</v>
      </c>
      <c r="O5648" s="10" t="s">
        <v>250</v>
      </c>
    </row>
    <row r="5649" spans="3:15">
      <c r="C5649" s="9">
        <v>2025000606</v>
      </c>
      <c r="D5649" s="7">
        <v>45809</v>
      </c>
      <c r="E5649" s="36" t="s">
        <v>185</v>
      </c>
      <c r="F5649" s="38">
        <v>32.65</v>
      </c>
      <c r="G5649" s="36">
        <v>72128</v>
      </c>
      <c r="H5649" s="36">
        <v>135822</v>
      </c>
      <c r="I5649" s="36">
        <v>63205</v>
      </c>
      <c r="J5649" s="36">
        <v>72617</v>
      </c>
      <c r="K5649" s="40" t="s">
        <v>182</v>
      </c>
      <c r="L5649" s="37">
        <v>87.038847652753489</v>
      </c>
      <c r="M5649" s="39">
        <f t="shared" si="45"/>
        <v>1.8830689884649512</v>
      </c>
      <c r="N5649" s="36">
        <f t="shared" si="46"/>
        <v>4159.9387442572743</v>
      </c>
      <c r="O5649" s="10" t="s">
        <v>250</v>
      </c>
    </row>
    <row r="5650" spans="3:15">
      <c r="C5650" s="9">
        <v>2025000606</v>
      </c>
      <c r="D5650" s="7">
        <v>45809</v>
      </c>
      <c r="E5650" s="36" t="s">
        <v>186</v>
      </c>
      <c r="F5650" s="38">
        <v>28.98</v>
      </c>
      <c r="G5650" s="36">
        <v>96514</v>
      </c>
      <c r="H5650" s="36">
        <v>150743</v>
      </c>
      <c r="I5650" s="36">
        <v>70023</v>
      </c>
      <c r="J5650" s="36">
        <v>80720</v>
      </c>
      <c r="K5650" s="40" t="s">
        <v>182</v>
      </c>
      <c r="L5650" s="37">
        <v>86.748017839444998</v>
      </c>
      <c r="M5650" s="39">
        <f t="shared" si="45"/>
        <v>1.5618770333837577</v>
      </c>
      <c r="N5650" s="36">
        <f t="shared" si="46"/>
        <v>5201.6218081435472</v>
      </c>
      <c r="O5650" s="10" t="s">
        <v>250</v>
      </c>
    </row>
    <row r="5651" spans="3:15">
      <c r="C5651" s="9">
        <v>2025000606</v>
      </c>
      <c r="D5651" s="7">
        <v>45809</v>
      </c>
      <c r="E5651" s="36" t="s">
        <v>187</v>
      </c>
      <c r="F5651" s="38">
        <v>14.64</v>
      </c>
      <c r="G5651" s="36">
        <v>66487</v>
      </c>
      <c r="H5651" s="36">
        <v>110987</v>
      </c>
      <c r="I5651" s="36">
        <v>53967</v>
      </c>
      <c r="J5651" s="36">
        <v>57020</v>
      </c>
      <c r="K5651" s="40" t="s">
        <v>182</v>
      </c>
      <c r="L5651" s="37">
        <v>94.64573833742547</v>
      </c>
      <c r="M5651" s="39">
        <f t="shared" si="45"/>
        <v>1.6693037736700407</v>
      </c>
      <c r="N5651" s="36">
        <f t="shared" si="46"/>
        <v>7581.0792349726771</v>
      </c>
      <c r="O5651" s="10" t="s">
        <v>250</v>
      </c>
    </row>
    <row r="5652" spans="3:15">
      <c r="C5652" s="9">
        <v>2025000606</v>
      </c>
      <c r="D5652" s="7">
        <v>45809</v>
      </c>
      <c r="E5652" s="36" t="s">
        <v>193</v>
      </c>
      <c r="F5652" s="38">
        <v>240.29</v>
      </c>
      <c r="G5652" s="36">
        <v>90179</v>
      </c>
      <c r="H5652" s="36">
        <v>202376</v>
      </c>
      <c r="I5652" s="36">
        <v>95283</v>
      </c>
      <c r="J5652" s="36">
        <v>107093</v>
      </c>
      <c r="K5652" s="40" t="s">
        <v>182</v>
      </c>
      <c r="L5652" s="37">
        <v>88.972201731205587</v>
      </c>
      <c r="M5652" s="39">
        <f t="shared" si="45"/>
        <v>2.244158839641158</v>
      </c>
      <c r="N5652" s="36">
        <f t="shared" si="46"/>
        <v>842.21565608223398</v>
      </c>
      <c r="O5652" s="10" t="s">
        <v>250</v>
      </c>
    </row>
    <row r="5653" spans="3:15">
      <c r="C5653" s="9">
        <v>2025000606</v>
      </c>
      <c r="D5653" s="7">
        <v>45809</v>
      </c>
      <c r="E5653" s="36" t="s">
        <v>194</v>
      </c>
      <c r="F5653" s="38">
        <v>95.24</v>
      </c>
      <c r="G5653" s="36">
        <v>55250</v>
      </c>
      <c r="H5653" s="36">
        <v>121362</v>
      </c>
      <c r="I5653" s="36">
        <v>56438</v>
      </c>
      <c r="J5653" s="36">
        <v>64924</v>
      </c>
      <c r="K5653" s="40" t="s">
        <v>182</v>
      </c>
      <c r="L5653" s="37">
        <v>86.92933275830201</v>
      </c>
      <c r="M5653" s="39">
        <f t="shared" si="45"/>
        <v>2.1965972850678734</v>
      </c>
      <c r="N5653" s="36">
        <f t="shared" si="46"/>
        <v>1274.2755144897103</v>
      </c>
      <c r="O5653" s="10" t="s">
        <v>250</v>
      </c>
    </row>
    <row r="5654" spans="3:15">
      <c r="C5654" s="9">
        <v>2025000606</v>
      </c>
      <c r="D5654" s="7">
        <v>45809</v>
      </c>
      <c r="E5654" s="36" t="s">
        <v>195</v>
      </c>
      <c r="F5654" s="38">
        <v>145.05000000000001</v>
      </c>
      <c r="G5654" s="36">
        <v>34929</v>
      </c>
      <c r="H5654" s="36">
        <v>81014</v>
      </c>
      <c r="I5654" s="36">
        <v>38845</v>
      </c>
      <c r="J5654" s="36">
        <v>42169</v>
      </c>
      <c r="K5654" s="40" t="s">
        <v>182</v>
      </c>
      <c r="L5654" s="37">
        <v>92.117432236951316</v>
      </c>
      <c r="M5654" s="39">
        <f t="shared" si="45"/>
        <v>2.3193907641215037</v>
      </c>
      <c r="N5654" s="36">
        <f t="shared" si="46"/>
        <v>558.52464667356082</v>
      </c>
      <c r="O5654" s="10" t="s">
        <v>250</v>
      </c>
    </row>
    <row r="5655" spans="3:15">
      <c r="C5655" s="9">
        <v>2025000606</v>
      </c>
      <c r="D5655" s="7">
        <v>45809</v>
      </c>
      <c r="E5655" s="36" t="s">
        <v>189</v>
      </c>
      <c r="F5655" s="38">
        <v>11.34</v>
      </c>
      <c r="G5655" s="36">
        <v>51251</v>
      </c>
      <c r="H5655" s="36">
        <v>92237</v>
      </c>
      <c r="I5655" s="36">
        <v>43598</v>
      </c>
      <c r="J5655" s="36">
        <v>48639</v>
      </c>
      <c r="K5655" s="40" t="s">
        <v>182</v>
      </c>
      <c r="L5655" s="37">
        <v>89.635888895742099</v>
      </c>
      <c r="M5655" s="39">
        <f t="shared" si="45"/>
        <v>1.7997112251468264</v>
      </c>
      <c r="N5655" s="36">
        <f t="shared" si="46"/>
        <v>8133.7742504409171</v>
      </c>
      <c r="O5655" s="10" t="s">
        <v>250</v>
      </c>
    </row>
    <row r="5656" spans="3:15">
      <c r="C5656" s="9">
        <v>2025000606</v>
      </c>
      <c r="D5656" s="7">
        <v>45809</v>
      </c>
      <c r="E5656" s="36" t="s">
        <v>196</v>
      </c>
      <c r="F5656" s="38">
        <v>28.93</v>
      </c>
      <c r="G5656" s="36">
        <v>74286</v>
      </c>
      <c r="H5656" s="36">
        <v>152363</v>
      </c>
      <c r="I5656" s="36">
        <v>69751</v>
      </c>
      <c r="J5656" s="36">
        <v>82612</v>
      </c>
      <c r="K5656" s="40" t="s">
        <v>182</v>
      </c>
      <c r="L5656" s="37">
        <v>84.432043770880753</v>
      </c>
      <c r="M5656" s="39">
        <f t="shared" si="45"/>
        <v>2.0510324960288613</v>
      </c>
      <c r="N5656" s="36">
        <f t="shared" si="46"/>
        <v>5266.609056342897</v>
      </c>
      <c r="O5656" s="10" t="s">
        <v>250</v>
      </c>
    </row>
    <row r="5657" spans="3:15">
      <c r="C5657" s="9">
        <v>2025000606</v>
      </c>
      <c r="D5657" s="7">
        <v>45809</v>
      </c>
      <c r="E5657" s="36" t="s">
        <v>197</v>
      </c>
      <c r="F5657" s="38">
        <v>12.1</v>
      </c>
      <c r="G5657" s="36">
        <v>35594</v>
      </c>
      <c r="H5657" s="36">
        <v>70602</v>
      </c>
      <c r="I5657" s="36">
        <v>32164</v>
      </c>
      <c r="J5657" s="36">
        <v>38438</v>
      </c>
      <c r="K5657" s="40" t="s">
        <v>182</v>
      </c>
      <c r="L5657" s="37">
        <v>83.677610697747014</v>
      </c>
      <c r="M5657" s="39">
        <f t="shared" si="45"/>
        <v>1.9835365511041188</v>
      </c>
      <c r="N5657" s="36">
        <f t="shared" si="46"/>
        <v>5834.8760330578516</v>
      </c>
      <c r="O5657" s="10" t="s">
        <v>250</v>
      </c>
    </row>
    <row r="5658" spans="3:15">
      <c r="C5658" s="9">
        <v>2025000606</v>
      </c>
      <c r="D5658" s="7">
        <v>45809</v>
      </c>
      <c r="E5658" s="36" t="s">
        <v>198</v>
      </c>
      <c r="F5658" s="38">
        <v>16.829999999999998</v>
      </c>
      <c r="G5658" s="36">
        <v>38692</v>
      </c>
      <c r="H5658" s="36">
        <v>81761</v>
      </c>
      <c r="I5658" s="36">
        <v>37587</v>
      </c>
      <c r="J5658" s="36">
        <v>44174</v>
      </c>
      <c r="K5658" s="40" t="s">
        <v>182</v>
      </c>
      <c r="L5658" s="37">
        <v>85.088513605288171</v>
      </c>
      <c r="M5658" s="39">
        <f t="shared" si="45"/>
        <v>2.1131241600330819</v>
      </c>
      <c r="N5658" s="36">
        <f t="shared" si="46"/>
        <v>4858.0510992275704</v>
      </c>
      <c r="O5658" s="10" t="s">
        <v>250</v>
      </c>
    </row>
    <row r="5659" spans="3:15">
      <c r="C5659" s="9">
        <v>2025000606</v>
      </c>
      <c r="D5659" s="7">
        <v>45809</v>
      </c>
      <c r="E5659" s="36" t="s">
        <v>191</v>
      </c>
      <c r="F5659" s="38">
        <v>28.07</v>
      </c>
      <c r="G5659" s="36">
        <v>97287</v>
      </c>
      <c r="H5659" s="36">
        <v>205075</v>
      </c>
      <c r="I5659" s="36">
        <v>94831</v>
      </c>
      <c r="J5659" s="36">
        <v>110244</v>
      </c>
      <c r="K5659" s="40" t="s">
        <v>182</v>
      </c>
      <c r="L5659" s="37">
        <v>86.019193788324074</v>
      </c>
      <c r="M5659" s="39">
        <f t="shared" si="45"/>
        <v>2.1079383679217161</v>
      </c>
      <c r="N5659" s="36">
        <f t="shared" si="46"/>
        <v>7305.8425365158528</v>
      </c>
      <c r="O5659" s="10" t="s">
        <v>250</v>
      </c>
    </row>
    <row r="5660" spans="3:15">
      <c r="C5660" s="9">
        <v>2025000606</v>
      </c>
      <c r="D5660" s="7">
        <v>45809</v>
      </c>
      <c r="E5660" s="36" t="s">
        <v>199</v>
      </c>
      <c r="F5660" s="38">
        <v>138.01</v>
      </c>
      <c r="G5660" s="36">
        <v>102282</v>
      </c>
      <c r="H5660" s="36">
        <v>228242</v>
      </c>
      <c r="I5660" s="36">
        <v>109413</v>
      </c>
      <c r="J5660" s="36">
        <v>118829</v>
      </c>
      <c r="K5660" s="40" t="s">
        <v>182</v>
      </c>
      <c r="L5660" s="37">
        <v>92.07600838179232</v>
      </c>
      <c r="M5660" s="39">
        <f t="shared" si="45"/>
        <v>2.2314972331397507</v>
      </c>
      <c r="N5660" s="36">
        <f t="shared" si="46"/>
        <v>1653.8076950945585</v>
      </c>
      <c r="O5660" s="10" t="s">
        <v>250</v>
      </c>
    </row>
    <row r="5661" spans="3:15">
      <c r="C5661" s="9">
        <v>2025000606</v>
      </c>
      <c r="D5661" s="7">
        <v>45809</v>
      </c>
      <c r="E5661" s="36" t="s">
        <v>200</v>
      </c>
      <c r="F5661" s="41" t="s">
        <v>182</v>
      </c>
      <c r="G5661" s="36">
        <v>82749</v>
      </c>
      <c r="H5661" s="36">
        <v>187368</v>
      </c>
      <c r="I5661" s="36">
        <v>89332</v>
      </c>
      <c r="J5661" s="36">
        <v>98036</v>
      </c>
      <c r="K5661" s="40" t="s">
        <v>182</v>
      </c>
      <c r="L5661" s="37">
        <v>91.121628789424292</v>
      </c>
      <c r="M5661" s="39">
        <f t="shared" si="45"/>
        <v>2.2642932240873002</v>
      </c>
      <c r="N5661" s="40" t="s">
        <v>182</v>
      </c>
      <c r="O5661" s="10" t="s">
        <v>250</v>
      </c>
    </row>
    <row r="5662" spans="3:15">
      <c r="C5662" s="9">
        <v>2025000606</v>
      </c>
      <c r="D5662" s="7">
        <v>45809</v>
      </c>
      <c r="E5662" s="36" t="s">
        <v>202</v>
      </c>
      <c r="F5662" s="41" t="s">
        <v>182</v>
      </c>
      <c r="G5662" s="36">
        <v>19533</v>
      </c>
      <c r="H5662" s="36">
        <v>40874</v>
      </c>
      <c r="I5662" s="36">
        <v>20081</v>
      </c>
      <c r="J5662" s="36">
        <v>20793</v>
      </c>
      <c r="K5662" s="40" t="s">
        <v>182</v>
      </c>
      <c r="L5662" s="37">
        <v>96.57577069205982</v>
      </c>
      <c r="M5662" s="39">
        <f t="shared" si="45"/>
        <v>2.0925613065069371</v>
      </c>
      <c r="N5662" s="40" t="s">
        <v>182</v>
      </c>
      <c r="O5662" s="10" t="s">
        <v>250</v>
      </c>
    </row>
  </sheetData>
  <autoFilter ref="C12:O5630"/>
  <phoneticPr fontId="1"/>
  <conditionalFormatting sqref="D4479:D4606">
    <cfRule type="cellIs" dxfId="0" priority="1" operator="between">
      <formula>43586</formula>
      <formula>43800</formula>
    </cfRule>
  </conditionalFormatting>
  <pageMargins left="0.51181102362204722" right="0.39370078740157483" top="0.62992125984251968" bottom="0.31496062992125984" header="0.74803149606299213" footer="0.31496062992125984"/>
  <pageSetup paperSize="9" scale="58" orientation="portrait" r:id="rId1"/>
  <headerFooter>
    <oddHeader>&amp;R&amp;P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19"/>
  <sheetViews>
    <sheetView workbookViewId="0">
      <selection activeCell="B1" sqref="B1"/>
    </sheetView>
  </sheetViews>
  <sheetFormatPr defaultRowHeight="18"/>
  <sheetData>
    <row r="1" spans="2:2">
      <c r="B1" t="s">
        <v>254</v>
      </c>
    </row>
    <row r="2" spans="2:2">
      <c r="B2" s="1" t="s">
        <v>174</v>
      </c>
    </row>
    <row r="3" spans="2:2">
      <c r="B3" s="1" t="s">
        <v>180</v>
      </c>
    </row>
    <row r="4" spans="2:2">
      <c r="B4" s="1" t="s">
        <v>179</v>
      </c>
    </row>
    <row r="5" spans="2:2">
      <c r="B5" s="1" t="s">
        <v>175</v>
      </c>
    </row>
    <row r="6" spans="2:2">
      <c r="B6" s="1" t="s">
        <v>176</v>
      </c>
    </row>
    <row r="7" spans="2:2">
      <c r="B7" s="1" t="s">
        <v>157</v>
      </c>
    </row>
    <row r="8" spans="2:2">
      <c r="B8" s="1" t="s">
        <v>158</v>
      </c>
    </row>
    <row r="9" spans="2:2">
      <c r="B9" s="1" t="s">
        <v>177</v>
      </c>
    </row>
    <row r="10" spans="2:2">
      <c r="B10" s="1" t="s">
        <v>178</v>
      </c>
    </row>
    <row r="11" spans="2:2">
      <c r="B11" s="1" t="s">
        <v>232</v>
      </c>
    </row>
    <row r="12" spans="2:2">
      <c r="B12" s="1" t="s">
        <v>247</v>
      </c>
    </row>
    <row r="13" spans="2:2">
      <c r="B13" s="1" t="s">
        <v>234</v>
      </c>
    </row>
    <row r="14" spans="2:2">
      <c r="B14" s="1" t="s">
        <v>235</v>
      </c>
    </row>
    <row r="15" spans="2:2">
      <c r="B15" s="1" t="s">
        <v>236</v>
      </c>
    </row>
    <row r="16" spans="2:2">
      <c r="B16" s="1" t="s">
        <v>229</v>
      </c>
    </row>
    <row r="17" spans="2:2">
      <c r="B17" s="1" t="s">
        <v>204</v>
      </c>
    </row>
    <row r="18" spans="2:2">
      <c r="B18" s="2" t="s">
        <v>249</v>
      </c>
    </row>
    <row r="19" spans="2:2">
      <c r="B19" s="2" t="s">
        <v>248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2025(R7)</vt:lpstr>
      <vt:lpstr>利用上の注意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2024-12-09T07:03:38Z</cp:lastPrinted>
  <dcterms:created xsi:type="dcterms:W3CDTF">2022-07-25T07:05:55Z</dcterms:created>
  <dcterms:modified xsi:type="dcterms:W3CDTF">2025-06-27T00:09:05Z</dcterms:modified>
</cp:coreProperties>
</file>