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15_港湾局\09_港湾計画課\04_情報統計係\11_神戸港大観\2023\03_HP掲載用\"/>
    </mc:Choice>
  </mc:AlternateContent>
  <bookViews>
    <workbookView xWindow="0" yWindow="0" windowWidth="28800" windowHeight="12336"/>
  </bookViews>
  <sheets>
    <sheet name="T3-01" sheetId="4" r:id="rId1"/>
    <sheet name="T3-02" sheetId="5" r:id="rId2"/>
    <sheet name="T3-03" sheetId="6" r:id="rId3"/>
    <sheet name="T3-04" sheetId="7" r:id="rId4"/>
    <sheet name="T3-05" sheetId="8" r:id="rId5"/>
    <sheet name="T3-06" sheetId="9" r:id="rId6"/>
    <sheet name="T3-07" sheetId="10" r:id="rId7"/>
    <sheet name="T3-08" sheetId="11" r:id="rId8"/>
    <sheet name="T3-09" sheetId="12" r:id="rId9"/>
    <sheet name="T3-10" sheetId="13" r:id="rId10"/>
    <sheet name="T3-11" sheetId="14" r:id="rId11"/>
    <sheet name="T3-12-1" sheetId="15" r:id="rId12"/>
    <sheet name="T3-12-2" sheetId="16" r:id="rId13"/>
    <sheet name="T3-12-3" sheetId="17" r:id="rId14"/>
    <sheet name="T3-13" sheetId="18" r:id="rId15"/>
    <sheet name="T3-14" sheetId="19" r:id="rId16"/>
    <sheet name="T3-15" sheetId="20" r:id="rId17"/>
    <sheet name="T3-16" sheetId="21" r:id="rId18"/>
    <sheet name="T3-17" sheetId="22" r:id="rId19"/>
    <sheet name="T3-18" sheetId="23" r:id="rId20"/>
    <sheet name="T3-19" sheetId="24" r:id="rId21"/>
    <sheet name="T3-20" sheetId="25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_123Graph_A" hidden="1">'[1]eT2-01'!$O$33:$AF$33</definedName>
    <definedName name="__123Graph_B" hidden="1">'[1]eT2-01'!$O$34:$AF$34</definedName>
    <definedName name="__123Graph_C" hidden="1">'[1]eT2-01'!$O$35:$AF$35</definedName>
    <definedName name="__123Graph_D" hidden="1">'[1]eT2-01'!$O$36:$AF$36</definedName>
    <definedName name="__123Graph_X" hidden="1">'[1]eT2-01'!$O$31:$AF$31</definedName>
    <definedName name="_BQ4.1" localSheetId="8" hidden="1">#REF!</definedName>
    <definedName name="_BQ4.1" localSheetId="9" hidden="1">#REF!</definedName>
    <definedName name="_BQ4.1" localSheetId="10" hidden="1">#REF!</definedName>
    <definedName name="_BQ4.1" localSheetId="11" hidden="1">#REF!</definedName>
    <definedName name="_BQ4.1" localSheetId="12" hidden="1">#REF!</definedName>
    <definedName name="_BQ4.1" localSheetId="13" hidden="1">#REF!</definedName>
    <definedName name="_BQ4.1" localSheetId="16" hidden="1">#REF!</definedName>
    <definedName name="_BQ4.1" localSheetId="19" hidden="1">#REF!</definedName>
    <definedName name="_BQ4.1" hidden="1">#REF!</definedName>
    <definedName name="_BQ4.18">[9]PV!#REF!</definedName>
    <definedName name="_BQ4.2" localSheetId="8" hidden="1">#REF!</definedName>
    <definedName name="_BQ4.2" localSheetId="9" hidden="1">#REF!</definedName>
    <definedName name="_BQ4.2" localSheetId="10" hidden="1">#REF!</definedName>
    <definedName name="_BQ4.2" localSheetId="11" hidden="1">#REF!</definedName>
    <definedName name="_BQ4.2" localSheetId="12" hidden="1">#REF!</definedName>
    <definedName name="_BQ4.2" localSheetId="13" hidden="1">#REF!</definedName>
    <definedName name="_BQ4.2" localSheetId="16" hidden="1">#REF!</definedName>
    <definedName name="_BQ4.2" localSheetId="17" hidden="1">#REF!</definedName>
    <definedName name="_BQ4.2" hidden="1">#REF!</definedName>
    <definedName name="_BQ4.21" localSheetId="3" hidden="1">#REF!</definedName>
    <definedName name="_BQ4.21" hidden="1">[2]PV!#REF!</definedName>
    <definedName name="_BQ4.3" localSheetId="8" hidden="1">#REF!</definedName>
    <definedName name="_BQ4.3" localSheetId="16" hidden="1">#REF!</definedName>
    <definedName name="_BQ4.3" localSheetId="18" hidden="1">#REF!</definedName>
    <definedName name="_BQ4.3" localSheetId="19" hidden="1">#REF!</definedName>
    <definedName name="_BQ4.3" hidden="1">#REF!</definedName>
    <definedName name="_BQ4.4" localSheetId="18" hidden="1">#REF!</definedName>
    <definedName name="_BQ4.4" hidden="1">#REF!</definedName>
    <definedName name="_BQ4.7" localSheetId="10" hidden="1">#REF!</definedName>
    <definedName name="_BQ4.7" hidden="1">#REF!</definedName>
    <definedName name="_BQ4.8" localSheetId="10" hidden="1">#REF!</definedName>
    <definedName name="_BQ4.8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7" hidden="1">#REF!</definedName>
    <definedName name="_Fill" hidden="1">#REF!</definedName>
    <definedName name="_Fill_" hidden="1">#REF!</definedName>
    <definedName name="_Fill2" hidden="1">#REF!</definedName>
    <definedName name="_Fill3" hidden="1">#REF!</definedName>
    <definedName name="_xlnm.Print_Area" localSheetId="0">'T3-01'!$B$1:$AD$55</definedName>
    <definedName name="_xlnm.Print_Area" localSheetId="1">'T3-02'!$B$1:$N$43</definedName>
    <definedName name="_xlnm.Print_Area" localSheetId="2">'T3-03'!$B$1:$Z$42</definedName>
    <definedName name="_xlnm.Print_Area" localSheetId="3">'T3-04'!$B$1:$L$34</definedName>
    <definedName name="_xlnm.Print_Area" localSheetId="4">'T3-05'!$B$1:$M$66</definedName>
    <definedName name="_xlnm.Print_Area" localSheetId="5">'T3-06'!$B$1:$T$57</definedName>
    <definedName name="_xlnm.Print_Area" localSheetId="6">'T3-07'!$B$1:$T$57</definedName>
    <definedName name="_xlnm.Print_Area" localSheetId="7">'T3-08'!$B$1:$U$35</definedName>
    <definedName name="_xlnm.Print_Area" localSheetId="8">'T3-09'!$B$1:$U$34</definedName>
    <definedName name="_xlnm.Print_Area" localSheetId="9">'T3-10'!$B$1:$T$93</definedName>
    <definedName name="_xlnm.Print_Area" localSheetId="10">'T3-11'!$B$1:$T$93</definedName>
    <definedName name="_xlnm.Print_Area" localSheetId="11">'T3-12-1'!$B$1:$R$92</definedName>
    <definedName name="_xlnm.Print_Area" localSheetId="12">'T3-12-2'!$B$1:$R$92</definedName>
    <definedName name="_xlnm.Print_Area" localSheetId="13">'T3-12-3'!$B$1:$R$92</definedName>
    <definedName name="_xlnm.Print_Area" localSheetId="14">'T3-13'!$B$1:$V$65</definedName>
    <definedName name="_xlnm.Print_Area" localSheetId="15">'T3-14'!$B$1:$V$65</definedName>
    <definedName name="_xlnm.Print_Area" localSheetId="16">'T3-15'!$B$1:$R$44</definedName>
    <definedName name="_xlnm.Print_Area" localSheetId="17">'T3-16'!$B$1:$X$24</definedName>
    <definedName name="_xlnm.Print_Area" localSheetId="18">'T3-17'!$B$1:$I$43</definedName>
    <definedName name="_xlnm.Print_Area" localSheetId="19">'T3-18'!$B$1:$I$92</definedName>
    <definedName name="_xlnm.Print_Area" localSheetId="20">'T3-19'!$B$1:$K$44</definedName>
    <definedName name="_xlnm.Print_Area" localSheetId="21">'T3-20'!$B$1:$W$36</definedName>
    <definedName name="印刷" localSheetId="0">'T3-01'!$B$1:$P$55</definedName>
    <definedName name="基準年" localSheetId="1">[5]PARAM!$A$2</definedName>
    <definedName name="基準年" localSheetId="2">[6]PARAM!$A$2</definedName>
    <definedName name="基準年" localSheetId="3">[8]PARAM!$A$2</definedName>
    <definedName name="基準年" localSheetId="4">[9]PARAM!$A$2</definedName>
    <definedName name="基準年" localSheetId="5">[10]PARAM!$A$2</definedName>
    <definedName name="基準年" localSheetId="6">[11]PARAM!$A$2</definedName>
    <definedName name="基準年" localSheetId="7">[13]PARAM!$A$2</definedName>
    <definedName name="基準年" localSheetId="8">[15]PARAM!$A$2</definedName>
    <definedName name="基準年" localSheetId="9">[17]PARAM!$A$2</definedName>
    <definedName name="基準年" localSheetId="10">[19]PARAM!$A$2</definedName>
    <definedName name="基準年" localSheetId="11">[21]PARAM!$A$2</definedName>
    <definedName name="基準年" localSheetId="12">[21]PARAM!$A$2</definedName>
    <definedName name="基準年" localSheetId="13">[21]PARAM!$A$2</definedName>
    <definedName name="基準年" localSheetId="14">[22]PARAM!$A$2</definedName>
    <definedName name="基準年" localSheetId="15">[24]PARAM!$A$2</definedName>
    <definedName name="基準年" localSheetId="16">[27]PARAM!$A$2</definedName>
    <definedName name="基準年" localSheetId="17">[29]PARAM!$A$2</definedName>
    <definedName name="基準年" localSheetId="18">[31]PARAM!$A$2</definedName>
    <definedName name="基準年" localSheetId="19">[33]PARAM!$A$2</definedName>
    <definedName name="基準年" localSheetId="20">[34]PARAM!$A$2</definedName>
    <definedName name="基準年" localSheetId="21">[35]PARAM!$A$2</definedName>
    <definedName name="基準年">[4]PARAM!$A$2</definedName>
    <definedName name="港コード">[9]PV!#REF!</definedName>
    <definedName name="前年実入">[9]PV!#REF!</definedName>
    <definedName name="当年実入">[9]PV!#REF!</definedName>
    <definedName name="比較年" localSheetId="7">[13]PARAM!$A$3</definedName>
    <definedName name="比較年" localSheetId="8">[15]PARAM!$A$3</definedName>
    <definedName name="比較年" localSheetId="9">[17]PARAM!$A$3</definedName>
    <definedName name="比較年" localSheetId="10">[19]PARAM!$A$3</definedName>
    <definedName name="比較年" localSheetId="16">[27]PARAM!$A$3</definedName>
    <definedName name="比較年" localSheetId="18">[31]PARAM!$A$3</definedName>
    <definedName name="比較年" localSheetId="19">[33]PARAM!$A$3</definedName>
    <definedName name="比較年" localSheetId="21">[35]PARAM!$A$3</definedName>
    <definedName name="比較年">[4]PARAM!$A$3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" i="25" l="1"/>
  <c r="W9" i="25"/>
  <c r="W10" i="25"/>
  <c r="W11" i="25"/>
  <c r="W12" i="25"/>
  <c r="W13" i="25"/>
  <c r="W15" i="25"/>
  <c r="W16" i="25"/>
  <c r="W17" i="25"/>
  <c r="W18" i="25"/>
  <c r="W20" i="25"/>
  <c r="K1" i="24" l="1"/>
  <c r="K9" i="24"/>
  <c r="K10" i="24"/>
  <c r="K11" i="24"/>
  <c r="K13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28" i="24"/>
  <c r="K29" i="24"/>
  <c r="K31" i="24"/>
  <c r="K32" i="24"/>
  <c r="K33" i="24"/>
  <c r="K34" i="24"/>
  <c r="K35" i="24"/>
  <c r="K36" i="24"/>
  <c r="K37" i="24"/>
  <c r="K38" i="24"/>
  <c r="K39" i="24"/>
  <c r="K40" i="24"/>
  <c r="K41" i="24"/>
  <c r="K42" i="24"/>
  <c r="I7" i="22" l="1"/>
  <c r="I8" i="22"/>
  <c r="I9" i="22"/>
  <c r="I11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6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R1" i="20" l="1"/>
  <c r="R8" i="20"/>
  <c r="R9" i="20"/>
  <c r="R10" i="20"/>
  <c r="R12" i="20"/>
  <c r="R27" i="20"/>
  <c r="R1" i="17" l="1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</calcChain>
</file>

<file path=xl/sharedStrings.xml><?xml version="1.0" encoding="utf-8"?>
<sst xmlns="http://schemas.openxmlformats.org/spreadsheetml/2006/main" count="2659" uniqueCount="695">
  <si>
    <t>　　　</t>
    <phoneticPr fontId="7"/>
  </si>
  <si>
    <t>　　　ＴＳ貨物は輸入サイドでとらえた数値であり、輸出にも同数が含まれるものとして、ＴＳ率を算出している。＿は最大値。</t>
    <phoneticPr fontId="7"/>
  </si>
  <si>
    <t>（注）昭和45年までのコンテナ貨物・コンテナ個数(*印)はフルコンテナ船扱いのみで、セミコンテナ船扱いは含まない。また、個数は実個数。昭和46年以降のコンテナ個数は20フィート換算。</t>
    <phoneticPr fontId="7"/>
  </si>
  <si>
    <t>（2010年）</t>
  </si>
  <si>
    <t>22年</t>
  </si>
  <si>
    <t>（2009年）</t>
  </si>
  <si>
    <t>21年</t>
  </si>
  <si>
    <t>（2008年）</t>
  </si>
  <si>
    <t>20年</t>
  </si>
  <si>
    <t>（2007年）</t>
  </si>
  <si>
    <t>19年</t>
  </si>
  <si>
    <t>（2006年）</t>
  </si>
  <si>
    <t>18年</t>
  </si>
  <si>
    <t>（2005年）</t>
  </si>
  <si>
    <t>17年</t>
  </si>
  <si>
    <t>（2004年）</t>
  </si>
  <si>
    <t>16年</t>
  </si>
  <si>
    <t>（2003年）</t>
  </si>
  <si>
    <t>15年</t>
  </si>
  <si>
    <t>（2002年）</t>
  </si>
  <si>
    <t>14年</t>
  </si>
  <si>
    <t>（2001年）</t>
  </si>
  <si>
    <t>13年</t>
  </si>
  <si>
    <t>（2000年）</t>
  </si>
  <si>
    <t>12年</t>
  </si>
  <si>
    <t>（1999年）</t>
  </si>
  <si>
    <t>11年</t>
  </si>
  <si>
    <t>（1998年）</t>
  </si>
  <si>
    <t>10年</t>
  </si>
  <si>
    <t>（1997年）</t>
  </si>
  <si>
    <t>　　９年</t>
  </si>
  <si>
    <t>（1996年）</t>
  </si>
  <si>
    <t>　　８年</t>
  </si>
  <si>
    <t>（1995年）</t>
  </si>
  <si>
    <t>　　 ７年</t>
  </si>
  <si>
    <t>（1994年）</t>
  </si>
  <si>
    <t>　　  ６年</t>
  </si>
  <si>
    <t>（1993年）</t>
  </si>
  <si>
    <t>　　  ５年</t>
  </si>
  <si>
    <t>（1992年）</t>
  </si>
  <si>
    <t>　　  ４年</t>
  </si>
  <si>
    <t>（1991年）</t>
  </si>
  <si>
    <t>　　  ３年</t>
  </si>
  <si>
    <t>（1990年）</t>
  </si>
  <si>
    <t xml:space="preserve"> 　     ２年</t>
  </si>
  <si>
    <t>（1989年）</t>
  </si>
  <si>
    <t>平成 元年</t>
  </si>
  <si>
    <t>（1988年）</t>
  </si>
  <si>
    <t>　     63年</t>
  </si>
  <si>
    <t>（1987年）</t>
  </si>
  <si>
    <t>　   　62年</t>
  </si>
  <si>
    <t>（1986年）</t>
  </si>
  <si>
    <t>　 　  61年</t>
  </si>
  <si>
    <t>（1985年）</t>
  </si>
  <si>
    <t>　 　  60年</t>
  </si>
  <si>
    <t>（1984年）</t>
  </si>
  <si>
    <t>　     59年</t>
  </si>
  <si>
    <t>（1983年）</t>
  </si>
  <si>
    <t xml:space="preserve"> 　    58年</t>
  </si>
  <si>
    <t>（前年比）</t>
  </si>
  <si>
    <t>（1982年）</t>
  </si>
  <si>
    <t xml:space="preserve"> 　  　57年</t>
  </si>
  <si>
    <t>5年</t>
  </si>
  <si>
    <t>（1981年）</t>
  </si>
  <si>
    <t>　 　  56年</t>
  </si>
  <si>
    <t>（1980年）</t>
  </si>
  <si>
    <t>　   　55年</t>
  </si>
  <si>
    <t>4年</t>
    <phoneticPr fontId="12"/>
  </si>
  <si>
    <t>（1979年）</t>
  </si>
  <si>
    <t>　  　 54年</t>
  </si>
  <si>
    <t>3年</t>
    <rPh sb="1" eb="2">
      <t>ネン</t>
    </rPh>
    <phoneticPr fontId="12"/>
  </si>
  <si>
    <t>（1978年）</t>
  </si>
  <si>
    <t>　   　53年</t>
  </si>
  <si>
    <t>2年</t>
    <rPh sb="1" eb="2">
      <t>ネン</t>
    </rPh>
    <phoneticPr fontId="7"/>
  </si>
  <si>
    <t>（1977年）</t>
  </si>
  <si>
    <t>　 　  52年</t>
  </si>
  <si>
    <t>令和 元年</t>
    <rPh sb="0" eb="2">
      <t>レイワ</t>
    </rPh>
    <rPh sb="3" eb="5">
      <t>ガンネン</t>
    </rPh>
    <phoneticPr fontId="7"/>
  </si>
  <si>
    <t>（1976年）</t>
  </si>
  <si>
    <t>　   　51年</t>
  </si>
  <si>
    <t>（2018年）</t>
  </si>
  <si>
    <t>30年</t>
  </si>
  <si>
    <t>（1975年）</t>
  </si>
  <si>
    <t>　 　  50年</t>
  </si>
  <si>
    <t>（2017年）</t>
  </si>
  <si>
    <t>29年</t>
  </si>
  <si>
    <t>（1974年）</t>
  </si>
  <si>
    <t>　   　49年</t>
  </si>
  <si>
    <t>（2016年）</t>
  </si>
  <si>
    <t>28年</t>
  </si>
  <si>
    <t>…</t>
  </si>
  <si>
    <t>（1973年）</t>
  </si>
  <si>
    <t>　   　48年</t>
  </si>
  <si>
    <t>（2015年）</t>
  </si>
  <si>
    <t>27年</t>
  </si>
  <si>
    <t>（1972年）</t>
  </si>
  <si>
    <t>　 　  47年</t>
  </si>
  <si>
    <t>（2014年）</t>
  </si>
  <si>
    <t>26年</t>
  </si>
  <si>
    <t>（1971年）</t>
  </si>
  <si>
    <t>　　   46年</t>
  </si>
  <si>
    <t>（2013年）</t>
  </si>
  <si>
    <t>25年</t>
  </si>
  <si>
    <t>*28,289</t>
  </si>
  <si>
    <t>*37,382</t>
  </si>
  <si>
    <t>*65,671</t>
  </si>
  <si>
    <t>*523,663</t>
  </si>
  <si>
    <t>*834,620</t>
  </si>
  <si>
    <t>*1,358,283</t>
  </si>
  <si>
    <t>（1970年）</t>
  </si>
  <si>
    <t>　 　 45年</t>
  </si>
  <si>
    <t>（2012年）</t>
  </si>
  <si>
    <t>24年</t>
  </si>
  <si>
    <t>*19,332</t>
  </si>
  <si>
    <t>*24,508</t>
  </si>
  <si>
    <t>*43,840</t>
  </si>
  <si>
    <t>*392,046</t>
  </si>
  <si>
    <t>*535,038</t>
  </si>
  <si>
    <t>*927,084</t>
  </si>
  <si>
    <t>（1969年）</t>
  </si>
  <si>
    <t>　  　 44年</t>
  </si>
  <si>
    <t>（2011年）</t>
  </si>
  <si>
    <t>23年</t>
    <phoneticPr fontId="7"/>
  </si>
  <si>
    <t>*4,570</t>
  </si>
  <si>
    <t>*7,527</t>
  </si>
  <si>
    <t>*12,097</t>
  </si>
  <si>
    <t>*74,360</t>
  </si>
  <si>
    <t>*129,632</t>
  </si>
  <si>
    <t>*203,992</t>
  </si>
  <si>
    <t>（1968年）</t>
  </si>
  <si>
    <t xml:space="preserve"> 43年</t>
  </si>
  <si>
    <t>*73</t>
  </si>
  <si>
    <t>*178</t>
  </si>
  <si>
    <t>*251</t>
  </si>
  <si>
    <t>*1,408</t>
  </si>
  <si>
    <t>*3,631</t>
  </si>
  <si>
    <t>*5,039</t>
  </si>
  <si>
    <t>（1967年）</t>
  </si>
  <si>
    <t>昭和 42年</t>
  </si>
  <si>
    <t>ｺﾝﾃﾅ　　　ＴＳ率</t>
  </si>
  <si>
    <t>コンテナ</t>
  </si>
  <si>
    <t>総　数</t>
  </si>
  <si>
    <t>輸   入</t>
  </si>
  <si>
    <t>輸   出</t>
  </si>
  <si>
    <t>総   数</t>
  </si>
  <si>
    <t>ｺﾝﾃﾅ化率</t>
  </si>
  <si>
    <t>輸  入</t>
  </si>
  <si>
    <t>輸  出</t>
  </si>
  <si>
    <t>トランシップ貨物（トン）</t>
    <phoneticPr fontId="7"/>
  </si>
  <si>
    <t>コンテナ個数（実入）（TEU）</t>
    <phoneticPr fontId="7"/>
  </si>
  <si>
    <t>コンテナ貨物（トン）</t>
    <rPh sb="4" eb="6">
      <t>カモツ</t>
    </rPh>
    <phoneticPr fontId="7"/>
  </si>
  <si>
    <t>年　　次</t>
  </si>
  <si>
    <t>3-1　外貿コンテナ貨物・個数及びトランシップ年次推移</t>
    <rPh sb="4" eb="6">
      <t>ガイボウ</t>
    </rPh>
    <rPh sb="10" eb="12">
      <t>カモツ</t>
    </rPh>
    <rPh sb="13" eb="15">
      <t>コスウ</t>
    </rPh>
    <rPh sb="15" eb="16">
      <t>オヨ</t>
    </rPh>
    <rPh sb="23" eb="25">
      <t>ネンジ</t>
    </rPh>
    <rPh sb="25" eb="27">
      <t>スイイ</t>
    </rPh>
    <phoneticPr fontId="7"/>
  </si>
  <si>
    <t xml:space="preserve">令和５年   神戸港大観 </t>
  </si>
  <si>
    <t xml:space="preserve"> </t>
  </si>
  <si>
    <t>　12月　　</t>
  </si>
  <si>
    <t>　11月　　</t>
  </si>
  <si>
    <t>　10月　　</t>
  </si>
  <si>
    <t xml:space="preserve">   ９月　　</t>
  </si>
  <si>
    <t xml:space="preserve">   ８月　　</t>
  </si>
  <si>
    <t xml:space="preserve">   ７月　　</t>
  </si>
  <si>
    <t xml:space="preserve">   ６月　　</t>
  </si>
  <si>
    <t xml:space="preserve">   ５月　　</t>
  </si>
  <si>
    <t xml:space="preserve">   ４月　　</t>
  </si>
  <si>
    <t xml:space="preserve">   ３月　　</t>
  </si>
  <si>
    <t xml:space="preserve">   ２月　　</t>
  </si>
  <si>
    <t xml:space="preserve">   １月　　</t>
  </si>
  <si>
    <t>令和 ５年</t>
  </si>
  <si>
    <t/>
  </si>
  <si>
    <t>令和 ４年</t>
  </si>
  <si>
    <t>令和 ３年</t>
  </si>
  <si>
    <t>令和 ２年</t>
  </si>
  <si>
    <t>令和 元年</t>
  </si>
  <si>
    <t>　</t>
  </si>
  <si>
    <t>移　入</t>
  </si>
  <si>
    <t>移　　出</t>
  </si>
  <si>
    <t>計</t>
  </si>
  <si>
    <t>輸　　入</t>
  </si>
  <si>
    <t>輸　　出</t>
  </si>
  <si>
    <t>輸　移　入</t>
  </si>
  <si>
    <t>輸　移　出</t>
  </si>
  <si>
    <t>総　　計</t>
  </si>
  <si>
    <t>年  月</t>
  </si>
  <si>
    <t>内    貿    コ    ン    テ    ナ    貨    物　</t>
  </si>
  <si>
    <t>外    貿    コ    ン    テ   ナ    貨    物　</t>
  </si>
  <si>
    <t>コ    ン    テ    ナ    貨    物    計</t>
  </si>
  <si>
    <t>出入2</t>
  </si>
  <si>
    <t>出入1</t>
  </si>
  <si>
    <t>（単位  トン）</t>
  </si>
  <si>
    <t>３－２　　   コ      ン      テ      ナ　   貨      物　　　量　</t>
  </si>
  <si>
    <t>令和５年  神戸港大観</t>
  </si>
  <si>
    <t>令和５年　神戸港大観</t>
  </si>
  <si>
    <t>　（注）TEUは20フィートのコンテナに換算した個数</t>
    <phoneticPr fontId="23"/>
  </si>
  <si>
    <t>12月　　</t>
  </si>
  <si>
    <t>11月　　</t>
  </si>
  <si>
    <t>10月　　</t>
  </si>
  <si>
    <t>9月　　</t>
  </si>
  <si>
    <t>8月　　</t>
  </si>
  <si>
    <t>7月　　</t>
  </si>
  <si>
    <t>6月　　</t>
  </si>
  <si>
    <t>5月　　</t>
  </si>
  <si>
    <t>4月　　</t>
  </si>
  <si>
    <t>3月　　</t>
  </si>
  <si>
    <t>2月　　</t>
  </si>
  <si>
    <t>1月　　</t>
    <phoneticPr fontId="23"/>
  </si>
  <si>
    <t>　（前年比）</t>
  </si>
  <si>
    <t>　（前年比）</t>
    <phoneticPr fontId="23"/>
  </si>
  <si>
    <t>令和 5年</t>
  </si>
  <si>
    <t>令和 4年</t>
  </si>
  <si>
    <t>令和 3年</t>
  </si>
  <si>
    <t>令和 2年</t>
  </si>
  <si>
    <t>空</t>
  </si>
  <si>
    <t xml:space="preserve">実 入 </t>
  </si>
  <si>
    <t>年  月</t>
    <phoneticPr fontId="23"/>
  </si>
  <si>
    <t>移        入</t>
  </si>
  <si>
    <t>移        出</t>
  </si>
  <si>
    <t>内    貿    計</t>
  </si>
  <si>
    <t>輸        入</t>
  </si>
  <si>
    <t>輸        出</t>
  </si>
  <si>
    <t>外    貿    計</t>
  </si>
  <si>
    <t>総         数</t>
  </si>
  <si>
    <t>年    月</t>
    <phoneticPr fontId="23"/>
  </si>
  <si>
    <t>（単位  TEU）</t>
    <phoneticPr fontId="23"/>
  </si>
  <si>
    <t xml:space="preserve">   数     年      次     推     移</t>
    <rPh sb="9" eb="10">
      <t>トシ</t>
    </rPh>
    <rPh sb="16" eb="17">
      <t>ジ</t>
    </rPh>
    <rPh sb="22" eb="23">
      <t>スイ</t>
    </rPh>
    <rPh sb="28" eb="29">
      <t>ウツリ</t>
    </rPh>
    <phoneticPr fontId="23"/>
  </si>
  <si>
    <t xml:space="preserve">3-3     コ     ン     テ     ナ    個   </t>
    <phoneticPr fontId="23"/>
  </si>
  <si>
    <t>令和５年   神戸港大観</t>
  </si>
  <si>
    <t>※TEUは20フィートのコンテナに換算した個数。中国の数値には香港の数値を含む。</t>
    <rPh sb="24" eb="26">
      <t>チュウゴク</t>
    </rPh>
    <rPh sb="27" eb="29">
      <t>スウチ</t>
    </rPh>
    <rPh sb="31" eb="33">
      <t>ホンコン</t>
    </rPh>
    <rPh sb="34" eb="36">
      <t>スウチ</t>
    </rPh>
    <rPh sb="37" eb="38">
      <t>フク</t>
    </rPh>
    <phoneticPr fontId="23"/>
  </si>
  <si>
    <t>その他</t>
  </si>
  <si>
    <t>インド</t>
  </si>
  <si>
    <t>20</t>
  </si>
  <si>
    <t>サモア</t>
  </si>
  <si>
    <t>19</t>
  </si>
  <si>
    <t>オーストラリア</t>
  </si>
  <si>
    <t>18</t>
  </si>
  <si>
    <t>カンボジア</t>
  </si>
  <si>
    <t>17</t>
  </si>
  <si>
    <t>ロシア</t>
  </si>
  <si>
    <t>16</t>
  </si>
  <si>
    <t>ニュージーランド</t>
  </si>
  <si>
    <t>15</t>
  </si>
  <si>
    <t>フランス</t>
  </si>
  <si>
    <t>14</t>
  </si>
  <si>
    <t>カナダ</t>
  </si>
  <si>
    <t>13</t>
  </si>
  <si>
    <t>フィリピン</t>
  </si>
  <si>
    <t>12</t>
  </si>
  <si>
    <t>ドイツ</t>
  </si>
  <si>
    <t>11</t>
  </si>
  <si>
    <t>インドネシア</t>
  </si>
  <si>
    <t>10</t>
  </si>
  <si>
    <t>オランダ</t>
  </si>
  <si>
    <t>９</t>
  </si>
  <si>
    <t>マレーシア</t>
  </si>
  <si>
    <t>８</t>
  </si>
  <si>
    <t>ベトナム</t>
  </si>
  <si>
    <t>７</t>
  </si>
  <si>
    <t>タイ</t>
  </si>
  <si>
    <t>６</t>
  </si>
  <si>
    <t>台湾</t>
  </si>
  <si>
    <t>５</t>
  </si>
  <si>
    <t>シンガポール</t>
  </si>
  <si>
    <t>４</t>
  </si>
  <si>
    <t>韓国</t>
  </si>
  <si>
    <t>３</t>
  </si>
  <si>
    <t>アメリカ</t>
  </si>
  <si>
    <t>２</t>
  </si>
  <si>
    <t>中国</t>
  </si>
  <si>
    <t>１</t>
  </si>
  <si>
    <t>総          数</t>
  </si>
  <si>
    <t>空</t>
    <rPh sb="0" eb="1">
      <t>カラ</t>
    </rPh>
    <phoneticPr fontId="23"/>
  </si>
  <si>
    <t>実入</t>
    <rPh sb="0" eb="2">
      <t>ミイ</t>
    </rPh>
    <phoneticPr fontId="23"/>
  </si>
  <si>
    <t>輸　　　入</t>
    <rPh sb="0" eb="1">
      <t>ユ</t>
    </rPh>
    <rPh sb="4" eb="5">
      <t>イリ</t>
    </rPh>
    <phoneticPr fontId="23"/>
  </si>
  <si>
    <t>輸　　　出</t>
    <rPh sb="0" eb="1">
      <t>ユ</t>
    </rPh>
    <rPh sb="4" eb="5">
      <t>デ</t>
    </rPh>
    <phoneticPr fontId="23"/>
  </si>
  <si>
    <t>総　　　数</t>
    <rPh sb="0" eb="1">
      <t>フサ</t>
    </rPh>
    <rPh sb="4" eb="5">
      <t>カズ</t>
    </rPh>
    <phoneticPr fontId="23"/>
  </si>
  <si>
    <t>港</t>
  </si>
  <si>
    <t>３－４　　外貿国・地域別コンテナ個数（上位20カ国）</t>
    <rPh sb="5" eb="7">
      <t>ガイボウ</t>
    </rPh>
    <rPh sb="7" eb="8">
      <t>クニ</t>
    </rPh>
    <rPh sb="9" eb="11">
      <t>チイキ</t>
    </rPh>
    <rPh sb="11" eb="12">
      <t>クニベツ</t>
    </rPh>
    <rPh sb="16" eb="18">
      <t>コスウ</t>
    </rPh>
    <rPh sb="19" eb="21">
      <t>ジョウイ</t>
    </rPh>
    <rPh sb="24" eb="25">
      <t>コク</t>
    </rPh>
    <phoneticPr fontId="23"/>
  </si>
  <si>
    <t>クワンヤン(光陽)</t>
  </si>
  <si>
    <t>50</t>
  </si>
  <si>
    <t>ウルサン(蔚山)</t>
  </si>
  <si>
    <t>49</t>
  </si>
  <si>
    <t>スラバヤ</t>
  </si>
  <si>
    <t>48</t>
  </si>
  <si>
    <t>ダナン</t>
  </si>
  <si>
    <t>47</t>
  </si>
  <si>
    <t>ウラディオストック</t>
  </si>
  <si>
    <t>46</t>
  </si>
  <si>
    <t>タンジュンペレパス</t>
  </si>
  <si>
    <t>45</t>
  </si>
  <si>
    <t>パジールクダン</t>
  </si>
  <si>
    <t>44</t>
  </si>
  <si>
    <t>タウランガ</t>
  </si>
  <si>
    <t>43</t>
  </si>
  <si>
    <t>インチョン(仁川)</t>
  </si>
  <si>
    <t>42</t>
  </si>
  <si>
    <t>チャンチアガン(張家港)</t>
  </si>
  <si>
    <t>41</t>
  </si>
  <si>
    <t>ウェイハイ(威海)</t>
  </si>
  <si>
    <t>40</t>
  </si>
  <si>
    <t>ナンシャー（南沙）</t>
  </si>
  <si>
    <t>39</t>
  </si>
  <si>
    <t>ナンキン(南京)</t>
  </si>
  <si>
    <t>38</t>
  </si>
  <si>
    <t>リエンユンカン(連雲港)</t>
  </si>
  <si>
    <t>37</t>
  </si>
  <si>
    <t>ザープー(乍浦)</t>
  </si>
  <si>
    <t>36</t>
  </si>
  <si>
    <t>バンコク</t>
  </si>
  <si>
    <t>35</t>
  </si>
  <si>
    <t>ダーチャンワン(大チャン湾)</t>
  </si>
  <si>
    <t>34</t>
  </si>
  <si>
    <t>ダバオ</t>
  </si>
  <si>
    <t>33</t>
  </si>
  <si>
    <t>イエンタイ(煙台)</t>
  </si>
  <si>
    <t>32</t>
  </si>
  <si>
    <t>ルアーブル</t>
  </si>
  <si>
    <t>31</t>
  </si>
  <si>
    <t>ロングビーチ</t>
  </si>
  <si>
    <t>30</t>
  </si>
  <si>
    <t>カイメップ</t>
  </si>
  <si>
    <t>29</t>
  </si>
  <si>
    <t>チュライ</t>
  </si>
  <si>
    <t>28</t>
  </si>
  <si>
    <t>マニラ</t>
  </si>
  <si>
    <t>27</t>
  </si>
  <si>
    <t>キールン(基隆)</t>
  </si>
  <si>
    <t>26</t>
  </si>
  <si>
    <t>タイチュン(台中)</t>
  </si>
  <si>
    <t>25</t>
  </si>
  <si>
    <t>タイペイ（台北）</t>
  </si>
  <si>
    <t>24</t>
  </si>
  <si>
    <t>バンクーバー(カナダ)</t>
  </si>
  <si>
    <t>23</t>
  </si>
  <si>
    <t>シンカン(新港,天津)</t>
  </si>
  <si>
    <t>22</t>
  </si>
  <si>
    <t>ハイフォン</t>
  </si>
  <si>
    <t>21</t>
  </si>
  <si>
    <t>タイツァン(太倉)</t>
  </si>
  <si>
    <t>ダイレン(大連)</t>
  </si>
  <si>
    <t>シアメン（厦門）</t>
  </si>
  <si>
    <t>タコマ</t>
  </si>
  <si>
    <t>オークランド(アメリカ)</t>
  </si>
  <si>
    <t>ハンブルグ</t>
  </si>
  <si>
    <t>ジャカルタ</t>
  </si>
  <si>
    <t>ホーチミン及びカトライ</t>
  </si>
  <si>
    <t>ニンポー(寧波)</t>
  </si>
  <si>
    <t>シェコウ(蛇口)</t>
  </si>
  <si>
    <t>ポートケラン</t>
  </si>
  <si>
    <t>ロッテルダム</t>
  </si>
  <si>
    <t>ホンコン(香港)</t>
  </si>
  <si>
    <t>カオシュン(高雄)</t>
  </si>
  <si>
    <t>チンタオ(青島)</t>
  </si>
  <si>
    <t>レムチャバン</t>
  </si>
  <si>
    <t>ロサンゼルス</t>
  </si>
  <si>
    <t>プサン(釜山)</t>
  </si>
  <si>
    <t>シャンハイ(上海)</t>
  </si>
  <si>
    <t>3-5　　外 貿 主 要 港 別 コ ン テ ナ 個 数 （ 上 位 5 0 位 ）</t>
    <rPh sb="5" eb="6">
      <t>ガイ</t>
    </rPh>
    <rPh sb="7" eb="8">
      <t>ボウ</t>
    </rPh>
    <rPh sb="9" eb="10">
      <t>シュ</t>
    </rPh>
    <rPh sb="11" eb="12">
      <t>ヨウ</t>
    </rPh>
    <rPh sb="13" eb="14">
      <t>ミナト</t>
    </rPh>
    <rPh sb="15" eb="16">
      <t>クニベツ</t>
    </rPh>
    <rPh sb="25" eb="26">
      <t>コ</t>
    </rPh>
    <rPh sb="27" eb="28">
      <t>カズ</t>
    </rPh>
    <phoneticPr fontId="23"/>
  </si>
  <si>
    <t>不定期
航路</t>
    <rPh sb="0" eb="3">
      <t>フテイキ</t>
    </rPh>
    <rPh sb="4" eb="6">
      <t>コウロ</t>
    </rPh>
    <phoneticPr fontId="23"/>
  </si>
  <si>
    <t>計</t>
    <rPh sb="0" eb="1">
      <t>ケイ</t>
    </rPh>
    <phoneticPr fontId="23"/>
  </si>
  <si>
    <t>不定期航路</t>
    <rPh sb="0" eb="5">
      <t>フテイキコウロ</t>
    </rPh>
    <phoneticPr fontId="23"/>
  </si>
  <si>
    <t>ナホトカ</t>
  </si>
  <si>
    <t>中国
（ホンコン含む。）</t>
    <phoneticPr fontId="23"/>
  </si>
  <si>
    <t>東南アジア</t>
  </si>
  <si>
    <t>印パ･ペルシャ・ベンガル</t>
  </si>
  <si>
    <t>豪州・ニュ－ジ－ランド・
南太平洋</t>
    <phoneticPr fontId="23"/>
  </si>
  <si>
    <t>アフリカ</t>
  </si>
  <si>
    <t>南米東岸</t>
  </si>
  <si>
    <t>南米西岸</t>
  </si>
  <si>
    <t>北欧・地中海</t>
  </si>
  <si>
    <t>北米東岸
(カリビア海含む。)</t>
    <rPh sb="10" eb="11">
      <t>カイ</t>
    </rPh>
    <rPh sb="11" eb="12">
      <t>フク</t>
    </rPh>
    <phoneticPr fontId="23"/>
  </si>
  <si>
    <t>北米西岸
(メキシコ含む。)</t>
    <rPh sb="10" eb="11">
      <t>フク</t>
    </rPh>
    <phoneticPr fontId="23"/>
  </si>
  <si>
    <t>世界一周</t>
  </si>
  <si>
    <t>定期
航路</t>
    <rPh sb="0" eb="2">
      <t>テイキ</t>
    </rPh>
    <rPh sb="3" eb="5">
      <t>コウロ</t>
    </rPh>
    <phoneticPr fontId="23"/>
  </si>
  <si>
    <t>定期航路</t>
    <rPh sb="0" eb="4">
      <t>テイキコウロ</t>
    </rPh>
    <phoneticPr fontId="23"/>
  </si>
  <si>
    <t>総数</t>
    <rPh sb="0" eb="2">
      <t>ソウスウ</t>
    </rPh>
    <phoneticPr fontId="23"/>
  </si>
  <si>
    <t>12　　月</t>
  </si>
  <si>
    <t>11　　月</t>
  </si>
  <si>
    <t>10　　月</t>
  </si>
  <si>
    <t>９  月</t>
  </si>
  <si>
    <t>８  月</t>
  </si>
  <si>
    <t>７  月</t>
  </si>
  <si>
    <t>６  月</t>
  </si>
  <si>
    <t>５  月</t>
  </si>
  <si>
    <t>４  月</t>
  </si>
  <si>
    <t>３  月</t>
  </si>
  <si>
    <t>２  月</t>
  </si>
  <si>
    <t>１  月</t>
  </si>
  <si>
    <t>航路</t>
    <rPh sb="0" eb="2">
      <t>コウロ</t>
    </rPh>
    <phoneticPr fontId="23"/>
  </si>
  <si>
    <t>令和5年</t>
  </si>
  <si>
    <t>前年比</t>
    <rPh sb="0" eb="3">
      <t>ゼンネンヒ</t>
    </rPh>
    <phoneticPr fontId="23"/>
  </si>
  <si>
    <t>令和4年</t>
  </si>
  <si>
    <t>実空別</t>
    <rPh sb="0" eb="2">
      <t>ミカラ</t>
    </rPh>
    <rPh sb="2" eb="3">
      <t>ベツ</t>
    </rPh>
    <phoneticPr fontId="23"/>
  </si>
  <si>
    <t>（単位　TEU・％）</t>
    <phoneticPr fontId="23"/>
  </si>
  <si>
    <t>３－６　輸出航路別コンテナ個数</t>
    <rPh sb="4" eb="6">
      <t>ユシュツ</t>
    </rPh>
    <rPh sb="6" eb="8">
      <t>コウロ</t>
    </rPh>
    <rPh sb="8" eb="9">
      <t>ベツ</t>
    </rPh>
    <rPh sb="13" eb="15">
      <t>コスウ</t>
    </rPh>
    <phoneticPr fontId="23"/>
  </si>
  <si>
    <t>３－７　輸入航路別コンテナ個数</t>
    <rPh sb="4" eb="6">
      <t>ユニュウ</t>
    </rPh>
    <rPh sb="6" eb="8">
      <t>コウロ</t>
    </rPh>
    <rPh sb="8" eb="9">
      <t>ベツ</t>
    </rPh>
    <rPh sb="13" eb="15">
      <t>コスウ</t>
    </rPh>
    <phoneticPr fontId="23"/>
  </si>
  <si>
    <t>不定期</t>
  </si>
  <si>
    <t>不定期航路</t>
    <phoneticPr fontId="23"/>
  </si>
  <si>
    <t>中国（ホンコン含む）</t>
    <rPh sb="7" eb="8">
      <t>フク</t>
    </rPh>
    <phoneticPr fontId="23"/>
  </si>
  <si>
    <t>-</t>
  </si>
  <si>
    <t>東南アジア</t>
    <rPh sb="0" eb="2">
      <t>トウナン</t>
    </rPh>
    <phoneticPr fontId="23"/>
  </si>
  <si>
    <t>09</t>
  </si>
  <si>
    <t>印パ・ペルシャ・ベンガル</t>
  </si>
  <si>
    <t>08</t>
  </si>
  <si>
    <t>豪州・ニュージーランド・南太平洋</t>
  </si>
  <si>
    <t>07</t>
  </si>
  <si>
    <t>06</t>
  </si>
  <si>
    <t>南米東岸</t>
    <rPh sb="0" eb="4">
      <t>ナンベイトウガン</t>
    </rPh>
    <phoneticPr fontId="23"/>
  </si>
  <si>
    <t>05</t>
  </si>
  <si>
    <t>南米西岸</t>
    <rPh sb="0" eb="4">
      <t>ナンベイセイガン</t>
    </rPh>
    <phoneticPr fontId="23"/>
  </si>
  <si>
    <t>04</t>
  </si>
  <si>
    <t>北欧・地中海</t>
    <rPh sb="0" eb="2">
      <t>ホクオウ</t>
    </rPh>
    <rPh sb="3" eb="6">
      <t>チチュウカイ</t>
    </rPh>
    <phoneticPr fontId="23"/>
  </si>
  <si>
    <t>03</t>
  </si>
  <si>
    <t>北米東岸</t>
  </si>
  <si>
    <t>02</t>
  </si>
  <si>
    <t>北米西岸</t>
  </si>
  <si>
    <t>01</t>
  </si>
  <si>
    <t>定  期</t>
  </si>
  <si>
    <t>　　定   　 期    　航  　  路</t>
    <phoneticPr fontId="23"/>
  </si>
  <si>
    <t>総  数</t>
  </si>
  <si>
    <t>　　総  　　　      　          数</t>
    <phoneticPr fontId="23"/>
  </si>
  <si>
    <t>航  路</t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</si>
  <si>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</si>
  <si>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</si>
  <si>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</si>
  <si>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</si>
  <si>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</si>
  <si>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</si>
  <si>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</si>
  <si>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</si>
  <si>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</si>
  <si>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</si>
  <si>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</si>
  <si>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１月</t>
  </si>
  <si>
    <t>前年比</t>
  </si>
  <si>
    <t>航　　　　　　　　　　　　　路</t>
  </si>
  <si>
    <t>（単位　トン）</t>
    <phoneticPr fontId="23"/>
  </si>
  <si>
    <t>3-8　 輸出コンテナ貨物航路別数量　　　</t>
    <rPh sb="5" eb="7">
      <t>ユシュツ</t>
    </rPh>
    <rPh sb="11" eb="15">
      <t>カモツコウロ</t>
    </rPh>
    <rPh sb="15" eb="16">
      <t>ベツ</t>
    </rPh>
    <rPh sb="16" eb="18">
      <t>スウリョウ</t>
    </rPh>
    <phoneticPr fontId="23"/>
  </si>
  <si>
    <t>（単位　トン・％）</t>
  </si>
  <si>
    <t>3-9　 輸入コンテナ貨物航路別数量　　　</t>
    <rPh sb="5" eb="7">
      <t>ユニュウ</t>
    </rPh>
    <rPh sb="11" eb="15">
      <t>カモツコウロ</t>
    </rPh>
    <rPh sb="15" eb="16">
      <t>ベツ</t>
    </rPh>
    <rPh sb="16" eb="18">
      <t>スウリョウ</t>
    </rPh>
    <phoneticPr fontId="23"/>
  </si>
  <si>
    <t>取合せ品</t>
  </si>
  <si>
    <t>輸送用容器</t>
  </si>
  <si>
    <t>廃土砂</t>
  </si>
  <si>
    <t>皆増</t>
  </si>
  <si>
    <t>廃棄物</t>
  </si>
  <si>
    <t>動植物性製造飼肥料</t>
  </si>
  <si>
    <t>再利用資材</t>
  </si>
  <si>
    <t>金属くず</t>
  </si>
  <si>
    <t>その他製造工業品</t>
  </si>
  <si>
    <t>木製品</t>
  </si>
  <si>
    <t>ゴム製品</t>
  </si>
  <si>
    <t>その他日用品</t>
  </si>
  <si>
    <t>家具装備品</t>
  </si>
  <si>
    <t>文房具・運動娯楽用品・楽器</t>
  </si>
  <si>
    <t>衣服・身廻品・はきもの</t>
  </si>
  <si>
    <t>がん具</t>
  </si>
  <si>
    <t>その他食料工業品</t>
  </si>
  <si>
    <t>たばこ</t>
  </si>
  <si>
    <t>水</t>
  </si>
  <si>
    <t>飲料</t>
  </si>
  <si>
    <t>製造食品</t>
  </si>
  <si>
    <t>砂糖</t>
  </si>
  <si>
    <t>その他繊維工業品</t>
  </si>
  <si>
    <t>糸及び紡績半製品</t>
  </si>
  <si>
    <t>紙・パルプ</t>
  </si>
  <si>
    <t>染料・塗料・合成樹脂・その他化学工業品</t>
  </si>
  <si>
    <t>化学肥料</t>
  </si>
  <si>
    <t>化学薬品</t>
  </si>
  <si>
    <t>石炭製品</t>
  </si>
  <si>
    <t>コ－クス</t>
  </si>
  <si>
    <t>その他石油製品</t>
  </si>
  <si>
    <t>皆減</t>
  </si>
  <si>
    <t>ＬＰＧ（液化石油ガス）</t>
  </si>
  <si>
    <t>ＬＮＧ（液化天然ガス）</t>
  </si>
  <si>
    <t>その他の石油</t>
    <rPh sb="2" eb="3">
      <t>タ</t>
    </rPh>
    <rPh sb="4" eb="6">
      <t>セキユ</t>
    </rPh>
    <phoneticPr fontId="38"/>
  </si>
  <si>
    <t>揮発油</t>
    <rPh sb="0" eb="2">
      <t>キハツ</t>
    </rPh>
    <rPh sb="2" eb="3">
      <t>ユ</t>
    </rPh>
    <phoneticPr fontId="38"/>
  </si>
  <si>
    <t>重油</t>
  </si>
  <si>
    <t>窯業品</t>
  </si>
  <si>
    <t>ガラス類</t>
  </si>
  <si>
    <t>セメント</t>
  </si>
  <si>
    <t>陶磁器</t>
  </si>
  <si>
    <t>その他機械</t>
  </si>
  <si>
    <t>事務用機器</t>
  </si>
  <si>
    <t>測量・光学・医療用機械</t>
  </si>
  <si>
    <t>電気機械</t>
  </si>
  <si>
    <t>産業機械</t>
  </si>
  <si>
    <t>その他輸送機械</t>
  </si>
  <si>
    <t>自動車部品</t>
  </si>
  <si>
    <t>二輪自動車</t>
  </si>
  <si>
    <t>その他輸送用車両</t>
  </si>
  <si>
    <t>完成自動車</t>
  </si>
  <si>
    <t>鉄道車両</t>
  </si>
  <si>
    <t>金属製品</t>
  </si>
  <si>
    <t>非鉄金属</t>
  </si>
  <si>
    <t>鋼材</t>
  </si>
  <si>
    <t>鉄鋼</t>
  </si>
  <si>
    <t>非金属鉱物</t>
  </si>
  <si>
    <t>原塩</t>
  </si>
  <si>
    <t>石灰石</t>
  </si>
  <si>
    <t>りん鉱石</t>
  </si>
  <si>
    <t>原油</t>
  </si>
  <si>
    <t>石材</t>
  </si>
  <si>
    <t>砂利・砂</t>
  </si>
  <si>
    <t>金属鉱</t>
  </si>
  <si>
    <t>鉄鉱石</t>
  </si>
  <si>
    <t>石炭</t>
  </si>
  <si>
    <t>薪炭</t>
  </si>
  <si>
    <t>その他林産品</t>
  </si>
  <si>
    <t>木材チップ</t>
  </si>
  <si>
    <t>樹脂類</t>
  </si>
  <si>
    <t>製材</t>
  </si>
  <si>
    <t>原木</t>
  </si>
  <si>
    <t>水産品</t>
  </si>
  <si>
    <t>その他畜産品</t>
  </si>
  <si>
    <t>羊毛</t>
  </si>
  <si>
    <t>その他農産品</t>
  </si>
  <si>
    <t>綿花</t>
  </si>
  <si>
    <t>野菜・果物</t>
  </si>
  <si>
    <t>その他雑穀</t>
  </si>
  <si>
    <t>豆類</t>
  </si>
  <si>
    <t>とうもろこし</t>
  </si>
  <si>
    <t>米</t>
  </si>
  <si>
    <t>麦</t>
  </si>
  <si>
    <t>（前年同期比）</t>
    <rPh sb="1" eb="3">
      <t>ゼンネン</t>
    </rPh>
    <rPh sb="3" eb="6">
      <t>ドウキヒ</t>
    </rPh>
    <phoneticPr fontId="23"/>
  </si>
  <si>
    <t>12月</t>
    <rPh sb="2" eb="3">
      <t>ガツ</t>
    </rPh>
    <phoneticPr fontId="23"/>
  </si>
  <si>
    <t>11月</t>
    <rPh sb="2" eb="3">
      <t>ガツ</t>
    </rPh>
    <phoneticPr fontId="23"/>
  </si>
  <si>
    <t>10月</t>
    <rPh sb="2" eb="3">
      <t>ガツ</t>
    </rPh>
    <phoneticPr fontId="23"/>
  </si>
  <si>
    <t>９月</t>
    <rPh sb="1" eb="2">
      <t>ガツ</t>
    </rPh>
    <phoneticPr fontId="23"/>
  </si>
  <si>
    <t>８月</t>
    <rPh sb="1" eb="2">
      <t>ガツ</t>
    </rPh>
    <phoneticPr fontId="23"/>
  </si>
  <si>
    <t>７月</t>
    <rPh sb="1" eb="2">
      <t>ガツ</t>
    </rPh>
    <phoneticPr fontId="23"/>
  </si>
  <si>
    <t>６月</t>
    <rPh sb="1" eb="2">
      <t>ガツ</t>
    </rPh>
    <phoneticPr fontId="23"/>
  </si>
  <si>
    <t>５月</t>
    <rPh sb="1" eb="2">
      <t>ガツ</t>
    </rPh>
    <phoneticPr fontId="23"/>
  </si>
  <si>
    <t>４月</t>
    <rPh sb="1" eb="2">
      <t>ガツ</t>
    </rPh>
    <phoneticPr fontId="23"/>
  </si>
  <si>
    <t>３月</t>
    <rPh sb="1" eb="2">
      <t>ガツ</t>
    </rPh>
    <phoneticPr fontId="23"/>
  </si>
  <si>
    <t>２月</t>
    <rPh sb="1" eb="2">
      <t>ガツ</t>
    </rPh>
    <phoneticPr fontId="23"/>
  </si>
  <si>
    <t>１月</t>
    <rPh sb="1" eb="2">
      <t>ガツ</t>
    </rPh>
    <phoneticPr fontId="23"/>
  </si>
  <si>
    <t>品  　種</t>
  </si>
  <si>
    <t>令和５年</t>
  </si>
  <si>
    <t>コンテナ化率</t>
    <rPh sb="4" eb="6">
      <t>カリツ</t>
    </rPh>
    <phoneticPr fontId="23"/>
  </si>
  <si>
    <t>令和４年</t>
  </si>
  <si>
    <t>品          種</t>
    <rPh sb="0" eb="12">
      <t>ヒンシュ</t>
    </rPh>
    <phoneticPr fontId="23"/>
  </si>
  <si>
    <t>３－10　輸出コンテナ貨物品種別数量</t>
    <rPh sb="5" eb="7">
      <t>ユシュツ</t>
    </rPh>
    <rPh sb="11" eb="13">
      <t>カモツ</t>
    </rPh>
    <rPh sb="13" eb="16">
      <t>ヒンシュベツ</t>
    </rPh>
    <rPh sb="16" eb="18">
      <t>スウリョウ</t>
    </rPh>
    <phoneticPr fontId="23"/>
  </si>
  <si>
    <t>３－11　輸入コンテナ貨物品種別数量</t>
    <rPh sb="5" eb="7">
      <t>ユニュウ</t>
    </rPh>
    <rPh sb="11" eb="13">
      <t>カモツ</t>
    </rPh>
    <rPh sb="13" eb="16">
      <t>ヒンシュベツ</t>
    </rPh>
    <rPh sb="16" eb="18">
      <t>スウリョウ</t>
    </rPh>
    <phoneticPr fontId="23"/>
  </si>
  <si>
    <t>※中国の数値には香港の数値を含む。</t>
    <rPh sb="1" eb="3">
      <t>チュウゴク</t>
    </rPh>
    <rPh sb="4" eb="6">
      <t>スウチ</t>
    </rPh>
    <rPh sb="8" eb="10">
      <t>ホンコン</t>
    </rPh>
    <rPh sb="11" eb="13">
      <t>スウチ</t>
    </rPh>
    <rPh sb="14" eb="15">
      <t>フク</t>
    </rPh>
    <phoneticPr fontId="23"/>
  </si>
  <si>
    <t>その他の石油</t>
    <rPh sb="2" eb="3">
      <t>タ</t>
    </rPh>
    <rPh sb="4" eb="6">
      <t>セキユ</t>
    </rPh>
    <phoneticPr fontId="4"/>
  </si>
  <si>
    <t>揮発油</t>
    <rPh sb="0" eb="2">
      <t>キハツ</t>
    </rPh>
    <rPh sb="2" eb="3">
      <t>ユ</t>
    </rPh>
    <phoneticPr fontId="4"/>
  </si>
  <si>
    <t>総数</t>
  </si>
  <si>
    <t>総             数</t>
  </si>
  <si>
    <t>輸入</t>
  </si>
  <si>
    <t>輸出</t>
  </si>
  <si>
    <t>品種</t>
  </si>
  <si>
    <t>品              種</t>
    <phoneticPr fontId="23"/>
  </si>
  <si>
    <t xml:space="preserve"> 総    数</t>
  </si>
  <si>
    <t>3-12　  外貿コンテナ貨物品種別主要国・地域別数量（上位20位）（1）</t>
    <rPh sb="13" eb="18">
      <t>カモツヒンシュベツ</t>
    </rPh>
    <rPh sb="18" eb="21">
      <t>シュヨウコク</t>
    </rPh>
    <rPh sb="22" eb="25">
      <t>チイキベツ</t>
    </rPh>
    <rPh sb="25" eb="27">
      <t>スウリョウ</t>
    </rPh>
    <rPh sb="28" eb="30">
      <t>ジョウイ</t>
    </rPh>
    <rPh sb="32" eb="33">
      <t>イ</t>
    </rPh>
    <phoneticPr fontId="23"/>
  </si>
  <si>
    <t>その他の石油</t>
  </si>
  <si>
    <t>揮発油</t>
  </si>
  <si>
    <t>3-12　  外貿コンテナ貨物品種別主要国・地域別数量（上位20位）（2）</t>
    <rPh sb="13" eb="18">
      <t>カモツヒンシュベツ</t>
    </rPh>
    <rPh sb="18" eb="21">
      <t>シュヨウコク</t>
    </rPh>
    <rPh sb="22" eb="25">
      <t>チイキベツ</t>
    </rPh>
    <rPh sb="25" eb="27">
      <t>スウリョウ</t>
    </rPh>
    <rPh sb="28" eb="30">
      <t>ジョウイ</t>
    </rPh>
    <rPh sb="32" eb="33">
      <t>イ</t>
    </rPh>
    <phoneticPr fontId="23"/>
  </si>
  <si>
    <t>仏領ポリネシア</t>
  </si>
  <si>
    <t>3-12　  外貿コンテナ貨物品種別主要国・地域別数量（上位20位）（3）</t>
    <rPh sb="13" eb="18">
      <t>カモツヒンシュベツ</t>
    </rPh>
    <rPh sb="18" eb="21">
      <t>シュヨウコク</t>
    </rPh>
    <rPh sb="22" eb="25">
      <t>チイキベツ</t>
    </rPh>
    <rPh sb="25" eb="27">
      <t>スウリョウ</t>
    </rPh>
    <rPh sb="28" eb="30">
      <t>ジョウイ</t>
    </rPh>
    <rPh sb="32" eb="33">
      <t>イ</t>
    </rPh>
    <phoneticPr fontId="23"/>
  </si>
  <si>
    <t xml:space="preserve"> 不   定   期    航    路　  計   </t>
    <phoneticPr fontId="11"/>
  </si>
  <si>
    <t>中国（ホンコン含む。）</t>
    <rPh sb="7" eb="8">
      <t>フク</t>
    </rPh>
    <phoneticPr fontId="2"/>
  </si>
  <si>
    <t>東南アジア</t>
    <rPh sb="0" eb="2">
      <t>トウナン</t>
    </rPh>
    <phoneticPr fontId="2"/>
  </si>
  <si>
    <t>豪州・ニュ－ジ－ランド・南太平洋</t>
    <rPh sb="12" eb="16">
      <t>ミナミタイヘイヨウ</t>
    </rPh>
    <phoneticPr fontId="2"/>
  </si>
  <si>
    <t>南米東岸</t>
    <rPh sb="0" eb="4">
      <t>ナンベイトウガン</t>
    </rPh>
    <phoneticPr fontId="2"/>
  </si>
  <si>
    <t>南米西岸</t>
    <rPh sb="0" eb="4">
      <t>ナンベイセイガン</t>
    </rPh>
    <phoneticPr fontId="2"/>
  </si>
  <si>
    <t>北欧・地中海</t>
    <rPh sb="0" eb="2">
      <t>ホクオウ</t>
    </rPh>
    <rPh sb="3" eb="6">
      <t>チチュウカイ</t>
    </rPh>
    <phoneticPr fontId="2"/>
  </si>
  <si>
    <t>定　期</t>
  </si>
  <si>
    <t xml:space="preserve"> 定     期     航     路     計    </t>
  </si>
  <si>
    <t>合　計</t>
  </si>
  <si>
    <t>合                              計</t>
  </si>
  <si>
    <t>入</t>
  </si>
  <si>
    <t>実</t>
  </si>
  <si>
    <t xml:space="preserve"> 定     期     航     路     計    </t>
    <phoneticPr fontId="11"/>
  </si>
  <si>
    <t>合　　　　　　　　　　　　　　　計</t>
  </si>
  <si>
    <t>総　　　　　　　　　　　　　　　　計</t>
  </si>
  <si>
    <t>リーファー</t>
  </si>
  <si>
    <t>ドライ</t>
  </si>
  <si>
    <t>20’</t>
    <phoneticPr fontId="11"/>
  </si>
  <si>
    <t xml:space="preserve">40’（45'を含む）    </t>
    <phoneticPr fontId="11"/>
  </si>
  <si>
    <t>総    数   （実個数）</t>
    <phoneticPr fontId="11"/>
  </si>
  <si>
    <t>20'換算
(TEU)</t>
    <phoneticPr fontId="11"/>
  </si>
  <si>
    <t xml:space="preserve">  航               路</t>
  </si>
  <si>
    <t>（単位  個,TEU）</t>
    <phoneticPr fontId="11"/>
  </si>
  <si>
    <t>　 タ   イ   プ   別   コ   ン   テ   ナ   個   数</t>
    <phoneticPr fontId="11"/>
  </si>
  <si>
    <t xml:space="preserve">3-13　　輸   出   航   路   別   サ   イ   ズ   ・  </t>
    <phoneticPr fontId="11"/>
  </si>
  <si>
    <t xml:space="preserve">3-14　　輸   入   航   路   別   サ   イ   ズ   ・  </t>
    <rPh sb="10" eb="11">
      <t>ニュウ</t>
    </rPh>
    <phoneticPr fontId="11"/>
  </si>
  <si>
    <t xml:space="preserve">  令和５年   神戸港大観</t>
  </si>
  <si>
    <t>（注）Ｔ／Ｓはトランシップの略。Ｔ／Ｓ貨物は輸入サイドでとらえた数量。</t>
  </si>
  <si>
    <t>　12月</t>
  </si>
  <si>
    <t>　11月</t>
  </si>
  <si>
    <t>　10月</t>
  </si>
  <si>
    <t xml:space="preserve">   ９月</t>
  </si>
  <si>
    <t xml:space="preserve">   ８月</t>
  </si>
  <si>
    <t xml:space="preserve">   ７月</t>
  </si>
  <si>
    <t xml:space="preserve">   ６月</t>
  </si>
  <si>
    <t xml:space="preserve">   ５月</t>
  </si>
  <si>
    <t xml:space="preserve">   ４月</t>
  </si>
  <si>
    <t xml:space="preserve">   ３月</t>
  </si>
  <si>
    <t xml:space="preserve">   ２月</t>
  </si>
  <si>
    <t xml:space="preserve">   １月</t>
  </si>
  <si>
    <t>　 （前年比）</t>
  </si>
  <si>
    <t>令和3年</t>
  </si>
  <si>
    <t>令和2年</t>
  </si>
  <si>
    <t>令和元年</t>
  </si>
  <si>
    <t>T/S率</t>
  </si>
  <si>
    <t>T/S貨物</t>
  </si>
  <si>
    <t>コンテナ貨物</t>
  </si>
  <si>
    <t>ルーズ貨物</t>
  </si>
  <si>
    <t>3-15　外貿トランシップ貨物量</t>
    <rPh sb="5" eb="7">
      <t>ガイボウ</t>
    </rPh>
    <rPh sb="13" eb="16">
      <t>カモツリョウ</t>
    </rPh>
    <phoneticPr fontId="23"/>
  </si>
  <si>
    <t>オセアニア</t>
  </si>
  <si>
    <t>南米</t>
  </si>
  <si>
    <t>ヨーロッパ</t>
  </si>
  <si>
    <t>中東</t>
  </si>
  <si>
    <t>その他北米</t>
  </si>
  <si>
    <t>(内数)</t>
    <rPh sb="1" eb="3">
      <t>ウチスウ</t>
    </rPh>
    <phoneticPr fontId="23"/>
  </si>
  <si>
    <t>北米</t>
  </si>
  <si>
    <t>その他アジア</t>
  </si>
  <si>
    <t>仕出国</t>
    <rPh sb="0" eb="2">
      <t>シダシ</t>
    </rPh>
    <rPh sb="2" eb="3">
      <t>クニ</t>
    </rPh>
    <phoneticPr fontId="23"/>
  </si>
  <si>
    <t>アジア</t>
  </si>
  <si>
    <t>(内数)</t>
  </si>
  <si>
    <t>国・地域</t>
    <rPh sb="0" eb="1">
      <t>クニ</t>
    </rPh>
    <rPh sb="2" eb="4">
      <t>チイキ</t>
    </rPh>
    <phoneticPr fontId="23"/>
  </si>
  <si>
    <t>仕向国(神戸港経由)</t>
    <rPh sb="0" eb="2">
      <t>シムケ</t>
    </rPh>
    <rPh sb="2" eb="3">
      <t>クニ</t>
    </rPh>
    <rPh sb="4" eb="7">
      <t>コウベコウ</t>
    </rPh>
    <rPh sb="7" eb="9">
      <t>ケイユ</t>
    </rPh>
    <phoneticPr fontId="23"/>
  </si>
  <si>
    <t>(単位　トン)</t>
    <rPh sb="1" eb="3">
      <t>タンイ</t>
    </rPh>
    <phoneticPr fontId="23"/>
  </si>
  <si>
    <t>3-16　外貿コンテナトランシップ主要国・地域別数量</t>
    <rPh sb="5" eb="7">
      <t>ガイボウ</t>
    </rPh>
    <rPh sb="17" eb="20">
      <t>シュヨウコク</t>
    </rPh>
    <rPh sb="21" eb="24">
      <t>チイキベツ</t>
    </rPh>
    <rPh sb="24" eb="26">
      <t>スウリョウ</t>
    </rPh>
    <phoneticPr fontId="23"/>
  </si>
  <si>
    <t>　　　TEUは２０フィートのコンテナに換算した個数</t>
    <rPh sb="23" eb="25">
      <t>コスウ</t>
    </rPh>
    <phoneticPr fontId="23"/>
  </si>
  <si>
    <t>（注） Ｔ／Ｓはトランシップの略。  Ｔ／Ｓは輸入サイドでとらえた個数。</t>
    <phoneticPr fontId="64"/>
  </si>
  <si>
    <t>12月</t>
    <phoneticPr fontId="64"/>
  </si>
  <si>
    <t>11月</t>
    <phoneticPr fontId="64"/>
  </si>
  <si>
    <t>10月</t>
    <phoneticPr fontId="64"/>
  </si>
  <si>
    <t>Ｔ／Ｓ率</t>
  </si>
  <si>
    <t>（実入）</t>
    <rPh sb="1" eb="3">
      <t>ミイ</t>
    </rPh>
    <phoneticPr fontId="64"/>
  </si>
  <si>
    <t>輸入</t>
    <rPh sb="0" eb="2">
      <t>ユニュウ</t>
    </rPh>
    <phoneticPr fontId="64"/>
  </si>
  <si>
    <t>輸出</t>
    <rPh sb="0" eb="2">
      <t>ユシュツ</t>
    </rPh>
    <phoneticPr fontId="64"/>
  </si>
  <si>
    <t>総数(T/S+非T/S)</t>
    <rPh sb="0" eb="2">
      <t>ソウスウ</t>
    </rPh>
    <rPh sb="7" eb="8">
      <t>ヒ</t>
    </rPh>
    <phoneticPr fontId="64"/>
  </si>
  <si>
    <t>Ｔ／Ｓ個数</t>
    <rPh sb="3" eb="5">
      <t>コスウ</t>
    </rPh>
    <phoneticPr fontId="64"/>
  </si>
  <si>
    <t>年月</t>
  </si>
  <si>
    <t>（単位  TEU）</t>
    <phoneticPr fontId="64"/>
  </si>
  <si>
    <t>3-17   外貿実入トランシップコンテナ個数</t>
    <rPh sb="9" eb="11">
      <t>ミイ</t>
    </rPh>
    <phoneticPr fontId="64"/>
  </si>
  <si>
    <t>その他の石油</t>
    <rPh sb="2" eb="3">
      <t>タ</t>
    </rPh>
    <rPh sb="4" eb="6">
      <t>セキユ</t>
    </rPh>
    <phoneticPr fontId="67"/>
  </si>
  <si>
    <t>揮発油</t>
    <rPh sb="0" eb="2">
      <t>キハツ</t>
    </rPh>
    <rPh sb="2" eb="3">
      <t>ユ</t>
    </rPh>
    <phoneticPr fontId="67"/>
  </si>
  <si>
    <t>　（前　年　比）</t>
  </si>
  <si>
    <t>総　　　　　　　　　数</t>
  </si>
  <si>
    <t>移入</t>
  </si>
  <si>
    <t>移出</t>
  </si>
  <si>
    <t>品                    　　　  種</t>
  </si>
  <si>
    <t>コ　ン　テ　ナ　貨　物</t>
  </si>
  <si>
    <t>総　　 　   数</t>
  </si>
  <si>
    <t>（単位  トン）</t>
    <phoneticPr fontId="23"/>
  </si>
  <si>
    <t>3－18　　内貿コンテナ貨物品種別数量</t>
    <phoneticPr fontId="23"/>
  </si>
  <si>
    <t>（注）コンテナ個数は20フィート換算</t>
  </si>
  <si>
    <t>年月</t>
    <phoneticPr fontId="23"/>
  </si>
  <si>
    <t>移入</t>
    <rPh sb="0" eb="2">
      <t>イニュウ</t>
    </rPh>
    <phoneticPr fontId="23"/>
  </si>
  <si>
    <t>移出</t>
    <rPh sb="0" eb="2">
      <t>イシュツ</t>
    </rPh>
    <phoneticPr fontId="23"/>
  </si>
  <si>
    <t>フィーダー（内数）</t>
    <rPh sb="6" eb="8">
      <t>ウチスウ</t>
    </rPh>
    <phoneticPr fontId="23"/>
  </si>
  <si>
    <t>3-19　内貿コンテナ個数</t>
    <rPh sb="5" eb="7">
      <t>ナイボウ</t>
    </rPh>
    <rPh sb="11" eb="13">
      <t>コスウ</t>
    </rPh>
    <phoneticPr fontId="23"/>
  </si>
  <si>
    <t xml:space="preserve"> </t>
    <phoneticPr fontId="23"/>
  </si>
  <si>
    <t>（注1）「その他」…軽ﾄﾗｯｸ，二輪自動車，自転車，車両長12m以上のﾄﾗｯｸ･ﾄﾚｰﾗｰ　（注2）令和4年より，輸送台数及びトン数の集計方法を見直した。</t>
    <rPh sb="16" eb="21">
      <t>ニリンジドウシャ</t>
    </rPh>
    <rPh sb="22" eb="25">
      <t>ジテンシャ</t>
    </rPh>
    <rPh sb="26" eb="29">
      <t>シャリョウチョウ</t>
    </rPh>
    <rPh sb="32" eb="34">
      <t>イジョウ</t>
    </rPh>
    <phoneticPr fontId="23"/>
  </si>
  <si>
    <t xml:space="preserve">    １２月</t>
  </si>
  <si>
    <t>　　12 月</t>
  </si>
  <si>
    <t xml:space="preserve">    １１月</t>
  </si>
  <si>
    <t>　　11 月</t>
  </si>
  <si>
    <t xml:space="preserve">    １０月</t>
  </si>
  <si>
    <t>　　10 月</t>
  </si>
  <si>
    <t xml:space="preserve">    ９月</t>
  </si>
  <si>
    <t xml:space="preserve">    ９ 月</t>
  </si>
  <si>
    <t xml:space="preserve">    ８月</t>
  </si>
  <si>
    <t xml:space="preserve">    ８ 月</t>
  </si>
  <si>
    <t xml:space="preserve">    ７月</t>
  </si>
  <si>
    <t xml:space="preserve">    ７ 月</t>
  </si>
  <si>
    <t xml:space="preserve">    ６月</t>
  </si>
  <si>
    <t xml:space="preserve">    ６ 月</t>
  </si>
  <si>
    <t xml:space="preserve">    ５月</t>
  </si>
  <si>
    <t xml:space="preserve">    ５ 月</t>
  </si>
  <si>
    <t xml:space="preserve">    ４月</t>
  </si>
  <si>
    <t xml:space="preserve">    ４ 月</t>
  </si>
  <si>
    <t xml:space="preserve">    ３月</t>
  </si>
  <si>
    <t xml:space="preserve">    ３ 月</t>
  </si>
  <si>
    <t xml:space="preserve">    ２月</t>
  </si>
  <si>
    <t xml:space="preserve">    ２ 月</t>
  </si>
  <si>
    <t xml:space="preserve">    １月</t>
  </si>
  <si>
    <t xml:space="preserve">    １ 月</t>
  </si>
  <si>
    <t>平成 30年</t>
  </si>
  <si>
    <t>平成 29年</t>
  </si>
  <si>
    <t>平成 28年</t>
  </si>
  <si>
    <t>平成 27年</t>
  </si>
  <si>
    <t>平成 26年</t>
  </si>
  <si>
    <t>トン数</t>
  </si>
  <si>
    <t>台  数</t>
  </si>
  <si>
    <t>そ  の  他</t>
  </si>
  <si>
    <t>乗  用  車</t>
  </si>
  <si>
    <t>トラック</t>
  </si>
  <si>
    <t>バ    ス</t>
  </si>
  <si>
    <t>総    数</t>
  </si>
  <si>
    <t xml:space="preserve"> 年  月</t>
  </si>
  <si>
    <t>移</t>
  </si>
  <si>
    <t>出</t>
  </si>
  <si>
    <t>（単位　台・トン）</t>
  </si>
  <si>
    <t>3－20　   内   航   フ  ェ  リ  ー  ボ  ー  ト    　車   種   別   輸   送   台   数   ・   ト   ン  数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</si>
</sst>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1" formatCode="_ * #,##0_ ;_ * \-#,##0_ ;_ * &quot;-&quot;_ ;_ @_ "/>
    <numFmt numFmtId="176" formatCode="0.0%"/>
    <numFmt numFmtId="177" formatCode="\(0&quot;年&quot;\)"/>
    <numFmt numFmtId="178" formatCode="#,##0.0;[Red]\-#,##0.0"/>
    <numFmt numFmtId="179" formatCode="\(0.0%\)"/>
    <numFmt numFmtId="180" formatCode="0.0_);[Red]\(0.0\)"/>
    <numFmt numFmtId="181" formatCode="#,###"/>
    <numFmt numFmtId="182" formatCode="_ * \(#,##0.0\)_ ;_ * \(\-#,##0.0\)_ ;_ * &quot;(-)&quot;_ ;_ \(@\)_ "/>
    <numFmt numFmtId="183" formatCode="#,##0;&quot;△ &quot;#,##0"/>
    <numFmt numFmtId="184" formatCode="#,##0;&quot;△ &quot;#,##0;&quot;-&quot;"/>
    <numFmt numFmtId="185" formatCode=";;;"/>
    <numFmt numFmtId="186" formatCode="_ * #,##0.0_ ;_ * \-#,##0.0_ ;_ * &quot;-&quot;_ ;_ @_ "/>
    <numFmt numFmtId="187" formatCode="_(* #,##0.0000000000_);_(* \(#,##0.0000000000\);_(* &quot;-&quot;_);_(@_)"/>
    <numFmt numFmtId="188" formatCode="0.0"/>
    <numFmt numFmtId="189" formatCode="_ * \(#,##0.0%\)_ ;_ * \(\-#,##0.0%\)_ ;_ * &quot;(-)&quot;_ ;_ \(@\)_ "/>
    <numFmt numFmtId="190" formatCode="_ * \(#,##0\)_ ;_ * \(\-#,##0\)_ ;_ * &quot;(-)&quot;_ ;_ \(@\)_ "/>
    <numFmt numFmtId="191" formatCode="_ * #,##0.0_ ;_ * \-#,##0.0_ ;_ * &quot;-&quot;?_ ;_ @_ "/>
    <numFmt numFmtId="192" formatCode="_ * \(#,##0\)_ ;_ * \(\-#,##0\)_ ;_ * \(&quot;-&quot;\)_ ;_ @_ "/>
    <numFmt numFmtId="193" formatCode="\(0.0\)_)\ "/>
  </numFmts>
  <fonts count="7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u/>
      <sz val="14"/>
      <name val="ＭＳ Ｐ明朝"/>
      <family val="1"/>
      <charset val="128"/>
    </font>
    <font>
      <u val="singleAccounting"/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4"/>
      <color theme="1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4"/>
      <name val="ＭＳ Ｐ明朝"/>
      <family val="1"/>
      <charset val="128"/>
    </font>
    <font>
      <sz val="17.2"/>
      <name val="ＭＳ Ｐ明朝"/>
      <family val="1"/>
      <charset val="128"/>
    </font>
    <font>
      <sz val="13"/>
      <name val="ＭＳ Ｐ明朝"/>
      <family val="1"/>
      <charset val="128"/>
    </font>
    <font>
      <sz val="13"/>
      <color indexed="9"/>
      <name val="ＭＳ Ｐ明朝"/>
      <family val="1"/>
      <charset val="128"/>
    </font>
    <font>
      <b/>
      <sz val="13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7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sz val="21.9"/>
      <name val="ＭＳ Ｐ明朝"/>
      <family val="1"/>
      <charset val="128"/>
    </font>
    <font>
      <b/>
      <sz val="21.9"/>
      <name val="ＭＳ Ｐ明朝"/>
      <family val="1"/>
      <charset val="128"/>
    </font>
    <font>
      <sz val="28.6"/>
      <name val="ＭＳ Ｐ明朝"/>
      <family val="1"/>
      <charset val="128"/>
    </font>
    <font>
      <sz val="28"/>
      <name val="ＭＳ Ｐ明朝"/>
      <family val="1"/>
      <charset val="128"/>
    </font>
    <font>
      <sz val="20.5"/>
      <name val="ＭＳ Ｐ明朝"/>
      <family val="1"/>
      <charset val="128"/>
    </font>
    <font>
      <sz val="17.399999999999999"/>
      <name val="ＭＳ Ｐ明朝"/>
      <family val="1"/>
      <charset val="128"/>
    </font>
    <font>
      <sz val="22.6"/>
      <name val="ＭＳ Ｐ明朝"/>
      <family val="1"/>
      <charset val="128"/>
    </font>
    <font>
      <sz val="16.2"/>
      <name val="ＭＳ Ｐ明朝"/>
      <family val="1"/>
      <charset val="128"/>
    </font>
    <font>
      <b/>
      <sz val="14"/>
      <name val="ＭＳ 明朝"/>
      <family val="1"/>
      <charset val="128"/>
    </font>
    <font>
      <sz val="16"/>
      <color indexed="9"/>
      <name val="ＭＳ 明朝"/>
      <family val="1"/>
      <charset val="128"/>
    </font>
    <font>
      <sz val="16"/>
      <color indexed="9"/>
      <name val="ＭＳ Ｐ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color indexed="9"/>
      <name val="ＭＳ Ｐ明朝"/>
      <family val="1"/>
      <charset val="128"/>
    </font>
    <font>
      <b/>
      <sz val="14"/>
      <color indexed="9"/>
      <name val="ＭＳ Ｐ明朝"/>
      <family val="1"/>
      <charset val="128"/>
    </font>
    <font>
      <sz val="16.5"/>
      <name val="ＭＳ Ｐ明朝"/>
      <family val="1"/>
      <charset val="128"/>
    </font>
    <font>
      <sz val="21.8"/>
      <name val="ＭＳ Ｐ明朝"/>
      <family val="1"/>
      <charset val="128"/>
    </font>
    <font>
      <sz val="15.6"/>
      <name val="ＭＳ Ｐ明朝"/>
      <family val="1"/>
      <charset val="128"/>
    </font>
    <font>
      <b/>
      <sz val="16.5"/>
      <name val="ＭＳ Ｐ明朝"/>
      <family val="1"/>
      <charset val="128"/>
    </font>
    <font>
      <sz val="21.8"/>
      <name val="ＭＳ 明朝"/>
      <family val="1"/>
      <charset val="128"/>
    </font>
    <font>
      <b/>
      <sz val="12"/>
      <name val="ＭＳ Ｐ明朝"/>
      <family val="1"/>
      <charset val="128"/>
    </font>
    <font>
      <sz val="11.5"/>
      <name val="ＭＳ Ｐ明朝"/>
      <family val="1"/>
      <charset val="128"/>
    </font>
    <font>
      <sz val="14.3"/>
      <name val="ＭＳ Ｐ明朝"/>
      <family val="1"/>
      <charset val="128"/>
    </font>
    <font>
      <sz val="10.199999999999999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5"/>
      <color indexed="8"/>
      <name val="ＭＳ 明朝"/>
      <family val="1"/>
      <charset val="128"/>
    </font>
    <font>
      <sz val="15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20"/>
      <color indexed="8"/>
      <name val="ＭＳ 明朝"/>
      <family val="1"/>
      <charset val="128"/>
    </font>
    <font>
      <sz val="16"/>
      <color indexed="8"/>
      <name val="ＭＳ Ｐ明朝"/>
      <family val="1"/>
      <charset val="128"/>
    </font>
    <font>
      <b/>
      <sz val="20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4.4"/>
      <color indexed="8"/>
      <name val="ＭＳ Ｐ明朝"/>
      <family val="1"/>
      <charset val="128"/>
    </font>
    <font>
      <sz val="18.8"/>
      <color indexed="8"/>
      <name val="ＭＳ Ｐ明朝"/>
      <family val="1"/>
      <charset val="128"/>
    </font>
    <font>
      <sz val="24"/>
      <color indexed="8"/>
      <name val="ＭＳ Ｐ明朝"/>
      <family val="1"/>
      <charset val="128"/>
    </font>
    <font>
      <sz val="13.4"/>
      <color indexed="8"/>
      <name val="ＭＳ Ｐ明朝"/>
      <family val="1"/>
      <charset val="128"/>
    </font>
    <font>
      <sz val="13.4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sz val="9.1999999999999993"/>
      <name val="ＭＳ Ｐ明朝"/>
      <family val="1"/>
      <charset val="128"/>
    </font>
    <font>
      <sz val="8.6"/>
      <name val="ＭＳ Ｐ明朝"/>
      <family val="1"/>
      <charset val="128"/>
    </font>
    <font>
      <sz val="14"/>
      <color indexed="10"/>
      <name val="ＭＳ 明朝"/>
      <family val="1"/>
      <charset val="128"/>
    </font>
    <font>
      <sz val="18.399999999999999"/>
      <name val="ＭＳ Ｐ明朝"/>
      <family val="1"/>
      <charset val="128"/>
    </font>
    <font>
      <sz val="13.1"/>
      <name val="ＭＳ Ｐ明朝"/>
      <family val="1"/>
      <charset val="128"/>
    </font>
    <font>
      <sz val="17.100000000000001"/>
      <name val="ＭＳ Ｐ明朝"/>
      <family val="1"/>
      <charset val="128"/>
    </font>
    <font>
      <sz val="12.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7" fontId="3" fillId="0" borderId="0"/>
    <xf numFmtId="38" fontId="8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7" fontId="3" fillId="0" borderId="0"/>
    <xf numFmtId="9" fontId="8" fillId="0" borderId="0" applyFont="0" applyFill="0" applyBorder="0" applyAlignment="0" applyProtection="0"/>
    <xf numFmtId="0" fontId="8" fillId="0" borderId="0"/>
    <xf numFmtId="0" fontId="13" fillId="0" borderId="0"/>
    <xf numFmtId="9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</cellStyleXfs>
  <cellXfs count="987">
    <xf numFmtId="0" fontId="0" fillId="0" borderId="0" xfId="0">
      <alignment vertical="center"/>
    </xf>
    <xf numFmtId="37" fontId="4" fillId="0" borderId="0" xfId="1" applyFont="1"/>
    <xf numFmtId="37" fontId="4" fillId="0" borderId="0" xfId="1" applyFont="1" applyAlignment="1">
      <alignment horizontal="center"/>
    </xf>
    <xf numFmtId="37" fontId="6" fillId="0" borderId="0" xfId="1" applyFont="1"/>
    <xf numFmtId="37" fontId="4" fillId="0" borderId="0" xfId="1" applyNumberFormat="1" applyFont="1" applyAlignment="1" applyProtection="1">
      <alignment horizontal="left"/>
    </xf>
    <xf numFmtId="38" fontId="4" fillId="0" borderId="0" xfId="2" applyFont="1" applyAlignment="1" applyProtection="1">
      <alignment horizontal="left"/>
    </xf>
    <xf numFmtId="176" fontId="4" fillId="0" borderId="1" xfId="3" applyNumberFormat="1" applyFont="1" applyBorder="1" applyAlignment="1"/>
    <xf numFmtId="38" fontId="4" fillId="0" borderId="1" xfId="2" applyFont="1" applyBorder="1"/>
    <xf numFmtId="41" fontId="4" fillId="0" borderId="1" xfId="1" applyNumberFormat="1" applyFont="1" applyBorder="1" applyProtection="1"/>
    <xf numFmtId="176" fontId="4" fillId="0" borderId="1" xfId="3" applyNumberFormat="1" applyFont="1" applyBorder="1" applyAlignment="1" applyProtection="1"/>
    <xf numFmtId="41" fontId="4" fillId="0" borderId="2" xfId="1" applyNumberFormat="1" applyFont="1" applyBorder="1" applyProtection="1"/>
    <xf numFmtId="177" fontId="4" fillId="0" borderId="1" xfId="1" applyNumberFormat="1" applyFont="1" applyBorder="1" applyAlignment="1" applyProtection="1">
      <alignment horizontal="distributed"/>
    </xf>
    <xf numFmtId="37" fontId="4" fillId="0" borderId="1" xfId="1" applyNumberFormat="1" applyFont="1" applyBorder="1" applyProtection="1"/>
    <xf numFmtId="37" fontId="4" fillId="0" borderId="1" xfId="1" applyNumberFormat="1" applyFont="1" applyBorder="1" applyAlignment="1" applyProtection="1">
      <alignment horizontal="distributed"/>
    </xf>
    <xf numFmtId="178" fontId="4" fillId="0" borderId="0" xfId="2" applyNumberFormat="1" applyFont="1"/>
    <xf numFmtId="176" fontId="6" fillId="0" borderId="0" xfId="3" applyNumberFormat="1" applyFont="1" applyAlignment="1"/>
    <xf numFmtId="41" fontId="4" fillId="0" borderId="3" xfId="1" applyNumberFormat="1" applyFont="1" applyBorder="1" applyProtection="1"/>
    <xf numFmtId="177" fontId="6" fillId="0" borderId="0" xfId="1" applyNumberFormat="1" applyFont="1"/>
    <xf numFmtId="176" fontId="4" fillId="0" borderId="0" xfId="3" applyNumberFormat="1" applyFont="1" applyAlignment="1"/>
    <xf numFmtId="38" fontId="4" fillId="0" borderId="0" xfId="2" applyFont="1"/>
    <xf numFmtId="41" fontId="4" fillId="0" borderId="0" xfId="1" applyNumberFormat="1" applyFont="1" applyProtection="1"/>
    <xf numFmtId="176" fontId="4" fillId="0" borderId="0" xfId="3" applyNumberFormat="1" applyFont="1" applyAlignment="1" applyProtection="1"/>
    <xf numFmtId="37" fontId="4" fillId="0" borderId="0" xfId="1" applyNumberFormat="1" applyFont="1" applyAlignment="1" applyProtection="1">
      <alignment horizontal="center"/>
    </xf>
    <xf numFmtId="37" fontId="4" fillId="0" borderId="0" xfId="1" applyNumberFormat="1" applyFont="1" applyAlignment="1" applyProtection="1">
      <alignment horizontal="right"/>
    </xf>
    <xf numFmtId="177" fontId="4" fillId="0" borderId="0" xfId="1" applyNumberFormat="1" applyFont="1" applyAlignment="1" applyProtection="1">
      <alignment horizontal="center"/>
    </xf>
    <xf numFmtId="38" fontId="4" fillId="0" borderId="0" xfId="2" applyFont="1" applyBorder="1" applyProtection="1"/>
    <xf numFmtId="41" fontId="4" fillId="0" borderId="0" xfId="1" applyNumberFormat="1" applyFont="1" applyBorder="1" applyProtection="1"/>
    <xf numFmtId="38" fontId="9" fillId="0" borderId="0" xfId="2" applyFont="1"/>
    <xf numFmtId="41" fontId="10" fillId="0" borderId="0" xfId="1" applyNumberFormat="1" applyFont="1" applyProtection="1"/>
    <xf numFmtId="41" fontId="10" fillId="0" borderId="3" xfId="1" applyNumberFormat="1" applyFont="1" applyBorder="1" applyProtection="1"/>
    <xf numFmtId="179" fontId="4" fillId="0" borderId="0" xfId="3" applyNumberFormat="1" applyFont="1" applyAlignment="1"/>
    <xf numFmtId="179" fontId="4" fillId="0" borderId="0" xfId="2" applyNumberFormat="1" applyFont="1"/>
    <xf numFmtId="179" fontId="4" fillId="0" borderId="0" xfId="1" applyNumberFormat="1" applyFont="1" applyProtection="1"/>
    <xf numFmtId="179" fontId="4" fillId="0" borderId="0" xfId="3" applyNumberFormat="1" applyFont="1" applyAlignment="1" applyProtection="1"/>
    <xf numFmtId="179" fontId="4" fillId="0" borderId="3" xfId="1" applyNumberFormat="1" applyFont="1" applyBorder="1" applyProtection="1"/>
    <xf numFmtId="179" fontId="4" fillId="0" borderId="0" xfId="1" applyNumberFormat="1" applyFont="1" applyAlignment="1" applyProtection="1">
      <alignment horizontal="center"/>
    </xf>
    <xf numFmtId="179" fontId="4" fillId="0" borderId="0" xfId="1" applyNumberFormat="1" applyFont="1" applyAlignment="1" applyProtection="1">
      <alignment horizontal="right"/>
    </xf>
    <xf numFmtId="180" fontId="4" fillId="0" borderId="0" xfId="1" applyNumberFormat="1" applyFont="1" applyAlignment="1">
      <alignment horizontal="centerContinuous"/>
    </xf>
    <xf numFmtId="180" fontId="4" fillId="0" borderId="0" xfId="1" applyNumberFormat="1" applyFont="1" applyAlignment="1" applyProtection="1">
      <alignment horizontal="centerContinuous"/>
    </xf>
    <xf numFmtId="176" fontId="11" fillId="0" borderId="0" xfId="3" applyNumberFormat="1" applyFont="1" applyBorder="1" applyAlignment="1"/>
    <xf numFmtId="181" fontId="11" fillId="0" borderId="0" xfId="1" applyNumberFormat="1" applyFont="1" applyBorder="1" applyProtection="1"/>
    <xf numFmtId="176" fontId="11" fillId="0" borderId="0" xfId="3" applyNumberFormat="1" applyFont="1" applyBorder="1" applyAlignment="1" applyProtection="1"/>
    <xf numFmtId="181" fontId="11" fillId="0" borderId="3" xfId="1" applyNumberFormat="1" applyFont="1" applyBorder="1" applyProtection="1"/>
    <xf numFmtId="177" fontId="11" fillId="0" borderId="0" xfId="1" applyNumberFormat="1" applyFont="1" applyAlignment="1">
      <alignment horizontal="centerContinuous"/>
    </xf>
    <xf numFmtId="179" fontId="11" fillId="0" borderId="0" xfId="1" applyNumberFormat="1" applyFont="1" applyAlignment="1" applyProtection="1">
      <alignment horizontal="right"/>
    </xf>
    <xf numFmtId="37" fontId="11" fillId="0" borderId="0" xfId="1" applyNumberFormat="1" applyFont="1" applyAlignment="1" applyProtection="1">
      <alignment horizontal="center"/>
    </xf>
    <xf numFmtId="37" fontId="11" fillId="0" borderId="0" xfId="1" applyNumberFormat="1" applyFont="1" applyAlignment="1" applyProtection="1">
      <alignment horizontal="right"/>
    </xf>
    <xf numFmtId="41" fontId="11" fillId="0" borderId="0" xfId="1" applyNumberFormat="1" applyFont="1" applyProtection="1"/>
    <xf numFmtId="176" fontId="11" fillId="0" borderId="0" xfId="3" applyNumberFormat="1" applyFont="1" applyAlignment="1" applyProtection="1"/>
    <xf numFmtId="38" fontId="11" fillId="0" borderId="0" xfId="2" applyFont="1"/>
    <xf numFmtId="41" fontId="11" fillId="0" borderId="3" xfId="1" applyNumberFormat="1" applyFont="1" applyBorder="1" applyProtection="1"/>
    <xf numFmtId="177" fontId="11" fillId="0" borderId="0" xfId="1" applyNumberFormat="1" applyFont="1" applyAlignment="1" applyProtection="1">
      <alignment horizontal="center"/>
    </xf>
    <xf numFmtId="41" fontId="4" fillId="0" borderId="0" xfId="4" applyNumberFormat="1" applyFont="1" applyAlignment="1" applyProtection="1"/>
    <xf numFmtId="41" fontId="4" fillId="0" borderId="3" xfId="4" applyNumberFormat="1" applyFont="1" applyBorder="1" applyAlignment="1" applyProtection="1"/>
    <xf numFmtId="177" fontId="4" fillId="0" borderId="0" xfId="4" applyNumberFormat="1" applyFont="1" applyAlignment="1" applyProtection="1">
      <alignment horizontal="center"/>
    </xf>
    <xf numFmtId="37" fontId="4" fillId="0" borderId="0" xfId="4" applyNumberFormat="1" applyFont="1" applyAlignment="1" applyProtection="1">
      <alignment horizontal="right"/>
    </xf>
    <xf numFmtId="41" fontId="4" fillId="0" borderId="0" xfId="1" applyNumberFormat="1" applyFont="1" applyAlignment="1" applyProtection="1">
      <alignment horizontal="right"/>
    </xf>
    <xf numFmtId="176" fontId="4" fillId="0" borderId="0" xfId="3" applyNumberFormat="1" applyFont="1" applyAlignment="1" applyProtection="1">
      <alignment horizontal="right"/>
    </xf>
    <xf numFmtId="41" fontId="4" fillId="0" borderId="3" xfId="1" applyNumberFormat="1" applyFont="1" applyBorder="1" applyAlignment="1" applyProtection="1">
      <alignment horizontal="right"/>
    </xf>
    <xf numFmtId="37" fontId="4" fillId="0" borderId="3" xfId="1" applyNumberFormat="1" applyFont="1" applyBorder="1" applyProtection="1"/>
    <xf numFmtId="37" fontId="4" fillId="0" borderId="0" xfId="1" applyNumberFormat="1" applyFont="1" applyBorder="1" applyAlignment="1" applyProtection="1">
      <alignment horizontal="center"/>
    </xf>
    <xf numFmtId="37" fontId="13" fillId="0" borderId="2" xfId="4" applyNumberFormat="1" applyFont="1" applyBorder="1" applyAlignment="1" applyProtection="1">
      <alignment horizontal="center" vertical="center" wrapText="1"/>
    </xf>
    <xf numFmtId="0" fontId="4" fillId="0" borderId="4" xfId="4" applyFont="1" applyBorder="1" applyAlignment="1">
      <alignment horizontal="center" vertical="center"/>
    </xf>
    <xf numFmtId="37" fontId="4" fillId="0" borderId="5" xfId="4" applyNumberFormat="1" applyFont="1" applyBorder="1" applyAlignment="1" applyProtection="1">
      <alignment horizontal="center" vertical="center"/>
    </xf>
    <xf numFmtId="37" fontId="6" fillId="0" borderId="5" xfId="4" applyNumberFormat="1" applyFont="1" applyBorder="1" applyAlignment="1" applyProtection="1">
      <alignment horizontal="center" vertical="center"/>
    </xf>
    <xf numFmtId="37" fontId="4" fillId="0" borderId="1" xfId="1" applyNumberFormat="1" applyFont="1" applyBorder="1" applyAlignment="1" applyProtection="1">
      <alignment horizontal="center"/>
    </xf>
    <xf numFmtId="37" fontId="4" fillId="0" borderId="0" xfId="1" applyFont="1" applyBorder="1" applyAlignment="1"/>
    <xf numFmtId="37" fontId="4" fillId="0" borderId="6" xfId="4" applyNumberFormat="1" applyFont="1" applyBorder="1" applyAlignment="1" applyProtection="1">
      <alignment horizontal="center" vertical="center"/>
    </xf>
    <xf numFmtId="37" fontId="4" fillId="0" borderId="7" xfId="4" applyNumberFormat="1" applyFont="1" applyBorder="1" applyAlignment="1" applyProtection="1">
      <alignment horizontal="center" vertical="center"/>
    </xf>
    <xf numFmtId="37" fontId="4" fillId="0" borderId="8" xfId="4" applyNumberFormat="1" applyFont="1" applyBorder="1" applyAlignment="1" applyProtection="1">
      <alignment horizontal="center" vertical="center"/>
    </xf>
    <xf numFmtId="37" fontId="4" fillId="0" borderId="9" xfId="4" applyNumberFormat="1" applyFont="1" applyBorder="1" applyAlignment="1" applyProtection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/>
    </xf>
    <xf numFmtId="37" fontId="14" fillId="0" borderId="0" xfId="1" applyFont="1"/>
    <xf numFmtId="37" fontId="14" fillId="0" borderId="0" xfId="1" applyNumberFormat="1" applyFont="1" applyBorder="1" applyProtection="1"/>
    <xf numFmtId="37" fontId="14" fillId="0" borderId="10" xfId="1" applyNumberFormat="1" applyFont="1" applyBorder="1" applyProtection="1"/>
    <xf numFmtId="37" fontId="14" fillId="0" borderId="10" xfId="1" applyNumberFormat="1" applyFont="1" applyBorder="1" applyAlignment="1" applyProtection="1">
      <alignment horizontal="center"/>
    </xf>
    <xf numFmtId="37" fontId="14" fillId="0" borderId="10" xfId="1" applyNumberFormat="1" applyFont="1" applyBorder="1" applyAlignment="1" applyProtection="1">
      <alignment horizontal="left"/>
    </xf>
    <xf numFmtId="37" fontId="15" fillId="0" borderId="0" xfId="1" applyFont="1"/>
    <xf numFmtId="37" fontId="15" fillId="0" borderId="0" xfId="1" applyFont="1" applyAlignment="1">
      <alignment horizontal="centerContinuous"/>
    </xf>
    <xf numFmtId="0" fontId="15" fillId="0" borderId="0" xfId="4" applyFont="1" applyAlignment="1">
      <alignment horizontal="distributed" indent="4"/>
    </xf>
    <xf numFmtId="37" fontId="15" fillId="0" borderId="0" xfId="1" applyNumberFormat="1" applyFont="1" applyAlignment="1" applyProtection="1">
      <alignment horizontal="centerContinuous"/>
    </xf>
    <xf numFmtId="37" fontId="16" fillId="0" borderId="0" xfId="1" applyFont="1" applyAlignment="1">
      <alignment vertical="top"/>
    </xf>
    <xf numFmtId="37" fontId="16" fillId="0" borderId="0" xfId="1" applyFont="1" applyAlignment="1">
      <alignment horizontal="right" vertical="top"/>
    </xf>
    <xf numFmtId="37" fontId="16" fillId="0" borderId="0" xfId="1" applyFont="1"/>
    <xf numFmtId="37" fontId="16" fillId="0" borderId="0" xfId="1" applyFont="1" applyAlignment="1">
      <alignment horizontal="center" vertical="top"/>
    </xf>
    <xf numFmtId="37" fontId="4" fillId="0" borderId="0" xfId="1" applyFont="1" applyAlignment="1">
      <alignment vertical="center"/>
    </xf>
    <xf numFmtId="180" fontId="4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180" fontId="4" fillId="0" borderId="0" xfId="1" applyNumberFormat="1" applyFont="1" applyAlignment="1" applyProtection="1">
      <alignment vertical="center"/>
    </xf>
    <xf numFmtId="0" fontId="4" fillId="0" borderId="0" xfId="1" applyNumberFormat="1" applyFont="1" applyAlignment="1" applyProtection="1">
      <alignment horizontal="left" vertical="center"/>
    </xf>
    <xf numFmtId="37" fontId="17" fillId="0" borderId="2" xfId="1" applyNumberFormat="1" applyFont="1" applyBorder="1" applyAlignment="1" applyProtection="1">
      <alignment horizontal="right" vertical="center"/>
    </xf>
    <xf numFmtId="41" fontId="17" fillId="0" borderId="1" xfId="1" applyNumberFormat="1" applyFont="1" applyBorder="1" applyAlignment="1" applyProtection="1">
      <alignment vertical="center"/>
    </xf>
    <xf numFmtId="180" fontId="17" fillId="0" borderId="1" xfId="1" applyNumberFormat="1" applyFont="1" applyBorder="1" applyAlignment="1" applyProtection="1">
      <alignment vertical="center"/>
    </xf>
    <xf numFmtId="41" fontId="17" fillId="0" borderId="2" xfId="1" applyNumberFormat="1" applyFont="1" applyBorder="1" applyAlignment="1" applyProtection="1">
      <alignment vertical="center"/>
    </xf>
    <xf numFmtId="37" fontId="17" fillId="0" borderId="1" xfId="1" applyNumberFormat="1" applyFont="1" applyBorder="1" applyAlignment="1" applyProtection="1">
      <alignment vertical="center"/>
    </xf>
    <xf numFmtId="37" fontId="6" fillId="0" borderId="0" xfId="1" applyFont="1" applyAlignment="1">
      <alignment vertical="center"/>
    </xf>
    <xf numFmtId="37" fontId="17" fillId="0" borderId="3" xfId="1" applyNumberFormat="1" applyFont="1" applyBorder="1" applyAlignment="1" applyProtection="1">
      <alignment horizontal="right" vertical="center"/>
    </xf>
    <xf numFmtId="41" fontId="17" fillId="0" borderId="0" xfId="1" applyNumberFormat="1" applyFont="1" applyAlignment="1" applyProtection="1">
      <alignment vertical="center"/>
    </xf>
    <xf numFmtId="176" fontId="17" fillId="0" borderId="0" xfId="3" applyNumberFormat="1" applyFont="1" applyAlignment="1" applyProtection="1">
      <alignment horizontal="right" vertical="center"/>
    </xf>
    <xf numFmtId="41" fontId="17" fillId="0" borderId="0" xfId="1" applyNumberFormat="1" applyFont="1" applyAlignment="1">
      <alignment vertical="center"/>
    </xf>
    <xf numFmtId="41" fontId="17" fillId="0" borderId="3" xfId="1" applyNumberFormat="1" applyFont="1" applyBorder="1" applyAlignment="1" applyProtection="1">
      <alignment vertical="center"/>
    </xf>
    <xf numFmtId="37" fontId="17" fillId="0" borderId="0" xfId="1" applyNumberFormat="1" applyFont="1" applyBorder="1" applyAlignment="1" applyProtection="1">
      <alignment horizontal="right" vertical="center"/>
    </xf>
    <xf numFmtId="49" fontId="6" fillId="0" borderId="0" xfId="1" applyNumberFormat="1" applyFont="1" applyAlignment="1">
      <alignment vertical="center"/>
    </xf>
    <xf numFmtId="37" fontId="17" fillId="0" borderId="0" xfId="1" applyNumberFormat="1" applyFont="1" applyAlignment="1" applyProtection="1">
      <alignment horizontal="right" vertical="center"/>
    </xf>
    <xf numFmtId="37" fontId="17" fillId="0" borderId="3" xfId="1" applyFont="1" applyBorder="1" applyAlignment="1">
      <alignment horizontal="right" vertical="center"/>
    </xf>
    <xf numFmtId="41" fontId="18" fillId="0" borderId="0" xfId="1" applyNumberFormat="1" applyFont="1" applyFill="1" applyAlignment="1" applyProtection="1">
      <alignment vertical="center"/>
    </xf>
    <xf numFmtId="180" fontId="18" fillId="0" borderId="0" xfId="1" applyNumberFormat="1" applyFont="1" applyAlignment="1" applyProtection="1">
      <alignment horizontal="right" vertical="center"/>
    </xf>
    <xf numFmtId="41" fontId="18" fillId="0" borderId="0" xfId="1" applyNumberFormat="1" applyFont="1" applyAlignment="1">
      <alignment vertical="center"/>
    </xf>
    <xf numFmtId="180" fontId="18" fillId="0" borderId="0" xfId="1" applyNumberFormat="1" applyFont="1" applyAlignment="1" applyProtection="1">
      <alignment vertical="center"/>
    </xf>
    <xf numFmtId="41" fontId="18" fillId="0" borderId="3" xfId="1" applyNumberFormat="1" applyFont="1" applyBorder="1" applyAlignment="1" applyProtection="1">
      <alignment vertical="center"/>
    </xf>
    <xf numFmtId="37" fontId="17" fillId="0" borderId="0" xfId="1" applyFont="1" applyAlignment="1">
      <alignment horizontal="right" vertical="center"/>
    </xf>
    <xf numFmtId="37" fontId="17" fillId="0" borderId="3" xfId="1" applyNumberFormat="1" applyFont="1" applyBorder="1" applyAlignment="1" applyProtection="1">
      <alignment horizontal="center" vertical="center"/>
    </xf>
    <xf numFmtId="179" fontId="17" fillId="0" borderId="0" xfId="1" applyNumberFormat="1" applyFont="1" applyAlignment="1" applyProtection="1">
      <alignment vertical="center"/>
    </xf>
    <xf numFmtId="182" fontId="17" fillId="0" borderId="0" xfId="1" applyNumberFormat="1" applyFont="1" applyAlignment="1" applyProtection="1">
      <alignment horizontal="right" vertical="center"/>
    </xf>
    <xf numFmtId="182" fontId="17" fillId="0" borderId="0" xfId="1" applyNumberFormat="1" applyFont="1" applyAlignment="1" applyProtection="1">
      <alignment vertical="center"/>
    </xf>
    <xf numFmtId="179" fontId="17" fillId="0" borderId="3" xfId="1" applyNumberFormat="1" applyFont="1" applyBorder="1" applyAlignment="1" applyProtection="1">
      <alignment vertical="center"/>
    </xf>
    <xf numFmtId="37" fontId="17" fillId="0" borderId="0" xfId="1" applyNumberFormat="1" applyFont="1" applyAlignment="1" applyProtection="1">
      <alignment horizontal="center" vertical="center"/>
    </xf>
    <xf numFmtId="37" fontId="19" fillId="0" borderId="3" xfId="1" applyNumberFormat="1" applyFont="1" applyBorder="1" applyAlignment="1" applyProtection="1">
      <alignment horizontal="center" vertical="center"/>
    </xf>
    <xf numFmtId="41" fontId="19" fillId="0" borderId="0" xfId="1" applyNumberFormat="1" applyFont="1" applyAlignment="1" applyProtection="1">
      <alignment vertical="center"/>
    </xf>
    <xf numFmtId="176" fontId="19" fillId="0" borderId="0" xfId="3" applyNumberFormat="1" applyFont="1" applyAlignment="1" applyProtection="1">
      <alignment horizontal="right" vertical="center"/>
    </xf>
    <xf numFmtId="41" fontId="19" fillId="0" borderId="3" xfId="1" applyNumberFormat="1" applyFont="1" applyBorder="1" applyAlignment="1" applyProtection="1">
      <alignment vertical="center"/>
    </xf>
    <xf numFmtId="37" fontId="19" fillId="0" borderId="0" xfId="1" applyNumberFormat="1" applyFont="1" applyAlignment="1" applyProtection="1">
      <alignment horizontal="center" vertical="center"/>
    </xf>
    <xf numFmtId="37" fontId="17" fillId="0" borderId="0" xfId="1" applyFont="1" applyBorder="1" applyAlignment="1">
      <alignment horizontal="right" vertical="center"/>
    </xf>
    <xf numFmtId="41" fontId="17" fillId="0" borderId="11" xfId="1" applyNumberFormat="1" applyFont="1" applyBorder="1" applyAlignment="1" applyProtection="1">
      <alignment vertical="center"/>
    </xf>
    <xf numFmtId="41" fontId="17" fillId="0" borderId="0" xfId="1" applyNumberFormat="1" applyFont="1" applyBorder="1" applyAlignment="1" applyProtection="1">
      <alignment vertical="center"/>
    </xf>
    <xf numFmtId="37" fontId="20" fillId="0" borderId="0" xfId="1" applyFont="1" applyAlignment="1">
      <alignment vertical="center"/>
    </xf>
    <xf numFmtId="37" fontId="18" fillId="0" borderId="3" xfId="1" applyFont="1" applyBorder="1" applyAlignment="1">
      <alignment horizontal="right" vertical="center"/>
    </xf>
    <xf numFmtId="37" fontId="18" fillId="0" borderId="0" xfId="1" applyFont="1" applyAlignment="1">
      <alignment horizontal="right" vertical="center"/>
    </xf>
    <xf numFmtId="37" fontId="17" fillId="0" borderId="0" xfId="1" applyFont="1" applyAlignment="1">
      <alignment vertical="center"/>
    </xf>
    <xf numFmtId="176" fontId="17" fillId="0" borderId="0" xfId="3" applyNumberFormat="1" applyFont="1" applyAlignment="1">
      <alignment horizontal="right" vertical="center"/>
    </xf>
    <xf numFmtId="37" fontId="17" fillId="0" borderId="3" xfId="1" applyNumberFormat="1" applyFont="1" applyBorder="1" applyAlignment="1" applyProtection="1">
      <alignment vertical="center"/>
    </xf>
    <xf numFmtId="180" fontId="17" fillId="0" borderId="0" xfId="1" applyNumberFormat="1" applyFont="1" applyAlignment="1" applyProtection="1">
      <alignment vertical="center"/>
    </xf>
    <xf numFmtId="180" fontId="17" fillId="0" borderId="0" xfId="1" applyNumberFormat="1" applyFont="1" applyAlignment="1">
      <alignment vertical="center"/>
    </xf>
    <xf numFmtId="37" fontId="17" fillId="0" borderId="3" xfId="1" applyNumberFormat="1" applyFont="1" applyBorder="1" applyAlignment="1" applyProtection="1">
      <alignment horizontal="left" vertical="center"/>
    </xf>
    <xf numFmtId="37" fontId="17" fillId="0" borderId="2" xfId="1" applyNumberFormat="1" applyFont="1" applyBorder="1" applyAlignment="1" applyProtection="1">
      <alignment vertical="center"/>
    </xf>
    <xf numFmtId="37" fontId="17" fillId="0" borderId="2" xfId="1" applyNumberFormat="1" applyFont="1" applyBorder="1" applyAlignment="1" applyProtection="1">
      <alignment horizontal="center" vertical="center"/>
    </xf>
    <xf numFmtId="180" fontId="17" fillId="0" borderId="2" xfId="1" applyNumberFormat="1" applyFont="1" applyBorder="1" applyAlignment="1" applyProtection="1">
      <alignment horizontal="center" vertical="center"/>
    </xf>
    <xf numFmtId="37" fontId="17" fillId="0" borderId="4" xfId="1" applyNumberFormat="1" applyFont="1" applyBorder="1" applyAlignment="1" applyProtection="1">
      <alignment horizontal="center" vertical="center"/>
    </xf>
    <xf numFmtId="180" fontId="17" fillId="0" borderId="4" xfId="1" applyNumberFormat="1" applyFont="1" applyBorder="1" applyAlignment="1" applyProtection="1">
      <alignment horizontal="center" vertical="center"/>
    </xf>
    <xf numFmtId="37" fontId="17" fillId="0" borderId="1" xfId="1" applyNumberFormat="1" applyFont="1" applyBorder="1" applyAlignment="1" applyProtection="1">
      <alignment horizontal="centerContinuous" vertical="center"/>
    </xf>
    <xf numFmtId="180" fontId="17" fillId="0" borderId="1" xfId="1" applyNumberFormat="1" applyFont="1" applyBorder="1" applyAlignment="1" applyProtection="1">
      <alignment horizontal="centerContinuous" vertical="center"/>
    </xf>
    <xf numFmtId="37" fontId="17" fillId="0" borderId="2" xfId="1" applyNumberFormat="1" applyFont="1" applyBorder="1" applyAlignment="1" applyProtection="1">
      <alignment horizontal="centerContinuous" vertical="center"/>
    </xf>
    <xf numFmtId="37" fontId="17" fillId="0" borderId="10" xfId="1" applyNumberFormat="1" applyFont="1" applyBorder="1" applyAlignment="1" applyProtection="1">
      <alignment vertical="center"/>
    </xf>
    <xf numFmtId="37" fontId="18" fillId="0" borderId="10" xfId="1" applyNumberFormat="1" applyFont="1" applyBorder="1" applyAlignment="1" applyProtection="1">
      <alignment vertical="center"/>
    </xf>
    <xf numFmtId="180" fontId="17" fillId="0" borderId="10" xfId="1" applyNumberFormat="1" applyFont="1" applyBorder="1" applyAlignment="1" applyProtection="1">
      <alignment vertical="center"/>
    </xf>
    <xf numFmtId="37" fontId="19" fillId="0" borderId="10" xfId="1" applyNumberFormat="1" applyFont="1" applyBorder="1" applyAlignment="1" applyProtection="1">
      <alignment vertical="center"/>
    </xf>
    <xf numFmtId="37" fontId="17" fillId="0" borderId="10" xfId="1" applyNumberFormat="1" applyFont="1" applyBorder="1" applyAlignment="1" applyProtection="1">
      <alignment horizontal="left" vertical="center"/>
    </xf>
    <xf numFmtId="37" fontId="4" fillId="0" borderId="0" xfId="1" applyFont="1" applyAlignment="1">
      <alignment horizontal="centerContinuous" vertical="center"/>
    </xf>
    <xf numFmtId="180" fontId="4" fillId="0" borderId="0" xfId="1" applyNumberFormat="1" applyFont="1" applyAlignment="1" applyProtection="1">
      <alignment horizontal="centerContinuous" vertical="center"/>
    </xf>
    <xf numFmtId="180" fontId="4" fillId="0" borderId="0" xfId="1" applyNumberFormat="1" applyFont="1" applyAlignment="1">
      <alignment horizontal="centerContinuous" vertical="center"/>
    </xf>
    <xf numFmtId="37" fontId="21" fillId="0" borderId="0" xfId="1" applyNumberFormat="1" applyFont="1" applyAlignment="1" applyProtection="1">
      <alignment horizontal="centerContinuous" vertical="center"/>
    </xf>
    <xf numFmtId="37" fontId="4" fillId="0" borderId="0" xfId="1" applyFont="1" applyAlignment="1">
      <alignment horizontal="right" vertical="center"/>
    </xf>
    <xf numFmtId="37" fontId="22" fillId="0" borderId="0" xfId="1" applyFont="1"/>
    <xf numFmtId="37" fontId="22" fillId="0" borderId="0" xfId="1" applyFont="1" applyBorder="1"/>
    <xf numFmtId="37" fontId="22" fillId="0" borderId="12" xfId="1" applyNumberFormat="1" applyFont="1" applyBorder="1" applyAlignment="1" applyProtection="1">
      <alignment horizontal="left"/>
    </xf>
    <xf numFmtId="37" fontId="22" fillId="0" borderId="0" xfId="1" applyFont="1" applyBorder="1" applyAlignment="1">
      <alignment vertical="center"/>
    </xf>
    <xf numFmtId="37" fontId="22" fillId="0" borderId="0" xfId="1" applyFont="1" applyFill="1" applyBorder="1" applyAlignment="1">
      <alignment vertical="center"/>
    </xf>
    <xf numFmtId="37" fontId="22" fillId="0" borderId="11" xfId="1" applyNumberFormat="1" applyFont="1" applyBorder="1" applyAlignment="1" applyProtection="1">
      <alignment horizontal="distributed" vertical="center" justifyLastLine="1"/>
    </xf>
    <xf numFmtId="37" fontId="22" fillId="0" borderId="0" xfId="1" applyFont="1" applyAlignment="1">
      <alignment vertical="center"/>
    </xf>
    <xf numFmtId="37" fontId="22" fillId="0" borderId="3" xfId="1" applyNumberFormat="1" applyFont="1" applyBorder="1" applyAlignment="1" applyProtection="1">
      <alignment horizontal="distributed" vertical="center" justifyLastLine="1"/>
    </xf>
    <xf numFmtId="37" fontId="22" fillId="0" borderId="0" xfId="1" applyNumberFormat="1" applyFont="1" applyBorder="1" applyAlignment="1" applyProtection="1">
      <alignment horizontal="distributed" vertical="center" justifyLastLine="1"/>
    </xf>
    <xf numFmtId="37" fontId="22" fillId="0" borderId="2" xfId="1" applyFont="1" applyBorder="1" applyAlignment="1">
      <alignment vertical="center"/>
    </xf>
    <xf numFmtId="37" fontId="22" fillId="0" borderId="13" xfId="1" applyNumberFormat="1" applyFont="1" applyBorder="1" applyAlignment="1" applyProtection="1">
      <alignment horizontal="distributed" vertical="center" justifyLastLine="1"/>
    </xf>
    <xf numFmtId="37" fontId="22" fillId="0" borderId="1" xfId="1" applyFont="1" applyBorder="1" applyAlignment="1">
      <alignment vertical="center"/>
    </xf>
    <xf numFmtId="37" fontId="22" fillId="0" borderId="1" xfId="1" applyFont="1" applyFill="1" applyBorder="1" applyAlignment="1">
      <alignment vertical="center"/>
    </xf>
    <xf numFmtId="37" fontId="22" fillId="0" borderId="1" xfId="1" applyNumberFormat="1" applyFont="1" applyBorder="1" applyAlignment="1" applyProtection="1">
      <alignment horizontal="distributed" vertical="center" justifyLastLine="1"/>
    </xf>
    <xf numFmtId="37" fontId="22" fillId="0" borderId="0" xfId="1" applyFont="1" applyAlignment="1">
      <alignment horizontal="right" vertical="center"/>
    </xf>
    <xf numFmtId="37" fontId="22" fillId="0" borderId="0" xfId="1" applyFont="1" applyBorder="1" applyAlignment="1">
      <alignment horizontal="right" vertical="center"/>
    </xf>
    <xf numFmtId="37" fontId="22" fillId="0" borderId="0" xfId="1" applyFont="1" applyFill="1" applyBorder="1" applyAlignment="1">
      <alignment horizontal="right" vertical="center"/>
    </xf>
    <xf numFmtId="37" fontId="22" fillId="0" borderId="11" xfId="1" applyNumberFormat="1" applyFont="1" applyBorder="1" applyAlignment="1" applyProtection="1">
      <alignment horizontal="right" vertical="center"/>
    </xf>
    <xf numFmtId="37" fontId="22" fillId="0" borderId="3" xfId="1" applyNumberFormat="1" applyFont="1" applyBorder="1" applyAlignment="1" applyProtection="1">
      <alignment horizontal="right" vertical="center"/>
    </xf>
    <xf numFmtId="37" fontId="22" fillId="0" borderId="0" xfId="1" applyNumberFormat="1" applyFont="1" applyBorder="1" applyAlignment="1" applyProtection="1">
      <alignment horizontal="right" vertical="center"/>
    </xf>
    <xf numFmtId="183" fontId="22" fillId="0" borderId="3" xfId="1" applyNumberFormat="1" applyFont="1" applyBorder="1" applyAlignment="1" applyProtection="1">
      <alignment horizontal="right" vertical="center"/>
    </xf>
    <xf numFmtId="183" fontId="22" fillId="0" borderId="0" xfId="1" applyNumberFormat="1" applyFont="1" applyAlignment="1" applyProtection="1">
      <alignment horizontal="right" vertical="center"/>
    </xf>
    <xf numFmtId="183" fontId="22" fillId="0" borderId="0" xfId="1" applyNumberFormat="1" applyFont="1" applyBorder="1" applyAlignment="1" applyProtection="1">
      <alignment horizontal="right" vertical="center"/>
    </xf>
    <xf numFmtId="179" fontId="22" fillId="0" borderId="0" xfId="1" applyNumberFormat="1" applyFont="1" applyAlignment="1" applyProtection="1">
      <alignment horizontal="right" vertical="center"/>
    </xf>
    <xf numFmtId="179" fontId="22" fillId="0" borderId="0" xfId="1" applyNumberFormat="1" applyFont="1" applyBorder="1" applyAlignment="1" applyProtection="1">
      <alignment horizontal="right" vertical="center"/>
    </xf>
    <xf numFmtId="37" fontId="24" fillId="0" borderId="0" xfId="1" applyFont="1" applyAlignment="1">
      <alignment horizontal="right" vertical="center"/>
    </xf>
    <xf numFmtId="37" fontId="24" fillId="0" borderId="0" xfId="1" applyFont="1" applyBorder="1" applyAlignment="1">
      <alignment horizontal="right" vertical="center"/>
    </xf>
    <xf numFmtId="37" fontId="24" fillId="0" borderId="0" xfId="1" applyFont="1" applyFill="1" applyBorder="1" applyAlignment="1">
      <alignment horizontal="right" vertical="center"/>
    </xf>
    <xf numFmtId="37" fontId="24" fillId="0" borderId="11" xfId="1" applyNumberFormat="1" applyFont="1" applyBorder="1" applyAlignment="1" applyProtection="1">
      <alignment horizontal="right" vertical="center"/>
    </xf>
    <xf numFmtId="37" fontId="24" fillId="0" borderId="3" xfId="1" applyNumberFormat="1" applyFont="1" applyBorder="1" applyAlignment="1" applyProtection="1">
      <alignment horizontal="right" vertical="center"/>
    </xf>
    <xf numFmtId="37" fontId="24" fillId="0" borderId="0" xfId="1" applyNumberFormat="1" applyFont="1" applyBorder="1" applyAlignment="1" applyProtection="1">
      <alignment horizontal="right" vertical="center"/>
    </xf>
    <xf numFmtId="183" fontId="24" fillId="0" borderId="3" xfId="1" applyNumberFormat="1" applyFont="1" applyBorder="1" applyAlignment="1" applyProtection="1">
      <alignment horizontal="distributed" vertical="center" justifyLastLine="1"/>
    </xf>
    <xf numFmtId="183" fontId="24" fillId="0" borderId="0" xfId="1" applyNumberFormat="1" applyFont="1" applyAlignment="1" applyProtection="1">
      <alignment horizontal="right" vertical="center"/>
    </xf>
    <xf numFmtId="183" fontId="24" fillId="0" borderId="0" xfId="1" applyNumberFormat="1" applyFont="1" applyBorder="1" applyAlignment="1" applyProtection="1">
      <alignment horizontal="right" vertical="center"/>
    </xf>
    <xf numFmtId="37" fontId="24" fillId="0" borderId="11" xfId="1" applyNumberFormat="1" applyFont="1" applyBorder="1" applyAlignment="1" applyProtection="1">
      <alignment horizontal="distributed" vertical="center" justifyLastLine="1"/>
    </xf>
    <xf numFmtId="183" fontId="22" fillId="0" borderId="3" xfId="1" applyNumberFormat="1" applyFont="1" applyBorder="1" applyAlignment="1" applyProtection="1">
      <alignment horizontal="distributed" vertical="center" justifyLastLine="1"/>
    </xf>
    <xf numFmtId="183" fontId="22" fillId="0" borderId="3" xfId="1" applyNumberFormat="1" applyFont="1" applyBorder="1" applyAlignment="1" applyProtection="1">
      <alignment horizontal="distributed" vertical="center"/>
    </xf>
    <xf numFmtId="37" fontId="22" fillId="0" borderId="14" xfId="1" applyNumberFormat="1" applyFont="1" applyBorder="1" applyAlignment="1" applyProtection="1">
      <alignment horizontal="right" vertical="center"/>
    </xf>
    <xf numFmtId="37" fontId="22" fillId="0" borderId="15" xfId="1" applyNumberFormat="1" applyFont="1" applyBorder="1" applyAlignment="1" applyProtection="1">
      <alignment horizontal="distributed" vertical="center"/>
    </xf>
    <xf numFmtId="37" fontId="21" fillId="0" borderId="0" xfId="1" applyFont="1"/>
    <xf numFmtId="37" fontId="21" fillId="0" borderId="0" xfId="1" applyFont="1" applyBorder="1"/>
    <xf numFmtId="37" fontId="21" fillId="0" borderId="2" xfId="1" applyFont="1" applyBorder="1" applyAlignment="1">
      <alignment horizontal="center" vertical="center"/>
    </xf>
    <xf numFmtId="37" fontId="21" fillId="0" borderId="2" xfId="1" applyNumberFormat="1" applyFont="1" applyBorder="1" applyAlignment="1" applyProtection="1">
      <alignment horizontal="center"/>
    </xf>
    <xf numFmtId="37" fontId="21" fillId="0" borderId="2" xfId="1" applyNumberFormat="1" applyFont="1" applyBorder="1" applyAlignment="1" applyProtection="1">
      <alignment horizontal="center" wrapText="1"/>
    </xf>
    <xf numFmtId="37" fontId="21" fillId="0" borderId="1" xfId="1" applyNumberFormat="1" applyFont="1" applyBorder="1" applyAlignment="1" applyProtection="1">
      <alignment horizontal="center"/>
    </xf>
    <xf numFmtId="37" fontId="21" fillId="0" borderId="4" xfId="1" applyNumberFormat="1" applyFont="1" applyBorder="1" applyAlignment="1" applyProtection="1">
      <alignment horizontal="center" wrapText="1"/>
    </xf>
    <xf numFmtId="37" fontId="21" fillId="0" borderId="4" xfId="1" applyNumberFormat="1" applyFont="1" applyBorder="1" applyAlignment="1" applyProtection="1">
      <alignment horizontal="center"/>
    </xf>
    <xf numFmtId="37" fontId="21" fillId="0" borderId="13" xfId="1" applyFont="1" applyBorder="1" applyAlignment="1">
      <alignment horizontal="center" vertical="center"/>
    </xf>
    <xf numFmtId="37" fontId="21" fillId="0" borderId="8" xfId="1" applyFont="1" applyBorder="1" applyAlignment="1">
      <alignment horizontal="center" vertical="center"/>
    </xf>
    <xf numFmtId="37" fontId="21" fillId="0" borderId="1" xfId="1" applyNumberFormat="1" applyFont="1" applyBorder="1" applyAlignment="1" applyProtection="1">
      <alignment horizontal="centerContinuous"/>
    </xf>
    <xf numFmtId="37" fontId="21" fillId="0" borderId="2" xfId="1" applyNumberFormat="1" applyFont="1" applyBorder="1" applyAlignment="1" applyProtection="1">
      <alignment horizontal="centerContinuous"/>
    </xf>
    <xf numFmtId="37" fontId="25" fillId="0" borderId="1" xfId="1" applyNumberFormat="1" applyFont="1" applyBorder="1" applyAlignment="1" applyProtection="1">
      <alignment horizontal="centerContinuous"/>
    </xf>
    <xf numFmtId="37" fontId="21" fillId="0" borderId="9" xfId="1" applyFont="1" applyBorder="1" applyAlignment="1">
      <alignment horizontal="center" vertical="center"/>
    </xf>
    <xf numFmtId="37" fontId="26" fillId="0" borderId="0" xfId="1" applyFont="1" applyAlignment="1">
      <alignment horizontal="left"/>
    </xf>
    <xf numFmtId="37" fontId="26" fillId="0" borderId="0" xfId="1" applyFont="1" applyBorder="1" applyAlignment="1">
      <alignment horizontal="left"/>
    </xf>
    <xf numFmtId="37" fontId="26" fillId="0" borderId="10" xfId="1" applyNumberFormat="1" applyFont="1" applyBorder="1" applyAlignment="1" applyProtection="1">
      <alignment horizontal="left"/>
    </xf>
    <xf numFmtId="37" fontId="27" fillId="0" borderId="10" xfId="1" applyNumberFormat="1" applyFont="1" applyBorder="1" applyAlignment="1" applyProtection="1">
      <alignment horizontal="left"/>
    </xf>
    <xf numFmtId="37" fontId="4" fillId="0" borderId="0" xfId="1" applyFont="1" applyBorder="1" applyAlignment="1">
      <alignment vertical="center"/>
    </xf>
    <xf numFmtId="37" fontId="4" fillId="0" borderId="0" xfId="1" applyFont="1" applyBorder="1" applyAlignment="1">
      <alignment horizontal="centerContinuous" vertical="center"/>
    </xf>
    <xf numFmtId="37" fontId="28" fillId="0" borderId="0" xfId="1" applyFont="1" applyAlignment="1">
      <alignment horizontal="left" vertical="center"/>
    </xf>
    <xf numFmtId="37" fontId="28" fillId="0" borderId="0" xfId="1" applyFont="1" applyAlignment="1">
      <alignment horizontal="right" vertical="center"/>
    </xf>
    <xf numFmtId="37" fontId="29" fillId="0" borderId="0" xfId="1" applyNumberFormat="1" applyFont="1" applyAlignment="1" applyProtection="1">
      <alignment horizontal="centerContinuous" vertical="center"/>
    </xf>
    <xf numFmtId="37" fontId="30" fillId="0" borderId="0" xfId="1" applyFont="1" applyAlignment="1">
      <alignment vertical="top"/>
    </xf>
    <xf numFmtId="37" fontId="30" fillId="0" borderId="0" xfId="1" applyFont="1" applyAlignment="1">
      <alignment horizontal="right" vertical="top"/>
    </xf>
    <xf numFmtId="37" fontId="30" fillId="0" borderId="0" xfId="1" applyFont="1" applyBorder="1" applyAlignment="1">
      <alignment vertical="top"/>
    </xf>
    <xf numFmtId="184" fontId="4" fillId="0" borderId="1" xfId="1" applyNumberFormat="1" applyFont="1" applyBorder="1" applyAlignment="1" applyProtection="1">
      <alignment vertical="center"/>
    </xf>
    <xf numFmtId="184" fontId="11" fillId="0" borderId="1" xfId="1" applyNumberFormat="1" applyFont="1" applyBorder="1" applyAlignment="1" applyProtection="1">
      <alignment vertical="center"/>
    </xf>
    <xf numFmtId="184" fontId="11" fillId="0" borderId="2" xfId="1" applyNumberFormat="1" applyFont="1" applyBorder="1" applyAlignment="1" applyProtection="1">
      <alignment vertical="center"/>
    </xf>
    <xf numFmtId="37" fontId="4" fillId="0" borderId="13" xfId="1" applyNumberFormat="1" applyFont="1" applyBorder="1" applyAlignment="1" applyProtection="1">
      <alignment vertical="center"/>
    </xf>
    <xf numFmtId="37" fontId="4" fillId="0" borderId="1" xfId="1" applyNumberFormat="1" applyFont="1" applyBorder="1" applyAlignment="1" applyProtection="1">
      <alignment vertical="center"/>
    </xf>
    <xf numFmtId="184" fontId="4" fillId="0" borderId="0" xfId="1" applyNumberFormat="1" applyFont="1" applyAlignment="1" applyProtection="1">
      <alignment horizontal="right" vertical="center"/>
    </xf>
    <xf numFmtId="184" fontId="11" fillId="0" borderId="0" xfId="1" applyNumberFormat="1" applyFont="1" applyAlignment="1" applyProtection="1">
      <alignment horizontal="right" vertical="center"/>
    </xf>
    <xf numFmtId="184" fontId="11" fillId="0" borderId="0" xfId="1" applyNumberFormat="1" applyFont="1" applyAlignment="1">
      <alignment horizontal="right" vertical="center"/>
    </xf>
    <xf numFmtId="37" fontId="17" fillId="0" borderId="11" xfId="1" applyFont="1" applyBorder="1" applyAlignment="1">
      <alignment horizontal="distributed" shrinkToFit="1"/>
    </xf>
    <xf numFmtId="184" fontId="4" fillId="0" borderId="0" xfId="1" applyNumberFormat="1" applyFont="1" applyAlignment="1" applyProtection="1">
      <alignment vertical="center"/>
    </xf>
    <xf numFmtId="184" fontId="11" fillId="0" borderId="0" xfId="1" applyNumberFormat="1" applyFont="1" applyAlignment="1" applyProtection="1">
      <alignment vertical="center"/>
    </xf>
    <xf numFmtId="184" fontId="11" fillId="0" borderId="0" xfId="1" applyNumberFormat="1" applyFont="1" applyAlignment="1">
      <alignment vertical="center"/>
    </xf>
    <xf numFmtId="37" fontId="17" fillId="0" borderId="11" xfId="1" applyNumberFormat="1" applyFont="1" applyBorder="1" applyAlignment="1" applyProtection="1">
      <alignment horizontal="distributed" vertical="center"/>
    </xf>
    <xf numFmtId="37" fontId="4" fillId="0" borderId="0" xfId="1" applyNumberFormat="1" applyFont="1" applyAlignment="1" applyProtection="1">
      <alignment horizontal="center" vertical="center"/>
    </xf>
    <xf numFmtId="37" fontId="17" fillId="0" borderId="11" xfId="1" applyNumberFormat="1" applyFont="1" applyBorder="1" applyAlignment="1" applyProtection="1">
      <alignment horizontal="left" vertical="center"/>
    </xf>
    <xf numFmtId="37" fontId="6" fillId="0" borderId="11" xfId="1" applyNumberFormat="1" applyFont="1" applyBorder="1" applyAlignment="1" applyProtection="1">
      <alignment horizontal="distributed" vertical="center"/>
    </xf>
    <xf numFmtId="37" fontId="4" fillId="0" borderId="0" xfId="1" applyNumberFormat="1" applyFont="1" applyAlignment="1" applyProtection="1">
      <alignment horizontal="left" vertical="center"/>
    </xf>
    <xf numFmtId="184" fontId="4" fillId="0" borderId="0" xfId="1" applyNumberFormat="1" applyFont="1" applyAlignment="1">
      <alignment horizontal="right" vertical="center"/>
    </xf>
    <xf numFmtId="184" fontId="4" fillId="0" borderId="0" xfId="1" applyNumberFormat="1" applyFont="1" applyAlignment="1">
      <alignment vertical="center"/>
    </xf>
    <xf numFmtId="37" fontId="4" fillId="0" borderId="11" xfId="1" applyFont="1" applyBorder="1" applyAlignment="1">
      <alignment vertical="center"/>
    </xf>
    <xf numFmtId="184" fontId="11" fillId="0" borderId="0" xfId="1" applyNumberFormat="1" applyFont="1" applyBorder="1" applyAlignment="1" applyProtection="1">
      <alignment vertical="center"/>
    </xf>
    <xf numFmtId="37" fontId="4" fillId="0" borderId="11" xfId="1" applyFont="1" applyBorder="1" applyAlignment="1">
      <alignment horizontal="centerContinuous" vertical="center"/>
    </xf>
    <xf numFmtId="37" fontId="11" fillId="0" borderId="0" xfId="1" applyNumberFormat="1" applyFont="1" applyAlignment="1" applyProtection="1">
      <alignment horizontal="centerContinuous" vertical="center"/>
    </xf>
    <xf numFmtId="37" fontId="4" fillId="0" borderId="0" xfId="1" applyFont="1" applyBorder="1"/>
    <xf numFmtId="41" fontId="4" fillId="0" borderId="0" xfId="1" applyNumberFormat="1" applyFont="1" applyAlignment="1">
      <alignment vertical="center"/>
    </xf>
    <xf numFmtId="41" fontId="4" fillId="0" borderId="3" xfId="1" applyNumberFormat="1" applyFont="1" applyBorder="1" applyAlignment="1">
      <alignment vertical="center"/>
    </xf>
    <xf numFmtId="37" fontId="4" fillId="0" borderId="2" xfId="1" applyNumberFormat="1" applyFont="1" applyBorder="1" applyAlignment="1" applyProtection="1">
      <alignment horizontal="center" vertical="center"/>
    </xf>
    <xf numFmtId="37" fontId="4" fillId="0" borderId="13" xfId="1" applyNumberFormat="1" applyFont="1" applyBorder="1" applyAlignment="1" applyProtection="1">
      <alignment horizontal="center" vertical="center"/>
    </xf>
    <xf numFmtId="37" fontId="4" fillId="0" borderId="1" xfId="1" applyNumberFormat="1" applyFont="1" applyBorder="1" applyAlignment="1" applyProtection="1">
      <alignment horizontal="center" vertical="center"/>
    </xf>
    <xf numFmtId="37" fontId="4" fillId="0" borderId="6" xfId="1" applyNumberFormat="1" applyFont="1" applyBorder="1" applyAlignment="1" applyProtection="1">
      <alignment horizontal="center" vertical="center"/>
    </xf>
    <xf numFmtId="37" fontId="4" fillId="0" borderId="16" xfId="1" applyNumberFormat="1" applyFont="1" applyBorder="1" applyAlignment="1" applyProtection="1">
      <alignment horizontal="center" vertical="center"/>
    </xf>
    <xf numFmtId="37" fontId="4" fillId="0" borderId="5" xfId="1" applyNumberFormat="1" applyFont="1" applyBorder="1" applyAlignment="1" applyProtection="1">
      <alignment horizontal="center" vertical="center"/>
    </xf>
    <xf numFmtId="37" fontId="4" fillId="0" borderId="13" xfId="1" applyNumberFormat="1" applyFont="1" applyBorder="1" applyAlignment="1" applyProtection="1">
      <alignment horizontal="center" vertical="center"/>
    </xf>
    <xf numFmtId="37" fontId="4" fillId="0" borderId="1" xfId="1" applyNumberFormat="1" applyFont="1" applyBorder="1" applyAlignment="1" applyProtection="1">
      <alignment horizontal="center" vertical="center"/>
    </xf>
    <xf numFmtId="37" fontId="4" fillId="0" borderId="2" xfId="1" applyNumberFormat="1" applyFont="1" applyBorder="1" applyAlignment="1" applyProtection="1">
      <alignment vertical="center"/>
    </xf>
    <xf numFmtId="37" fontId="4" fillId="0" borderId="9" xfId="1" applyNumberFormat="1" applyFont="1" applyBorder="1" applyAlignment="1" applyProtection="1">
      <alignment horizontal="center" vertical="center"/>
    </xf>
    <xf numFmtId="37" fontId="4" fillId="0" borderId="7" xfId="1" applyNumberFormat="1" applyFont="1" applyBorder="1" applyAlignment="1" applyProtection="1">
      <alignment horizontal="center" vertical="center"/>
    </xf>
    <xf numFmtId="37" fontId="4" fillId="0" borderId="10" xfId="1" applyNumberFormat="1" applyFont="1" applyBorder="1" applyAlignment="1" applyProtection="1">
      <alignment vertical="center"/>
    </xf>
    <xf numFmtId="37" fontId="4" fillId="0" borderId="10" xfId="1" applyNumberFormat="1" applyFont="1" applyBorder="1" applyAlignment="1" applyProtection="1">
      <alignment horizontal="left" vertical="center"/>
    </xf>
    <xf numFmtId="37" fontId="15" fillId="0" borderId="0" xfId="1" applyNumberFormat="1" applyFont="1" applyAlignment="1" applyProtection="1">
      <alignment horizontal="centerContinuous" vertical="center"/>
    </xf>
    <xf numFmtId="37" fontId="4" fillId="0" borderId="0" xfId="1" applyFont="1" applyAlignment="1">
      <alignment horizontal="center" vertical="center"/>
    </xf>
    <xf numFmtId="41" fontId="4" fillId="0" borderId="1" xfId="1" applyNumberFormat="1" applyFont="1" applyBorder="1" applyAlignment="1" applyProtection="1">
      <alignment vertical="center"/>
    </xf>
    <xf numFmtId="41" fontId="11" fillId="0" borderId="1" xfId="1" applyNumberFormat="1" applyFont="1" applyBorder="1" applyAlignment="1" applyProtection="1">
      <alignment vertical="center"/>
    </xf>
    <xf numFmtId="41" fontId="11" fillId="0" borderId="2" xfId="1" applyNumberFormat="1" applyFont="1" applyBorder="1" applyAlignment="1" applyProtection="1">
      <alignment vertical="center"/>
    </xf>
    <xf numFmtId="184" fontId="11" fillId="0" borderId="3" xfId="1" applyNumberFormat="1" applyFont="1" applyBorder="1" applyAlignment="1" applyProtection="1">
      <alignment vertical="center"/>
    </xf>
    <xf numFmtId="37" fontId="4" fillId="0" borderId="0" xfId="1" applyFont="1" applyBorder="1" applyAlignment="1">
      <alignment horizontal="distributed" vertical="center"/>
    </xf>
    <xf numFmtId="37" fontId="17" fillId="0" borderId="11" xfId="1" applyFont="1" applyBorder="1" applyAlignment="1">
      <alignment horizontal="distributed" vertical="center"/>
    </xf>
    <xf numFmtId="184" fontId="11" fillId="0" borderId="3" xfId="1" applyNumberFormat="1" applyFont="1" applyBorder="1" applyAlignment="1">
      <alignment vertical="center"/>
    </xf>
    <xf numFmtId="37" fontId="17" fillId="0" borderId="11" xfId="1" applyFont="1" applyBorder="1" applyAlignment="1">
      <alignment vertical="center"/>
    </xf>
    <xf numFmtId="37" fontId="4" fillId="0" borderId="0" xfId="1" applyNumberFormat="1" applyFont="1" applyBorder="1" applyAlignment="1" applyProtection="1">
      <alignment horizontal="distributed" vertical="center"/>
    </xf>
    <xf numFmtId="37" fontId="13" fillId="0" borderId="11" xfId="1" applyNumberFormat="1" applyFont="1" applyBorder="1" applyAlignment="1" applyProtection="1">
      <alignment horizontal="left" vertical="center"/>
    </xf>
    <xf numFmtId="37" fontId="6" fillId="0" borderId="11" xfId="1" applyNumberFormat="1" applyFont="1" applyBorder="1" applyAlignment="1" applyProtection="1">
      <alignment horizontal="left" vertical="center"/>
    </xf>
    <xf numFmtId="37" fontId="31" fillId="0" borderId="0" xfId="1" applyFont="1" applyAlignment="1"/>
    <xf numFmtId="37" fontId="31" fillId="0" borderId="10" xfId="1" applyNumberFormat="1" applyFont="1" applyBorder="1" applyAlignment="1" applyProtection="1"/>
    <xf numFmtId="37" fontId="31" fillId="0" borderId="10" xfId="1" applyNumberFormat="1" applyFont="1" applyBorder="1" applyAlignment="1" applyProtection="1">
      <alignment horizontal="left"/>
    </xf>
    <xf numFmtId="37" fontId="32" fillId="0" borderId="0" xfId="1" applyFont="1" applyAlignment="1">
      <alignment vertical="center"/>
    </xf>
    <xf numFmtId="37" fontId="32" fillId="0" borderId="0" xfId="1" applyNumberFormat="1" applyFont="1" applyAlignment="1" applyProtection="1">
      <alignment horizontal="centerContinuous" vertical="center"/>
    </xf>
    <xf numFmtId="37" fontId="33" fillId="0" borderId="0" xfId="1" applyFont="1" applyAlignment="1">
      <alignment vertical="top"/>
    </xf>
    <xf numFmtId="37" fontId="33" fillId="0" borderId="0" xfId="1" applyFont="1" applyAlignment="1">
      <alignment horizontal="right" vertical="top"/>
    </xf>
    <xf numFmtId="37" fontId="33" fillId="0" borderId="0" xfId="1" applyFont="1" applyAlignment="1">
      <alignment horizontal="center" vertical="top"/>
    </xf>
    <xf numFmtId="37" fontId="3" fillId="0" borderId="0" xfId="1"/>
    <xf numFmtId="37" fontId="11" fillId="0" borderId="0" xfId="1" applyFont="1"/>
    <xf numFmtId="37" fontId="4" fillId="0" borderId="0" xfId="1" applyFont="1" applyAlignment="1"/>
    <xf numFmtId="37" fontId="4" fillId="0" borderId="0" xfId="1" applyFont="1" applyAlignment="1">
      <alignment horizontal="left"/>
    </xf>
    <xf numFmtId="37" fontId="4" fillId="0" borderId="0" xfId="1" applyNumberFormat="1" applyFont="1" applyAlignment="1" applyProtection="1"/>
    <xf numFmtId="37" fontId="11" fillId="0" borderId="0" xfId="1" applyFont="1" applyBorder="1"/>
    <xf numFmtId="37" fontId="4" fillId="0" borderId="0" xfId="1" applyNumberFormat="1" applyFont="1" applyBorder="1" applyAlignment="1" applyProtection="1"/>
    <xf numFmtId="37" fontId="22" fillId="0" borderId="3" xfId="1" applyNumberFormat="1" applyFont="1" applyBorder="1" applyAlignment="1" applyProtection="1"/>
    <xf numFmtId="37" fontId="22" fillId="0" borderId="0" xfId="1" applyNumberFormat="1" applyFont="1" applyBorder="1" applyAlignment="1" applyProtection="1">
      <alignment horizontal="left"/>
    </xf>
    <xf numFmtId="37" fontId="4" fillId="0" borderId="0" xfId="1" applyNumberFormat="1" applyFont="1" applyBorder="1" applyAlignment="1" applyProtection="1">
      <alignment horizontal="left"/>
    </xf>
    <xf numFmtId="0" fontId="11" fillId="0" borderId="2" xfId="1" applyNumberFormat="1" applyFont="1" applyBorder="1" applyAlignment="1" applyProtection="1">
      <alignment horizontal="center" vertical="center"/>
    </xf>
    <xf numFmtId="41" fontId="11" fillId="0" borderId="13" xfId="1" applyNumberFormat="1" applyFont="1" applyBorder="1"/>
    <xf numFmtId="41" fontId="11" fillId="0" borderId="1" xfId="1" applyNumberFormat="1" applyFont="1" applyBorder="1"/>
    <xf numFmtId="41" fontId="11" fillId="0" borderId="1" xfId="1" applyNumberFormat="1" applyFont="1" applyBorder="1" applyProtection="1"/>
    <xf numFmtId="176" fontId="11" fillId="0" borderId="1" xfId="3" applyNumberFormat="1" applyFont="1" applyBorder="1" applyAlignment="1" applyProtection="1">
      <alignment horizontal="right"/>
    </xf>
    <xf numFmtId="41" fontId="11" fillId="0" borderId="2" xfId="1" applyNumberFormat="1" applyFont="1" applyBorder="1" applyProtection="1"/>
    <xf numFmtId="0" fontId="4" fillId="0" borderId="17" xfId="1" applyNumberFormat="1" applyFont="1" applyBorder="1" applyAlignment="1" applyProtection="1">
      <alignment horizontal="center"/>
    </xf>
    <xf numFmtId="0" fontId="11" fillId="0" borderId="18" xfId="1" applyNumberFormat="1" applyFont="1" applyBorder="1" applyAlignment="1" applyProtection="1">
      <alignment horizontal="distributed" vertical="center" wrapText="1" indent="2"/>
    </xf>
    <xf numFmtId="0" fontId="11" fillId="0" borderId="19" xfId="1" applyNumberFormat="1" applyFont="1" applyBorder="1" applyAlignment="1" applyProtection="1">
      <alignment horizontal="distributed" vertical="center" wrapText="1" indent="2"/>
    </xf>
    <xf numFmtId="37" fontId="3" fillId="0" borderId="0" xfId="1" applyBorder="1"/>
    <xf numFmtId="0" fontId="11" fillId="0" borderId="3" xfId="1" applyNumberFormat="1" applyFont="1" applyBorder="1" applyAlignment="1" applyProtection="1">
      <alignment horizontal="center" vertical="center"/>
    </xf>
    <xf numFmtId="41" fontId="11" fillId="0" borderId="11" xfId="1" applyNumberFormat="1" applyFont="1" applyBorder="1"/>
    <xf numFmtId="41" fontId="11" fillId="0" borderId="0" xfId="1" applyNumberFormat="1" applyFont="1" applyBorder="1"/>
    <xf numFmtId="41" fontId="11" fillId="0" borderId="0" xfId="1" applyNumberFormat="1" applyFont="1" applyBorder="1" applyProtection="1"/>
    <xf numFmtId="176" fontId="11" fillId="0" borderId="0" xfId="3" applyNumberFormat="1" applyFont="1" applyBorder="1" applyAlignment="1" applyProtection="1">
      <alignment horizontal="right"/>
    </xf>
    <xf numFmtId="0" fontId="4" fillId="0" borderId="20" xfId="1" applyNumberFormat="1" applyFont="1" applyBorder="1" applyAlignment="1" applyProtection="1">
      <alignment horizontal="center"/>
    </xf>
    <xf numFmtId="0" fontId="11" fillId="0" borderId="21" xfId="1" applyNumberFormat="1" applyFont="1" applyBorder="1" applyAlignment="1" applyProtection="1">
      <alignment horizontal="distributed" vertical="center" wrapText="1" indent="2"/>
    </xf>
    <xf numFmtId="0" fontId="11" fillId="0" borderId="22" xfId="1" applyNumberFormat="1" applyFont="1" applyBorder="1" applyAlignment="1" applyProtection="1">
      <alignment horizontal="distributed" vertical="center" wrapText="1" indent="2"/>
    </xf>
    <xf numFmtId="0" fontId="11" fillId="0" borderId="14" xfId="1" applyNumberFormat="1" applyFont="1" applyBorder="1" applyAlignment="1" applyProtection="1">
      <alignment horizontal="center" vertical="center" wrapText="1"/>
    </xf>
    <xf numFmtId="0" fontId="4" fillId="0" borderId="23" xfId="1" applyNumberFormat="1" applyFont="1" applyBorder="1" applyAlignment="1" applyProtection="1">
      <alignment horizontal="center"/>
    </xf>
    <xf numFmtId="0" fontId="11" fillId="0" borderId="24" xfId="1" applyNumberFormat="1" applyFont="1" applyBorder="1" applyAlignment="1" applyProtection="1">
      <alignment horizontal="distributed" vertical="center" wrapText="1" indent="2"/>
    </xf>
    <xf numFmtId="0" fontId="11" fillId="0" borderId="25" xfId="1" applyNumberFormat="1" applyFont="1" applyBorder="1" applyAlignment="1" applyProtection="1">
      <alignment horizontal="distributed" vertical="center" wrapText="1" indent="2"/>
    </xf>
    <xf numFmtId="0" fontId="4" fillId="0" borderId="1" xfId="1" applyNumberFormat="1" applyFont="1" applyBorder="1" applyAlignment="1" applyProtection="1">
      <alignment horizontal="center" vertical="center"/>
    </xf>
    <xf numFmtId="41" fontId="4" fillId="0" borderId="11" xfId="1" applyNumberFormat="1" applyFont="1" applyBorder="1"/>
    <xf numFmtId="41" fontId="4" fillId="0" borderId="0" xfId="1" applyNumberFormat="1" applyFont="1" applyBorder="1"/>
    <xf numFmtId="176" fontId="4" fillId="0" borderId="0" xfId="3" applyNumberFormat="1" applyFont="1" applyBorder="1" applyAlignment="1" applyProtection="1">
      <alignment horizontal="right"/>
    </xf>
    <xf numFmtId="0" fontId="4" fillId="0" borderId="26" xfId="1" applyNumberFormat="1" applyFont="1" applyBorder="1" applyAlignment="1" applyProtection="1">
      <alignment horizontal="left" vertical="center" wrapText="1"/>
    </xf>
    <xf numFmtId="41" fontId="4" fillId="0" borderId="27" xfId="1" applyNumberFormat="1" applyFont="1" applyBorder="1" applyAlignment="1" applyProtection="1">
      <alignment horizontal="center" vertical="center"/>
    </xf>
    <xf numFmtId="0" fontId="4" fillId="0" borderId="0" xfId="1" applyNumberFormat="1" applyFont="1" applyBorder="1" applyAlignment="1" applyProtection="1">
      <alignment horizontal="center" vertical="center"/>
    </xf>
    <xf numFmtId="0" fontId="4" fillId="0" borderId="28" xfId="1" applyNumberFormat="1" applyFont="1" applyBorder="1" applyAlignment="1" applyProtection="1">
      <alignment horizontal="left" vertical="center" wrapText="1"/>
    </xf>
    <xf numFmtId="41" fontId="4" fillId="0" borderId="29" xfId="1" applyNumberFormat="1" applyFont="1" applyBorder="1" applyAlignment="1" applyProtection="1">
      <alignment horizontal="center" vertical="center"/>
    </xf>
    <xf numFmtId="0" fontId="4" fillId="0" borderId="12" xfId="1" applyNumberFormat="1" applyFont="1" applyBorder="1" applyAlignment="1" applyProtection="1">
      <alignment horizontal="center" vertical="center"/>
    </xf>
    <xf numFmtId="0" fontId="4" fillId="0" borderId="30" xfId="1" applyNumberFormat="1" applyFont="1" applyBorder="1" applyAlignment="1" applyProtection="1">
      <alignment horizontal="left" vertical="center" wrapText="1"/>
    </xf>
    <xf numFmtId="41" fontId="4" fillId="0" borderId="31" xfId="1" applyNumberFormat="1" applyFont="1" applyBorder="1" applyAlignment="1" applyProtection="1">
      <alignment horizontal="center" vertical="center"/>
    </xf>
    <xf numFmtId="0" fontId="4" fillId="0" borderId="27" xfId="1" applyNumberFormat="1" applyFont="1" applyBorder="1" applyAlignment="1" applyProtection="1">
      <alignment horizontal="left" vertical="center" wrapText="1"/>
    </xf>
    <xf numFmtId="0" fontId="4" fillId="0" borderId="29" xfId="1" applyNumberFormat="1" applyFont="1" applyBorder="1" applyAlignment="1" applyProtection="1">
      <alignment horizontal="left" vertical="center" wrapText="1"/>
    </xf>
    <xf numFmtId="0" fontId="4" fillId="0" borderId="31" xfId="1" applyNumberFormat="1" applyFont="1" applyBorder="1" applyAlignment="1" applyProtection="1">
      <alignment horizontal="left" vertical="center" wrapText="1"/>
    </xf>
    <xf numFmtId="0" fontId="4" fillId="0" borderId="26" xfId="1" applyNumberFormat="1" applyFont="1" applyBorder="1" applyAlignment="1" applyProtection="1">
      <alignment vertical="center"/>
    </xf>
    <xf numFmtId="0" fontId="4" fillId="0" borderId="28" xfId="1" applyNumberFormat="1" applyFont="1" applyBorder="1" applyAlignment="1" applyProtection="1">
      <alignment vertical="center"/>
    </xf>
    <xf numFmtId="0" fontId="4" fillId="0" borderId="30" xfId="1" applyNumberFormat="1" applyFont="1" applyBorder="1" applyAlignment="1" applyProtection="1">
      <alignment vertical="center"/>
    </xf>
    <xf numFmtId="0" fontId="4" fillId="0" borderId="26" xfId="1" applyNumberFormat="1" applyFont="1" applyBorder="1" applyAlignment="1" applyProtection="1">
      <alignment horizontal="left" vertical="center"/>
    </xf>
    <xf numFmtId="0" fontId="4" fillId="0" borderId="28" xfId="1" applyNumberFormat="1" applyFont="1" applyBorder="1" applyAlignment="1" applyProtection="1">
      <alignment horizontal="left" vertical="center"/>
    </xf>
    <xf numFmtId="0" fontId="4" fillId="0" borderId="30" xfId="1" applyNumberFormat="1" applyFont="1" applyBorder="1" applyAlignment="1" applyProtection="1">
      <alignment horizontal="left" vertical="center"/>
    </xf>
    <xf numFmtId="0" fontId="4" fillId="0" borderId="26" xfId="1" applyNumberFormat="1" applyFont="1" applyBorder="1" applyAlignment="1">
      <alignment horizontal="left" vertical="center"/>
    </xf>
    <xf numFmtId="0" fontId="4" fillId="0" borderId="28" xfId="1" applyNumberFormat="1" applyFont="1" applyBorder="1" applyAlignment="1">
      <alignment horizontal="left" vertical="center"/>
    </xf>
    <xf numFmtId="0" fontId="4" fillId="0" borderId="30" xfId="1" applyNumberFormat="1" applyFont="1" applyBorder="1" applyAlignment="1">
      <alignment horizontal="left" vertical="center"/>
    </xf>
    <xf numFmtId="0" fontId="11" fillId="0" borderId="1" xfId="1" applyNumberFormat="1" applyFont="1" applyBorder="1" applyAlignment="1" applyProtection="1">
      <alignment horizontal="center" vertical="center"/>
    </xf>
    <xf numFmtId="37" fontId="11" fillId="0" borderId="11" xfId="1" applyFont="1" applyBorder="1"/>
    <xf numFmtId="176" fontId="11" fillId="0" borderId="0" xfId="3" applyNumberFormat="1" applyFont="1" applyBorder="1" applyAlignment="1">
      <alignment horizontal="right"/>
    </xf>
    <xf numFmtId="0" fontId="11" fillId="0" borderId="0" xfId="1" applyNumberFormat="1" applyFont="1" applyBorder="1" applyAlignment="1" applyProtection="1">
      <alignment horizontal="center" vertical="center"/>
    </xf>
    <xf numFmtId="0" fontId="11" fillId="0" borderId="12" xfId="1" applyNumberFormat="1" applyFont="1" applyBorder="1" applyAlignment="1" applyProtection="1">
      <alignment horizontal="center" vertical="center" wrapText="1"/>
    </xf>
    <xf numFmtId="41" fontId="11" fillId="0" borderId="1" xfId="1" applyNumberFormat="1" applyFont="1" applyBorder="1" applyAlignment="1" applyProtection="1">
      <alignment horizontal="center" vertical="center"/>
    </xf>
    <xf numFmtId="41" fontId="11" fillId="0" borderId="0" xfId="1" applyNumberFormat="1" applyFont="1" applyBorder="1" applyAlignment="1" applyProtection="1">
      <alignment horizontal="center" vertical="center"/>
    </xf>
    <xf numFmtId="41" fontId="11" fillId="0" borderId="12" xfId="1" applyNumberFormat="1" applyFont="1" applyBorder="1" applyAlignment="1" applyProtection="1">
      <alignment horizontal="center" vertical="center"/>
    </xf>
    <xf numFmtId="41" fontId="11" fillId="0" borderId="12" xfId="1" applyNumberFormat="1" applyFont="1" applyBorder="1" applyProtection="1"/>
    <xf numFmtId="176" fontId="11" fillId="0" borderId="12" xfId="3" applyNumberFormat="1" applyFont="1" applyBorder="1" applyAlignment="1" applyProtection="1">
      <alignment horizontal="right"/>
    </xf>
    <xf numFmtId="41" fontId="4" fillId="0" borderId="1" xfId="1" applyNumberFormat="1" applyFont="1" applyBorder="1" applyAlignment="1" applyProtection="1">
      <alignment horizontal="center" vertical="center"/>
    </xf>
    <xf numFmtId="41" fontId="4" fillId="0" borderId="4" xfId="5" applyNumberFormat="1" applyFont="1" applyBorder="1" applyAlignment="1" applyProtection="1">
      <alignment horizontal="center" vertical="center"/>
    </xf>
    <xf numFmtId="41" fontId="4" fillId="0" borderId="5" xfId="5" applyNumberFormat="1" applyFont="1" applyBorder="1" applyAlignment="1" applyProtection="1">
      <alignment horizontal="center" vertical="center"/>
    </xf>
    <xf numFmtId="41" fontId="4" fillId="0" borderId="14" xfId="5" applyNumberFormat="1" applyFont="1" applyBorder="1" applyAlignment="1" applyProtection="1">
      <alignment horizontal="center" vertical="center"/>
    </xf>
    <xf numFmtId="41" fontId="4" fillId="0" borderId="32" xfId="5" applyNumberFormat="1" applyFont="1" applyBorder="1" applyAlignment="1" applyProtection="1">
      <alignment horizontal="center" vertical="center"/>
    </xf>
    <xf numFmtId="37" fontId="4" fillId="0" borderId="11" xfId="1" applyNumberFormat="1" applyFont="1" applyBorder="1" applyAlignment="1" applyProtection="1">
      <alignment horizontal="center" vertical="center"/>
    </xf>
    <xf numFmtId="37" fontId="4" fillId="0" borderId="33" xfId="1" applyNumberFormat="1" applyFont="1" applyBorder="1" applyAlignment="1" applyProtection="1">
      <alignment horizontal="center" vertical="center"/>
    </xf>
    <xf numFmtId="37" fontId="3" fillId="0" borderId="33" xfId="1" applyBorder="1" applyAlignment="1">
      <alignment horizontal="center" vertical="center"/>
    </xf>
    <xf numFmtId="0" fontId="4" fillId="0" borderId="21" xfId="1" applyNumberFormat="1" applyFont="1" applyBorder="1" applyAlignment="1" applyProtection="1">
      <alignment horizontal="distributed" vertical="center" wrapText="1" indent="2"/>
    </xf>
    <xf numFmtId="0" fontId="4" fillId="0" borderId="22" xfId="1" applyNumberFormat="1" applyFont="1" applyBorder="1" applyAlignment="1" applyProtection="1">
      <alignment horizontal="distributed" vertical="center" wrapText="1" indent="2"/>
    </xf>
    <xf numFmtId="41" fontId="4" fillId="0" borderId="7" xfId="1" applyNumberFormat="1" applyFont="1" applyBorder="1" applyAlignment="1" applyProtection="1">
      <alignment horizontal="center" vertical="center"/>
    </xf>
    <xf numFmtId="41" fontId="4" fillId="0" borderId="34" xfId="5" applyNumberFormat="1" applyFont="1" applyBorder="1" applyAlignment="1" applyProtection="1">
      <alignment vertical="center"/>
    </xf>
    <xf numFmtId="41" fontId="4" fillId="0" borderId="1" xfId="5" applyNumberFormat="1" applyFont="1" applyBorder="1" applyAlignment="1" applyProtection="1">
      <alignment vertical="center"/>
    </xf>
    <xf numFmtId="41" fontId="4" fillId="0" borderId="6" xfId="5" applyNumberFormat="1" applyFont="1" applyBorder="1" applyAlignment="1" applyProtection="1">
      <alignment horizontal="distributed" vertical="center" indent="2"/>
    </xf>
    <xf numFmtId="41" fontId="4" fillId="0" borderId="2" xfId="5" applyNumberFormat="1" applyFont="1" applyBorder="1" applyAlignment="1" applyProtection="1">
      <alignment vertical="center"/>
    </xf>
    <xf numFmtId="37" fontId="4" fillId="0" borderId="35" xfId="1" applyNumberFormat="1" applyFont="1" applyBorder="1" applyAlignment="1" applyProtection="1">
      <alignment horizontal="center" vertical="center"/>
    </xf>
    <xf numFmtId="37" fontId="3" fillId="0" borderId="35" xfId="1" applyBorder="1" applyAlignment="1">
      <alignment horizontal="center" vertical="center"/>
    </xf>
    <xf numFmtId="0" fontId="4" fillId="0" borderId="24" xfId="1" applyNumberFormat="1" applyFont="1" applyBorder="1" applyAlignment="1" applyProtection="1">
      <alignment horizontal="distributed" vertical="center" wrapText="1" indent="2"/>
    </xf>
    <xf numFmtId="0" fontId="4" fillId="0" borderId="25" xfId="1" applyNumberFormat="1" applyFont="1" applyBorder="1" applyAlignment="1" applyProtection="1">
      <alignment horizontal="distributed" vertical="center" wrapText="1" indent="2"/>
    </xf>
    <xf numFmtId="37" fontId="4" fillId="0" borderId="10" xfId="1" applyFont="1" applyBorder="1"/>
    <xf numFmtId="41" fontId="4" fillId="0" borderId="10" xfId="1" applyNumberFormat="1" applyFont="1" applyBorder="1" applyProtection="1"/>
    <xf numFmtId="41" fontId="11" fillId="0" borderId="10" xfId="1" applyNumberFormat="1" applyFont="1" applyBorder="1" applyProtection="1"/>
    <xf numFmtId="41" fontId="4" fillId="0" borderId="10" xfId="1" applyNumberFormat="1" applyFont="1" applyBorder="1" applyAlignment="1" applyProtection="1"/>
    <xf numFmtId="41" fontId="4" fillId="0" borderId="10" xfId="1" applyNumberFormat="1" applyFont="1" applyBorder="1" applyAlignment="1" applyProtection="1">
      <alignment horizontal="left"/>
    </xf>
    <xf numFmtId="41" fontId="15" fillId="0" borderId="0" xfId="1" applyNumberFormat="1" applyFont="1" applyAlignment="1">
      <alignment horizontal="distributed" indent="2"/>
    </xf>
    <xf numFmtId="41" fontId="29" fillId="0" borderId="0" xfId="1" applyNumberFormat="1" applyFont="1" applyAlignment="1" applyProtection="1">
      <alignment horizontal="centerContinuous"/>
    </xf>
    <xf numFmtId="41" fontId="11" fillId="0" borderId="0" xfId="1" applyNumberFormat="1" applyFont="1" applyAlignment="1">
      <alignment horizontal="centerContinuous"/>
    </xf>
    <xf numFmtId="41" fontId="15" fillId="0" borderId="0" xfId="1" applyNumberFormat="1" applyFont="1" applyAlignment="1"/>
    <xf numFmtId="37" fontId="4" fillId="0" borderId="0" xfId="1" applyFont="1" applyAlignment="1">
      <alignment horizontal="right"/>
    </xf>
    <xf numFmtId="37" fontId="3" fillId="0" borderId="0" xfId="1" applyAlignment="1">
      <alignment horizontal="right"/>
    </xf>
    <xf numFmtId="41" fontId="4" fillId="0" borderId="0" xfId="5" quotePrefix="1" applyNumberFormat="1" applyFont="1" applyAlignment="1">
      <alignment horizontal="right"/>
    </xf>
    <xf numFmtId="37" fontId="34" fillId="0" borderId="0" xfId="1" applyFont="1"/>
    <xf numFmtId="37" fontId="11" fillId="0" borderId="0" xfId="1" applyFont="1" applyAlignment="1">
      <alignment horizontal="right"/>
    </xf>
    <xf numFmtId="180" fontId="4" fillId="0" borderId="0" xfId="1" applyNumberFormat="1" applyFont="1"/>
    <xf numFmtId="185" fontId="4" fillId="0" borderId="0" xfId="1" applyNumberFormat="1" applyFont="1" applyProtection="1"/>
    <xf numFmtId="180" fontId="4" fillId="0" borderId="0" xfId="1" applyNumberFormat="1" applyFont="1" applyAlignment="1" applyProtection="1">
      <alignment horizontal="left"/>
    </xf>
    <xf numFmtId="185" fontId="4" fillId="0" borderId="0" xfId="1" applyNumberFormat="1" applyFont="1" applyBorder="1" applyAlignment="1" applyProtection="1">
      <alignment horizontal="right"/>
    </xf>
    <xf numFmtId="37" fontId="4" fillId="0" borderId="2" xfId="1" applyNumberFormat="1" applyFont="1" applyBorder="1" applyProtection="1"/>
    <xf numFmtId="41" fontId="4" fillId="0" borderId="1" xfId="1" applyNumberFormat="1" applyFont="1" applyBorder="1" applyAlignment="1" applyProtection="1">
      <alignment horizontal="right"/>
    </xf>
    <xf numFmtId="176" fontId="11" fillId="0" borderId="1" xfId="2" applyNumberFormat="1" applyFont="1" applyBorder="1" applyAlignment="1" applyProtection="1">
      <alignment horizontal="right"/>
    </xf>
    <xf numFmtId="178" fontId="4" fillId="0" borderId="1" xfId="2" applyNumberFormat="1" applyFont="1" applyBorder="1" applyAlignment="1" applyProtection="1">
      <alignment horizontal="right"/>
    </xf>
    <xf numFmtId="176" fontId="4" fillId="0" borderId="1" xfId="3" applyNumberFormat="1" applyFont="1" applyBorder="1" applyAlignment="1" applyProtection="1">
      <alignment horizontal="right"/>
    </xf>
    <xf numFmtId="41" fontId="4" fillId="0" borderId="2" xfId="1" applyNumberFormat="1" applyFont="1" applyBorder="1" applyAlignment="1" applyProtection="1">
      <alignment horizontal="right"/>
    </xf>
    <xf numFmtId="41" fontId="11" fillId="0" borderId="0" xfId="1" applyNumberFormat="1" applyFont="1" applyAlignment="1" applyProtection="1">
      <alignment horizontal="right"/>
    </xf>
    <xf numFmtId="41" fontId="11" fillId="0" borderId="0" xfId="5" applyNumberFormat="1" applyFont="1" applyAlignment="1" applyProtection="1">
      <alignment horizontal="right"/>
    </xf>
    <xf numFmtId="37" fontId="11" fillId="0" borderId="3" xfId="1" applyNumberFormat="1" applyFont="1" applyBorder="1" applyAlignment="1" applyProtection="1">
      <alignment horizontal="center"/>
    </xf>
    <xf numFmtId="176" fontId="11" fillId="0" borderId="0" xfId="2" applyNumberFormat="1" applyFont="1" applyAlignment="1" applyProtection="1">
      <alignment horizontal="right"/>
    </xf>
    <xf numFmtId="176" fontId="11" fillId="0" borderId="0" xfId="3" applyNumberFormat="1" applyFont="1" applyAlignment="1" applyProtection="1">
      <alignment horizontal="right"/>
    </xf>
    <xf numFmtId="37" fontId="11" fillId="0" borderId="0" xfId="1" applyFont="1" applyAlignment="1">
      <alignment horizontal="distributed"/>
    </xf>
    <xf numFmtId="37" fontId="11" fillId="0" borderId="0" xfId="1" applyNumberFormat="1" applyFont="1" applyAlignment="1" applyProtection="1">
      <alignment horizontal="left"/>
    </xf>
    <xf numFmtId="41" fontId="4" fillId="0" borderId="0" xfId="1" applyNumberFormat="1" applyFont="1" applyAlignment="1">
      <alignment horizontal="right"/>
    </xf>
    <xf numFmtId="41" fontId="4" fillId="0" borderId="0" xfId="1" applyNumberFormat="1" applyFont="1" applyBorder="1" applyAlignment="1" applyProtection="1">
      <alignment horizontal="right"/>
    </xf>
    <xf numFmtId="176" fontId="11" fillId="0" borderId="0" xfId="2" applyNumberFormat="1" applyFont="1" applyAlignment="1">
      <alignment horizontal="right"/>
    </xf>
    <xf numFmtId="49" fontId="4" fillId="0" borderId="3" xfId="1" applyNumberFormat="1" applyFont="1" applyBorder="1" applyAlignment="1" applyProtection="1">
      <alignment horizontal="center"/>
    </xf>
    <xf numFmtId="176" fontId="4" fillId="0" borderId="0" xfId="2" applyNumberFormat="1" applyFont="1" applyAlignment="1">
      <alignment horizontal="right"/>
    </xf>
    <xf numFmtId="37" fontId="4" fillId="0" borderId="0" xfId="1" applyFont="1" applyAlignment="1">
      <alignment horizontal="distributed"/>
    </xf>
    <xf numFmtId="49" fontId="4" fillId="0" borderId="0" xfId="1" applyNumberFormat="1" applyFont="1" applyAlignment="1">
      <alignment horizontal="center"/>
    </xf>
    <xf numFmtId="176" fontId="4" fillId="0" borderId="0" xfId="2" applyNumberFormat="1" applyFont="1" applyAlignment="1" applyProtection="1">
      <alignment horizontal="right"/>
    </xf>
    <xf numFmtId="37" fontId="4" fillId="0" borderId="0" xfId="1" applyNumberFormat="1" applyFont="1" applyAlignment="1" applyProtection="1">
      <alignment horizontal="distributed"/>
    </xf>
    <xf numFmtId="49" fontId="4" fillId="0" borderId="0" xfId="1" applyNumberFormat="1" applyFont="1" applyAlignment="1" applyProtection="1">
      <alignment horizontal="center"/>
    </xf>
    <xf numFmtId="49" fontId="4" fillId="0" borderId="3" xfId="1" applyNumberFormat="1" applyFont="1" applyBorder="1" applyProtection="1"/>
    <xf numFmtId="41" fontId="4" fillId="0" borderId="0" xfId="5" applyNumberFormat="1" applyFont="1" applyAlignment="1">
      <alignment horizontal="right"/>
    </xf>
    <xf numFmtId="37" fontId="4" fillId="0" borderId="0" xfId="1" applyNumberFormat="1" applyFont="1" applyAlignment="1" applyProtection="1">
      <alignment horizontal="distributed" wrapText="1"/>
    </xf>
    <xf numFmtId="41" fontId="11" fillId="0" borderId="0" xfId="1" applyNumberFormat="1" applyFont="1" applyAlignment="1">
      <alignment horizontal="right"/>
    </xf>
    <xf numFmtId="176" fontId="4" fillId="0" borderId="0" xfId="3" applyNumberFormat="1" applyFont="1" applyAlignment="1">
      <alignment horizontal="right"/>
    </xf>
    <xf numFmtId="37" fontId="4" fillId="0" borderId="0" xfId="1" applyFont="1" applyAlignment="1">
      <alignment horizontal="centerContinuous"/>
    </xf>
    <xf numFmtId="186" fontId="11" fillId="0" borderId="0" xfId="5" applyNumberFormat="1" applyFont="1" applyAlignment="1" applyProtection="1">
      <alignment horizontal="right"/>
    </xf>
    <xf numFmtId="37" fontId="11" fillId="0" borderId="3" xfId="1" applyNumberFormat="1" applyFont="1" applyBorder="1" applyProtection="1"/>
    <xf numFmtId="41" fontId="11" fillId="0" borderId="0" xfId="1" applyNumberFormat="1" applyFont="1" applyBorder="1" applyAlignment="1" applyProtection="1">
      <alignment horizontal="right"/>
    </xf>
    <xf numFmtId="37" fontId="11" fillId="0" borderId="0" xfId="1" applyNumberFormat="1" applyFont="1" applyAlignment="1" applyProtection="1">
      <alignment horizontal="centerContinuous"/>
    </xf>
    <xf numFmtId="37" fontId="4" fillId="0" borderId="0" xfId="1" applyNumberFormat="1" applyFont="1" applyBorder="1" applyAlignment="1" applyProtection="1">
      <alignment horizontal="right"/>
    </xf>
    <xf numFmtId="178" fontId="11" fillId="0" borderId="0" xfId="2" applyNumberFormat="1" applyFont="1" applyAlignment="1">
      <alignment horizontal="right"/>
    </xf>
    <xf numFmtId="37" fontId="11" fillId="0" borderId="3" xfId="1" applyNumberFormat="1" applyFont="1" applyBorder="1" applyAlignment="1" applyProtection="1">
      <alignment horizontal="right"/>
    </xf>
    <xf numFmtId="37" fontId="4" fillId="0" borderId="2" xfId="1" applyNumberFormat="1" applyFont="1" applyBorder="1" applyAlignment="1" applyProtection="1">
      <alignment horizontal="center"/>
    </xf>
    <xf numFmtId="37" fontId="4" fillId="0" borderId="36" xfId="1" applyNumberFormat="1" applyFont="1" applyBorder="1" applyAlignment="1" applyProtection="1">
      <alignment horizontal="center" vertical="center"/>
    </xf>
    <xf numFmtId="178" fontId="4" fillId="0" borderId="2" xfId="2" applyNumberFormat="1" applyFont="1" applyBorder="1" applyAlignment="1" applyProtection="1">
      <alignment horizontal="center" vertical="center"/>
    </xf>
    <xf numFmtId="178" fontId="11" fillId="0" borderId="2" xfId="2" applyNumberFormat="1" applyFont="1" applyBorder="1" applyAlignment="1" applyProtection="1">
      <alignment horizontal="center" vertical="center" wrapText="1"/>
    </xf>
    <xf numFmtId="37" fontId="11" fillId="0" borderId="2" xfId="1" applyNumberFormat="1" applyFont="1" applyBorder="1" applyAlignment="1" applyProtection="1">
      <alignment horizontal="center" vertical="center"/>
    </xf>
    <xf numFmtId="180" fontId="4" fillId="0" borderId="2" xfId="1" applyNumberFormat="1" applyFont="1" applyBorder="1" applyAlignment="1" applyProtection="1">
      <alignment horizontal="centerContinuous" vertical="center" wrapText="1"/>
    </xf>
    <xf numFmtId="37" fontId="4" fillId="0" borderId="1" xfId="1" applyNumberFormat="1" applyFont="1" applyBorder="1" applyAlignment="1" applyProtection="1">
      <alignment horizontal="centerContinuous" vertical="center"/>
    </xf>
    <xf numFmtId="37" fontId="4" fillId="0" borderId="34" xfId="1" applyNumberFormat="1" applyFont="1" applyBorder="1" applyAlignment="1" applyProtection="1">
      <alignment horizontal="distributed" indent="20"/>
    </xf>
    <xf numFmtId="37" fontId="4" fillId="0" borderId="6" xfId="1" applyNumberFormat="1" applyFont="1" applyBorder="1" applyAlignment="1" applyProtection="1">
      <alignment horizontal="distributed" indent="20"/>
    </xf>
    <xf numFmtId="37" fontId="4" fillId="0" borderId="37" xfId="1" applyNumberFormat="1" applyFont="1" applyBorder="1" applyAlignment="1" applyProtection="1">
      <alignment horizontal="distributed" indent="20"/>
    </xf>
    <xf numFmtId="178" fontId="4" fillId="0" borderId="3" xfId="2" applyNumberFormat="1" applyFont="1" applyBorder="1" applyProtection="1"/>
    <xf numFmtId="178" fontId="4" fillId="0" borderId="1" xfId="2" applyNumberFormat="1" applyFont="1" applyBorder="1" applyProtection="1"/>
    <xf numFmtId="180" fontId="4" fillId="0" borderId="1" xfId="1" applyNumberFormat="1" applyFont="1" applyBorder="1" applyProtection="1"/>
    <xf numFmtId="37" fontId="4" fillId="0" borderId="10" xfId="1" applyNumberFormat="1" applyFont="1" applyBorder="1" applyProtection="1"/>
    <xf numFmtId="178" fontId="4" fillId="0" borderId="10" xfId="2" applyNumberFormat="1" applyFont="1" applyBorder="1" applyProtection="1"/>
    <xf numFmtId="180" fontId="4" fillId="0" borderId="10" xfId="1" applyNumberFormat="1" applyFont="1" applyBorder="1" applyProtection="1"/>
    <xf numFmtId="37" fontId="4" fillId="0" borderId="10" xfId="1" applyNumberFormat="1" applyFont="1" applyBorder="1" applyAlignment="1" applyProtection="1">
      <alignment horizontal="left"/>
    </xf>
    <xf numFmtId="37" fontId="29" fillId="0" borderId="0" xfId="1" applyNumberFormat="1" applyFont="1" applyAlignment="1" applyProtection="1">
      <alignment horizontal="left"/>
    </xf>
    <xf numFmtId="37" fontId="29" fillId="0" borderId="0" xfId="1" applyNumberFormat="1" applyFont="1" applyAlignment="1" applyProtection="1">
      <alignment horizontal="distributed" indent="5"/>
    </xf>
    <xf numFmtId="37" fontId="29" fillId="0" borderId="0" xfId="1" applyNumberFormat="1" applyFont="1" applyAlignment="1" applyProtection="1">
      <alignment horizontal="centerContinuous"/>
    </xf>
    <xf numFmtId="187" fontId="11" fillId="0" borderId="0" xfId="5" applyNumberFormat="1" applyFont="1" applyAlignment="1" applyProtection="1">
      <alignment horizontal="right"/>
    </xf>
    <xf numFmtId="37" fontId="22" fillId="0" borderId="0" xfId="1" applyFont="1" applyAlignment="1">
      <alignment horizontal="center"/>
    </xf>
    <xf numFmtId="180" fontId="22" fillId="0" borderId="0" xfId="1" applyNumberFormat="1" applyFont="1"/>
    <xf numFmtId="0" fontId="22" fillId="0" borderId="0" xfId="1" applyNumberFormat="1" applyFont="1"/>
    <xf numFmtId="37" fontId="22" fillId="0" borderId="2" xfId="1" applyFont="1" applyBorder="1" applyAlignment="1">
      <alignment horizontal="center"/>
    </xf>
    <xf numFmtId="37" fontId="22" fillId="0" borderId="1" xfId="1" applyFont="1" applyBorder="1"/>
    <xf numFmtId="176" fontId="22" fillId="0" borderId="1" xfId="6" applyNumberFormat="1" applyFont="1" applyBorder="1"/>
    <xf numFmtId="37" fontId="35" fillId="0" borderId="1" xfId="1" applyFont="1" applyFill="1" applyBorder="1" applyAlignment="1">
      <alignment horizontal="distributed" vertical="center"/>
    </xf>
    <xf numFmtId="41" fontId="22" fillId="0" borderId="1" xfId="1" applyNumberFormat="1" applyFont="1" applyBorder="1" applyAlignment="1">
      <alignment vertical="center"/>
    </xf>
    <xf numFmtId="37" fontId="36" fillId="0" borderId="0" xfId="1" applyFont="1"/>
    <xf numFmtId="0" fontId="22" fillId="0" borderId="3" xfId="1" applyNumberFormat="1" applyFont="1" applyBorder="1" applyAlignment="1" applyProtection="1">
      <alignment horizontal="center"/>
    </xf>
    <xf numFmtId="41" fontId="22" fillId="0" borderId="0" xfId="1" applyNumberFormat="1" applyFont="1" applyBorder="1" applyAlignment="1" applyProtection="1">
      <alignment horizontal="right"/>
    </xf>
    <xf numFmtId="41" fontId="22" fillId="0" borderId="0" xfId="1" applyNumberFormat="1" applyFont="1" applyBorder="1" applyAlignment="1">
      <alignment horizontal="right"/>
    </xf>
    <xf numFmtId="176" fontId="22" fillId="0" borderId="0" xfId="6" applyNumberFormat="1" applyFont="1" applyBorder="1" applyAlignment="1" applyProtection="1">
      <alignment horizontal="right"/>
    </xf>
    <xf numFmtId="179" fontId="22" fillId="0" borderId="0" xfId="1" applyNumberFormat="1" applyFont="1" applyBorder="1" applyAlignment="1" applyProtection="1">
      <alignment horizontal="right"/>
    </xf>
    <xf numFmtId="41" fontId="24" fillId="0" borderId="0" xfId="1" applyNumberFormat="1" applyFont="1" applyBorder="1" applyAlignment="1">
      <alignment horizontal="right"/>
    </xf>
    <xf numFmtId="37" fontId="37" fillId="0" borderId="0" xfId="1" applyFont="1" applyFill="1" applyBorder="1" applyAlignment="1">
      <alignment horizontal="distributed" vertical="center"/>
    </xf>
    <xf numFmtId="0" fontId="37" fillId="0" borderId="0" xfId="1" applyNumberFormat="1" applyFont="1" applyFill="1" applyBorder="1" applyAlignment="1">
      <alignment horizontal="center" vertical="center"/>
    </xf>
    <xf numFmtId="41" fontId="36" fillId="0" borderId="0" xfId="1" applyNumberFormat="1" applyFont="1"/>
    <xf numFmtId="41" fontId="22" fillId="0" borderId="0" xfId="1" applyNumberFormat="1" applyFont="1"/>
    <xf numFmtId="41" fontId="22" fillId="0" borderId="0" xfId="1" applyNumberFormat="1" applyFont="1" applyAlignment="1" applyProtection="1">
      <alignment horizontal="right"/>
    </xf>
    <xf numFmtId="176" fontId="22" fillId="0" borderId="0" xfId="6" applyNumberFormat="1" applyFont="1" applyAlignment="1" applyProtection="1">
      <alignment horizontal="right"/>
    </xf>
    <xf numFmtId="179" fontId="22" fillId="0" borderId="0" xfId="1" applyNumberFormat="1" applyFont="1" applyAlignment="1" applyProtection="1">
      <alignment horizontal="right"/>
    </xf>
    <xf numFmtId="41" fontId="22" fillId="0" borderId="3" xfId="1" applyNumberFormat="1" applyFont="1" applyBorder="1" applyAlignment="1">
      <alignment horizontal="right"/>
    </xf>
    <xf numFmtId="0" fontId="22" fillId="0" borderId="0" xfId="1" applyNumberFormat="1" applyFont="1" applyAlignment="1" applyProtection="1">
      <alignment horizontal="center"/>
    </xf>
    <xf numFmtId="41" fontId="22" fillId="0" borderId="11" xfId="1" applyNumberFormat="1" applyFont="1" applyBorder="1" applyAlignment="1" applyProtection="1">
      <alignment horizontal="right"/>
    </xf>
    <xf numFmtId="0" fontId="22" fillId="0" borderId="38" xfId="1" applyNumberFormat="1" applyFont="1" applyBorder="1" applyAlignment="1" applyProtection="1">
      <alignment horizontal="center"/>
    </xf>
    <xf numFmtId="41" fontId="22" fillId="0" borderId="39" xfId="1" applyNumberFormat="1" applyFont="1" applyBorder="1" applyAlignment="1" applyProtection="1">
      <alignment horizontal="right"/>
    </xf>
    <xf numFmtId="41" fontId="22" fillId="0" borderId="38" xfId="1" applyNumberFormat="1" applyFont="1" applyBorder="1" applyAlignment="1" applyProtection="1">
      <alignment horizontal="right"/>
    </xf>
    <xf numFmtId="41" fontId="22" fillId="0" borderId="38" xfId="1" applyNumberFormat="1" applyFont="1" applyBorder="1" applyAlignment="1">
      <alignment horizontal="right"/>
    </xf>
    <xf numFmtId="176" fontId="22" fillId="0" borderId="38" xfId="6" applyNumberFormat="1" applyFont="1" applyBorder="1" applyAlignment="1" applyProtection="1">
      <alignment horizontal="right"/>
    </xf>
    <xf numFmtId="179" fontId="22" fillId="0" borderId="38" xfId="1" applyNumberFormat="1" applyFont="1" applyBorder="1" applyAlignment="1" applyProtection="1">
      <alignment horizontal="right"/>
    </xf>
    <xf numFmtId="41" fontId="24" fillId="0" borderId="38" xfId="1" applyNumberFormat="1" applyFont="1" applyBorder="1" applyAlignment="1">
      <alignment horizontal="right"/>
    </xf>
    <xf numFmtId="41" fontId="22" fillId="0" borderId="40" xfId="1" applyNumberFormat="1" applyFont="1" applyBorder="1" applyAlignment="1">
      <alignment horizontal="right"/>
    </xf>
    <xf numFmtId="37" fontId="37" fillId="0" borderId="38" xfId="1" applyFont="1" applyFill="1" applyBorder="1" applyAlignment="1">
      <alignment horizontal="distributed" vertical="center"/>
    </xf>
    <xf numFmtId="0" fontId="37" fillId="0" borderId="38" xfId="1" applyNumberFormat="1" applyFont="1" applyFill="1" applyBorder="1" applyAlignment="1">
      <alignment horizontal="center" vertical="center"/>
    </xf>
    <xf numFmtId="0" fontId="22" fillId="0" borderId="0" xfId="1" applyNumberFormat="1" applyFont="1" applyBorder="1" applyAlignment="1" applyProtection="1">
      <alignment horizontal="center"/>
    </xf>
    <xf numFmtId="0" fontId="22" fillId="0" borderId="0" xfId="1" applyNumberFormat="1" applyFont="1" applyBorder="1" applyAlignment="1" applyProtection="1">
      <alignment horizontal="center" vertical="center"/>
    </xf>
    <xf numFmtId="41" fontId="22" fillId="0" borderId="11" xfId="1" applyNumberFormat="1" applyFont="1" applyBorder="1" applyAlignment="1" applyProtection="1">
      <alignment horizontal="right" vertical="center"/>
    </xf>
    <xf numFmtId="41" fontId="22" fillId="0" borderId="0" xfId="1" applyNumberFormat="1" applyFont="1" applyBorder="1" applyAlignment="1" applyProtection="1">
      <alignment horizontal="right" vertical="center"/>
    </xf>
    <xf numFmtId="176" fontId="22" fillId="0" borderId="0" xfId="6" applyNumberFormat="1" applyFont="1" applyBorder="1" applyAlignment="1" applyProtection="1">
      <alignment horizontal="right" vertical="center"/>
    </xf>
    <xf numFmtId="41" fontId="24" fillId="0" borderId="0" xfId="1" applyNumberFormat="1" applyFont="1" applyBorder="1" applyAlignment="1">
      <alignment horizontal="right" vertical="center"/>
    </xf>
    <xf numFmtId="41" fontId="22" fillId="0" borderId="3" xfId="1" applyNumberFormat="1" applyFont="1" applyBorder="1" applyAlignment="1">
      <alignment horizontal="right" vertical="center"/>
    </xf>
    <xf numFmtId="0" fontId="37" fillId="0" borderId="0" xfId="1" applyNumberFormat="1" applyFont="1" applyFill="1" applyAlignment="1">
      <alignment horizontal="center" vertical="center"/>
    </xf>
    <xf numFmtId="37" fontId="37" fillId="0" borderId="0" xfId="1" applyFont="1" applyFill="1" applyAlignment="1">
      <alignment horizontal="distributed" vertical="center"/>
    </xf>
    <xf numFmtId="0" fontId="22" fillId="0" borderId="38" xfId="1" quotePrefix="1" applyNumberFormat="1" applyFont="1" applyBorder="1" applyAlignment="1" applyProtection="1">
      <alignment horizontal="center"/>
    </xf>
    <xf numFmtId="0" fontId="22" fillId="0" borderId="0" xfId="1" quotePrefix="1" applyNumberFormat="1" applyFont="1" applyAlignment="1" applyProtection="1">
      <alignment horizontal="center"/>
    </xf>
    <xf numFmtId="0" fontId="22" fillId="0" borderId="0" xfId="1" quotePrefix="1" applyNumberFormat="1" applyFont="1" applyBorder="1" applyAlignment="1" applyProtection="1">
      <alignment horizontal="center"/>
    </xf>
    <xf numFmtId="179" fontId="22" fillId="0" borderId="0" xfId="1" applyNumberFormat="1" applyFont="1" applyBorder="1" applyAlignment="1" applyProtection="1">
      <alignment horizontal="right" shrinkToFit="1"/>
    </xf>
    <xf numFmtId="49" fontId="37" fillId="0" borderId="0" xfId="1" applyNumberFormat="1" applyFont="1" applyFill="1" applyAlignment="1">
      <alignment horizontal="center" vertical="center"/>
    </xf>
    <xf numFmtId="49" fontId="22" fillId="0" borderId="0" xfId="1" applyNumberFormat="1" applyFont="1" applyAlignment="1" applyProtection="1">
      <alignment horizontal="center"/>
    </xf>
    <xf numFmtId="37" fontId="22" fillId="0" borderId="0" xfId="1" applyNumberFormat="1" applyFont="1" applyBorder="1" applyAlignment="1" applyProtection="1">
      <alignment horizontal="center"/>
    </xf>
    <xf numFmtId="37" fontId="22" fillId="0" borderId="11" xfId="1" applyFont="1" applyBorder="1" applyAlignment="1">
      <alignment horizontal="right"/>
    </xf>
    <xf numFmtId="37" fontId="22" fillId="0" borderId="0" xfId="1" applyFont="1" applyAlignment="1">
      <alignment horizontal="right"/>
    </xf>
    <xf numFmtId="37" fontId="22" fillId="0" borderId="0" xfId="1" applyNumberFormat="1" applyFont="1" applyBorder="1" applyAlignment="1" applyProtection="1">
      <alignment horizontal="right"/>
    </xf>
    <xf numFmtId="176" fontId="22" fillId="0" borderId="0" xfId="6" applyNumberFormat="1" applyFont="1" applyAlignment="1">
      <alignment horizontal="right"/>
    </xf>
    <xf numFmtId="179" fontId="22" fillId="0" borderId="0" xfId="1" applyNumberFormat="1" applyFont="1" applyAlignment="1">
      <alignment horizontal="right" shrinkToFit="1"/>
    </xf>
    <xf numFmtId="188" fontId="24" fillId="0" borderId="0" xfId="1" applyNumberFormat="1" applyFont="1" applyAlignment="1" applyProtection="1">
      <alignment horizontal="right"/>
    </xf>
    <xf numFmtId="188" fontId="22" fillId="0" borderId="3" xfId="1" applyNumberFormat="1" applyFont="1" applyBorder="1" applyAlignment="1" applyProtection="1">
      <alignment horizontal="right"/>
    </xf>
    <xf numFmtId="0" fontId="22" fillId="0" borderId="0" xfId="1" applyNumberFormat="1" applyFont="1" applyAlignment="1">
      <alignment horizontal="distributed" vertical="center"/>
    </xf>
    <xf numFmtId="0" fontId="22" fillId="0" borderId="0" xfId="1" applyNumberFormat="1" applyFont="1" applyAlignment="1">
      <alignment vertical="center"/>
    </xf>
    <xf numFmtId="189" fontId="22" fillId="0" borderId="11" xfId="6" applyNumberFormat="1" applyFont="1" applyBorder="1" applyAlignment="1" applyProtection="1">
      <alignment horizontal="right"/>
    </xf>
    <xf numFmtId="189" fontId="22" fillId="0" borderId="0" xfId="6" applyNumberFormat="1" applyFont="1" applyAlignment="1" applyProtection="1">
      <alignment horizontal="right"/>
    </xf>
    <xf numFmtId="189" fontId="22" fillId="0" borderId="0" xfId="6" applyNumberFormat="1" applyFont="1"/>
    <xf numFmtId="179" fontId="22" fillId="0" borderId="0" xfId="1" applyNumberFormat="1" applyFont="1" applyAlignment="1" applyProtection="1">
      <alignment horizontal="right" shrinkToFit="1"/>
      <protection hidden="1"/>
    </xf>
    <xf numFmtId="189" fontId="24" fillId="0" borderId="0" xfId="6" applyNumberFormat="1" applyFont="1" applyAlignment="1" applyProtection="1">
      <alignment horizontal="right"/>
    </xf>
    <xf numFmtId="189" fontId="22" fillId="0" borderId="3" xfId="6" applyNumberFormat="1" applyFont="1" applyBorder="1" applyAlignment="1" applyProtection="1">
      <alignment horizontal="right"/>
    </xf>
    <xf numFmtId="37" fontId="37" fillId="0" borderId="0" xfId="1" applyFont="1" applyAlignment="1">
      <alignment horizontal="center" vertical="center"/>
    </xf>
    <xf numFmtId="0" fontId="22" fillId="0" borderId="0" xfId="1" applyNumberFormat="1" applyFont="1" applyAlignment="1" applyProtection="1">
      <alignment horizontal="center" vertical="center"/>
    </xf>
    <xf numFmtId="37" fontId="24" fillId="0" borderId="0" xfId="1" applyNumberFormat="1" applyFont="1" applyBorder="1" applyAlignment="1" applyProtection="1">
      <alignment horizontal="center"/>
    </xf>
    <xf numFmtId="37" fontId="24" fillId="0" borderId="11" xfId="1" applyNumberFormat="1" applyFont="1" applyBorder="1" applyAlignment="1" applyProtection="1">
      <alignment horizontal="right"/>
    </xf>
    <xf numFmtId="37" fontId="24" fillId="0" borderId="0" xfId="1" applyNumberFormat="1" applyFont="1" applyAlignment="1" applyProtection="1">
      <alignment horizontal="right"/>
    </xf>
    <xf numFmtId="176" fontId="24" fillId="0" borderId="0" xfId="6" applyNumberFormat="1" applyFont="1" applyAlignment="1" applyProtection="1">
      <alignment horizontal="right"/>
    </xf>
    <xf numFmtId="179" fontId="24" fillId="0" borderId="0" xfId="1" applyNumberFormat="1" applyFont="1" applyAlignment="1" applyProtection="1">
      <alignment horizontal="right" shrinkToFit="1"/>
    </xf>
    <xf numFmtId="37" fontId="24" fillId="0" borderId="3" xfId="1" applyNumberFormat="1" applyFont="1" applyBorder="1" applyAlignment="1" applyProtection="1">
      <alignment horizontal="right"/>
    </xf>
    <xf numFmtId="37" fontId="39" fillId="0" borderId="0" xfId="1" applyFont="1" applyFill="1" applyAlignment="1">
      <alignment horizontal="distributed" vertical="center" indent="2"/>
    </xf>
    <xf numFmtId="41" fontId="24" fillId="0" borderId="0" xfId="1" applyNumberFormat="1" applyFont="1" applyAlignment="1" applyProtection="1">
      <alignment horizontal="center" vertical="center"/>
    </xf>
    <xf numFmtId="185" fontId="22" fillId="0" borderId="0" xfId="1" applyNumberFormat="1" applyFont="1" applyBorder="1" applyAlignment="1" applyProtection="1">
      <alignment horizontal="center"/>
    </xf>
    <xf numFmtId="185" fontId="24" fillId="0" borderId="11" xfId="1" applyNumberFormat="1" applyFont="1" applyBorder="1" applyAlignment="1" applyProtection="1">
      <alignment horizontal="right"/>
    </xf>
    <xf numFmtId="185" fontId="24" fillId="0" borderId="0" xfId="1" applyNumberFormat="1" applyFont="1" applyAlignment="1" applyProtection="1">
      <alignment horizontal="right"/>
    </xf>
    <xf numFmtId="185" fontId="22" fillId="0" borderId="3" xfId="1" applyNumberFormat="1" applyFont="1" applyBorder="1" applyAlignment="1" applyProtection="1">
      <alignment horizontal="right"/>
    </xf>
    <xf numFmtId="41" fontId="22" fillId="0" borderId="0" xfId="1" applyNumberFormat="1" applyFont="1" applyAlignment="1">
      <alignment vertical="center"/>
    </xf>
    <xf numFmtId="41" fontId="22" fillId="0" borderId="0" xfId="1" applyNumberFormat="1" applyFont="1" applyBorder="1"/>
    <xf numFmtId="185" fontId="22" fillId="0" borderId="3" xfId="1" applyNumberFormat="1" applyFont="1" applyBorder="1" applyAlignment="1" applyProtection="1">
      <alignment horizontal="center"/>
    </xf>
    <xf numFmtId="185" fontId="24" fillId="0" borderId="0" xfId="1" applyNumberFormat="1" applyFont="1" applyProtection="1"/>
    <xf numFmtId="185" fontId="24" fillId="0" borderId="0" xfId="1" applyNumberFormat="1" applyFont="1" applyBorder="1" applyProtection="1"/>
    <xf numFmtId="180" fontId="22" fillId="0" borderId="0" xfId="1" applyNumberFormat="1" applyFont="1" applyProtection="1"/>
    <xf numFmtId="185" fontId="22" fillId="0" borderId="0" xfId="1" applyNumberFormat="1" applyFont="1" applyProtection="1"/>
    <xf numFmtId="185" fontId="22" fillId="0" borderId="3" xfId="1" applyNumberFormat="1" applyFont="1" applyBorder="1" applyProtection="1"/>
    <xf numFmtId="37" fontId="22" fillId="0" borderId="15" xfId="1" applyNumberFormat="1" applyFont="1" applyBorder="1" applyAlignment="1" applyProtection="1">
      <alignment horizontal="distributed"/>
    </xf>
    <xf numFmtId="37" fontId="22" fillId="0" borderId="12" xfId="1" applyNumberFormat="1" applyFont="1" applyBorder="1" applyProtection="1"/>
    <xf numFmtId="37" fontId="3" fillId="0" borderId="2" xfId="1" applyBorder="1" applyAlignment="1">
      <alignment horizontal="center" vertical="center"/>
    </xf>
    <xf numFmtId="37" fontId="22" fillId="0" borderId="2" xfId="1" applyNumberFormat="1" applyFont="1" applyBorder="1" applyAlignment="1" applyProtection="1">
      <alignment horizontal="center"/>
    </xf>
    <xf numFmtId="37" fontId="22" fillId="0" borderId="4" xfId="1" applyNumberFormat="1" applyFont="1" applyBorder="1" applyAlignment="1" applyProtection="1">
      <alignment horizontal="center"/>
    </xf>
    <xf numFmtId="180" fontId="22" fillId="0" borderId="36" xfId="1" applyNumberFormat="1" applyFont="1" applyBorder="1" applyAlignment="1" applyProtection="1">
      <alignment horizontal="center" vertical="center"/>
    </xf>
    <xf numFmtId="37" fontId="22" fillId="0" borderId="36" xfId="1" applyNumberFormat="1" applyFont="1" applyBorder="1" applyAlignment="1" applyProtection="1">
      <alignment horizontal="center" vertical="center"/>
    </xf>
    <xf numFmtId="37" fontId="24" fillId="0" borderId="36" xfId="1" applyNumberFormat="1" applyFont="1" applyBorder="1" applyAlignment="1" applyProtection="1">
      <alignment horizontal="center" vertical="center"/>
    </xf>
    <xf numFmtId="37" fontId="37" fillId="0" borderId="1" xfId="1" applyFont="1" applyBorder="1" applyAlignment="1">
      <alignment vertical="center"/>
    </xf>
    <xf numFmtId="41" fontId="22" fillId="0" borderId="8" xfId="1" applyNumberFormat="1" applyFont="1" applyBorder="1" applyAlignment="1" applyProtection="1">
      <alignment horizontal="center" vertical="center"/>
    </xf>
    <xf numFmtId="37" fontId="22" fillId="0" borderId="1" xfId="1" applyNumberFormat="1" applyFont="1" applyBorder="1" applyProtection="1"/>
    <xf numFmtId="37" fontId="22" fillId="0" borderId="6" xfId="1" applyNumberFormat="1" applyFont="1" applyBorder="1" applyAlignment="1" applyProtection="1">
      <alignment horizontal="distributed"/>
    </xf>
    <xf numFmtId="37" fontId="22" fillId="0" borderId="1" xfId="1" applyNumberFormat="1" applyFont="1" applyBorder="1" applyAlignment="1" applyProtection="1">
      <alignment horizontal="right"/>
    </xf>
    <xf numFmtId="37" fontId="22" fillId="0" borderId="2" xfId="1" applyNumberFormat="1" applyFont="1" applyBorder="1" applyProtection="1"/>
    <xf numFmtId="180" fontId="22" fillId="0" borderId="35" xfId="1" applyNumberFormat="1" applyFont="1" applyBorder="1" applyAlignment="1" applyProtection="1">
      <alignment horizontal="center" vertical="center"/>
    </xf>
    <xf numFmtId="37" fontId="22" fillId="0" borderId="35" xfId="1" applyNumberFormat="1" applyFont="1" applyBorder="1" applyAlignment="1" applyProtection="1">
      <alignment horizontal="center" vertical="center"/>
    </xf>
    <xf numFmtId="37" fontId="24" fillId="0" borderId="35" xfId="1" applyNumberFormat="1" applyFont="1" applyBorder="1" applyAlignment="1" applyProtection="1">
      <alignment horizontal="center" vertical="center"/>
    </xf>
    <xf numFmtId="37" fontId="37" fillId="0" borderId="7" xfId="1" applyFont="1" applyBorder="1" applyAlignment="1">
      <alignment vertical="center"/>
    </xf>
    <xf numFmtId="41" fontId="22" fillId="0" borderId="7" xfId="1" applyNumberFormat="1" applyFont="1" applyBorder="1" applyAlignment="1" applyProtection="1">
      <alignment horizontal="center" vertical="center"/>
    </xf>
    <xf numFmtId="37" fontId="22" fillId="0" borderId="10" xfId="1" applyNumberFormat="1" applyFont="1" applyBorder="1" applyAlignment="1" applyProtection="1">
      <alignment horizontal="center"/>
    </xf>
    <xf numFmtId="37" fontId="22" fillId="0" borderId="10" xfId="1" applyNumberFormat="1" applyFont="1" applyBorder="1" applyProtection="1"/>
    <xf numFmtId="180" fontId="22" fillId="0" borderId="10" xfId="1" applyNumberFormat="1" applyFont="1" applyBorder="1" applyProtection="1"/>
    <xf numFmtId="37" fontId="22" fillId="0" borderId="10" xfId="1" applyNumberFormat="1" applyFont="1" applyBorder="1" applyAlignment="1" applyProtection="1">
      <alignment horizontal="left"/>
    </xf>
    <xf numFmtId="41" fontId="22" fillId="0" borderId="10" xfId="1" quotePrefix="1" applyNumberFormat="1" applyFont="1" applyBorder="1" applyAlignment="1" applyProtection="1">
      <alignment horizontal="left" vertical="center"/>
    </xf>
    <xf numFmtId="37" fontId="22" fillId="0" borderId="0" xfId="1" applyFont="1" applyBorder="1" applyAlignment="1">
      <alignment horizontal="center"/>
    </xf>
    <xf numFmtId="37" fontId="22" fillId="0" borderId="0" xfId="1" applyNumberFormat="1" applyFont="1" applyAlignment="1" applyProtection="1">
      <alignment horizontal="center"/>
    </xf>
    <xf numFmtId="180" fontId="22" fillId="0" borderId="0" xfId="1" applyNumberFormat="1" applyFont="1" applyAlignment="1" applyProtection="1">
      <alignment horizontal="center"/>
    </xf>
    <xf numFmtId="37" fontId="15" fillId="0" borderId="0" xfId="1" applyNumberFormat="1" applyFont="1" applyAlignment="1" applyProtection="1">
      <alignment horizontal="distributed" indent="10"/>
    </xf>
    <xf numFmtId="37" fontId="22" fillId="0" borderId="0" xfId="1" applyNumberFormat="1" applyFont="1" applyAlignment="1" applyProtection="1">
      <alignment horizontal="left"/>
    </xf>
    <xf numFmtId="0" fontId="4" fillId="0" borderId="0" xfId="1" applyNumberFormat="1" applyFont="1"/>
    <xf numFmtId="37" fontId="4" fillId="0" borderId="0" xfId="1" applyFont="1" applyBorder="1" applyAlignment="1">
      <alignment horizontal="center"/>
    </xf>
    <xf numFmtId="0" fontId="40" fillId="0" borderId="2" xfId="1" applyNumberFormat="1" applyFont="1" applyBorder="1" applyAlignment="1" applyProtection="1">
      <alignment horizontal="center"/>
    </xf>
    <xf numFmtId="41" fontId="40" fillId="0" borderId="1" xfId="1" applyNumberFormat="1" applyFont="1" applyBorder="1" applyProtection="1"/>
    <xf numFmtId="41" fontId="41" fillId="0" borderId="1" xfId="1" applyNumberFormat="1" applyFont="1" applyBorder="1" applyProtection="1"/>
    <xf numFmtId="37" fontId="40" fillId="0" borderId="13" xfId="1" applyNumberFormat="1" applyFont="1" applyBorder="1" applyAlignment="1" applyProtection="1">
      <alignment horizontal="distributed"/>
    </xf>
    <xf numFmtId="0" fontId="40" fillId="0" borderId="1" xfId="1" applyNumberFormat="1" applyFont="1" applyBorder="1" applyAlignment="1" applyProtection="1">
      <alignment horizontal="center"/>
    </xf>
    <xf numFmtId="0" fontId="4" fillId="0" borderId="3" xfId="1" applyNumberFormat="1" applyFont="1" applyBorder="1" applyAlignment="1" applyProtection="1">
      <alignment horizontal="center"/>
    </xf>
    <xf numFmtId="37" fontId="4" fillId="0" borderId="11" xfId="1" applyNumberFormat="1" applyFont="1" applyBorder="1" applyAlignment="1" applyProtection="1">
      <alignment horizontal="distributed"/>
    </xf>
    <xf numFmtId="0" fontId="4" fillId="0" borderId="0" xfId="1" applyNumberFormat="1" applyFont="1" applyAlignment="1" applyProtection="1">
      <alignment horizontal="center"/>
    </xf>
    <xf numFmtId="0" fontId="4" fillId="0" borderId="41" xfId="1" applyNumberFormat="1" applyFont="1" applyBorder="1" applyAlignment="1" applyProtection="1">
      <alignment horizontal="center"/>
    </xf>
    <xf numFmtId="41" fontId="4" fillId="0" borderId="42" xfId="1" applyNumberFormat="1" applyFont="1" applyBorder="1" applyProtection="1"/>
    <xf numFmtId="41" fontId="11" fillId="0" borderId="42" xfId="1" applyNumberFormat="1" applyFont="1" applyBorder="1" applyProtection="1"/>
    <xf numFmtId="37" fontId="4" fillId="0" borderId="43" xfId="1" applyNumberFormat="1" applyFont="1" applyBorder="1" applyAlignment="1" applyProtection="1">
      <alignment horizontal="distributed"/>
    </xf>
    <xf numFmtId="0" fontId="4" fillId="0" borderId="40" xfId="1" applyNumberFormat="1" applyFont="1" applyBorder="1" applyAlignment="1" applyProtection="1">
      <alignment horizontal="center"/>
    </xf>
    <xf numFmtId="41" fontId="4" fillId="0" borderId="38" xfId="1" applyNumberFormat="1" applyFont="1" applyBorder="1" applyProtection="1"/>
    <xf numFmtId="41" fontId="11" fillId="0" borderId="38" xfId="1" applyNumberFormat="1" applyFont="1" applyBorder="1" applyProtection="1"/>
    <xf numFmtId="37" fontId="4" fillId="0" borderId="39" xfId="1" applyNumberFormat="1" applyFont="1" applyBorder="1" applyAlignment="1" applyProtection="1">
      <alignment horizontal="distributed"/>
    </xf>
    <xf numFmtId="37" fontId="6" fillId="0" borderId="11" xfId="1" applyNumberFormat="1" applyFont="1" applyBorder="1" applyAlignment="1" applyProtection="1">
      <alignment horizontal="distributed"/>
    </xf>
    <xf numFmtId="41" fontId="11" fillId="0" borderId="40" xfId="1" applyNumberFormat="1" applyFont="1" applyBorder="1" applyProtection="1"/>
    <xf numFmtId="0" fontId="4" fillId="0" borderId="40" xfId="1" applyNumberFormat="1" applyFont="1" applyBorder="1" applyProtection="1"/>
    <xf numFmtId="0" fontId="4" fillId="0" borderId="38" xfId="1" applyNumberFormat="1" applyFont="1" applyBorder="1" applyAlignment="1" applyProtection="1">
      <alignment horizontal="center"/>
    </xf>
    <xf numFmtId="0" fontId="4" fillId="0" borderId="3" xfId="1" applyNumberFormat="1" applyFont="1" applyBorder="1" applyAlignment="1" applyProtection="1">
      <alignment horizontal="center" vertical="center"/>
    </xf>
    <xf numFmtId="41" fontId="4" fillId="0" borderId="0" xfId="1" applyNumberFormat="1" applyFont="1" applyBorder="1" applyAlignment="1" applyProtection="1">
      <alignment vertical="center"/>
    </xf>
    <xf numFmtId="41" fontId="11" fillId="0" borderId="0" xfId="1" applyNumberFormat="1" applyFont="1" applyBorder="1" applyAlignment="1" applyProtection="1">
      <alignment vertical="center"/>
    </xf>
    <xf numFmtId="41" fontId="11" fillId="0" borderId="3" xfId="1" applyNumberFormat="1" applyFont="1" applyBorder="1" applyAlignment="1" applyProtection="1">
      <alignment vertical="center"/>
    </xf>
    <xf numFmtId="37" fontId="4" fillId="0" borderId="11" xfId="1" applyNumberFormat="1" applyFont="1" applyBorder="1" applyAlignment="1" applyProtection="1">
      <alignment horizontal="distributed" vertical="center"/>
    </xf>
    <xf numFmtId="0" fontId="4" fillId="0" borderId="0" xfId="1" applyNumberFormat="1" applyFont="1" applyBorder="1" applyAlignment="1" applyProtection="1">
      <alignment horizontal="center" vertical="center"/>
    </xf>
    <xf numFmtId="0" fontId="4" fillId="0" borderId="0" xfId="1" applyNumberFormat="1" applyFont="1" applyBorder="1" applyAlignment="1" applyProtection="1">
      <alignment horizontal="center"/>
    </xf>
    <xf numFmtId="0" fontId="4" fillId="0" borderId="40" xfId="1" quotePrefix="1" applyNumberFormat="1" applyFont="1" applyBorder="1" applyAlignment="1" applyProtection="1">
      <alignment horizontal="center"/>
    </xf>
    <xf numFmtId="0" fontId="4" fillId="0" borderId="38" xfId="1" quotePrefix="1" applyNumberFormat="1" applyFont="1" applyBorder="1" applyAlignment="1" applyProtection="1">
      <alignment horizontal="center"/>
    </xf>
    <xf numFmtId="0" fontId="4" fillId="0" borderId="3" xfId="1" quotePrefix="1" applyNumberFormat="1" applyFont="1" applyBorder="1" applyAlignment="1" applyProtection="1">
      <alignment horizontal="center"/>
    </xf>
    <xf numFmtId="0" fontId="4" fillId="0" borderId="0" xfId="1" quotePrefix="1" applyNumberFormat="1" applyFont="1" applyBorder="1" applyAlignment="1" applyProtection="1">
      <alignment horizontal="center"/>
    </xf>
    <xf numFmtId="0" fontId="4" fillId="0" borderId="0" xfId="1" quotePrefix="1" applyNumberFormat="1" applyFont="1" applyAlignment="1" applyProtection="1">
      <alignment horizontal="center"/>
    </xf>
    <xf numFmtId="37" fontId="4" fillId="0" borderId="3" xfId="1" applyNumberFormat="1" applyFont="1" applyBorder="1" applyAlignment="1" applyProtection="1">
      <alignment horizontal="center"/>
    </xf>
    <xf numFmtId="41" fontId="4" fillId="0" borderId="0" xfId="1" applyNumberFormat="1" applyFont="1"/>
    <xf numFmtId="0" fontId="4" fillId="0" borderId="0" xfId="1" applyNumberFormat="1" applyFont="1" applyAlignment="1">
      <alignment horizontal="center"/>
    </xf>
    <xf numFmtId="0" fontId="11" fillId="0" borderId="0" xfId="1" applyNumberFormat="1" applyFont="1" applyAlignment="1" applyProtection="1">
      <alignment horizontal="centerContinuous"/>
    </xf>
    <xf numFmtId="37" fontId="4" fillId="0" borderId="36" xfId="1" applyNumberFormat="1" applyFont="1" applyBorder="1" applyAlignment="1" applyProtection="1">
      <alignment horizontal="distributed" indent="3"/>
    </xf>
    <xf numFmtId="37" fontId="4" fillId="0" borderId="2" xfId="1" applyNumberFormat="1" applyFont="1" applyBorder="1" applyAlignment="1" applyProtection="1">
      <alignment horizontal="distributed" indent="3"/>
    </xf>
    <xf numFmtId="37" fontId="4" fillId="0" borderId="4" xfId="1" applyNumberFormat="1" applyFont="1" applyBorder="1" applyAlignment="1" applyProtection="1">
      <alignment horizontal="distributed" indent="3"/>
    </xf>
    <xf numFmtId="37" fontId="11" fillId="0" borderId="2" xfId="1" applyNumberFormat="1" applyFont="1" applyBorder="1" applyAlignment="1" applyProtection="1">
      <alignment horizontal="distributed" indent="3"/>
    </xf>
    <xf numFmtId="0" fontId="4" fillId="0" borderId="1" xfId="1" applyNumberFormat="1" applyFont="1" applyBorder="1" applyAlignment="1" applyProtection="1">
      <alignment horizontal="center"/>
    </xf>
    <xf numFmtId="37" fontId="4" fillId="0" borderId="2" xfId="1" applyNumberFormat="1" applyFont="1" applyBorder="1" applyAlignment="1" applyProtection="1">
      <alignment horizontal="center" vertical="center"/>
    </xf>
    <xf numFmtId="37" fontId="11" fillId="0" borderId="13" xfId="1" applyNumberFormat="1" applyFont="1" applyBorder="1" applyAlignment="1" applyProtection="1">
      <alignment horizontal="center" vertical="center"/>
    </xf>
    <xf numFmtId="37" fontId="11" fillId="0" borderId="2" xfId="1" applyNumberFormat="1" applyFont="1" applyBorder="1" applyAlignment="1" applyProtection="1">
      <alignment horizontal="center" vertical="center"/>
    </xf>
    <xf numFmtId="0" fontId="4" fillId="0" borderId="0" xfId="1" applyNumberFormat="1" applyFont="1" applyAlignment="1" applyProtection="1">
      <alignment horizontal="centerContinuous" vertical="center"/>
    </xf>
    <xf numFmtId="37" fontId="4" fillId="0" borderId="8" xfId="1" applyNumberFormat="1" applyFont="1" applyBorder="1" applyAlignment="1" applyProtection="1">
      <alignment horizontal="center"/>
    </xf>
    <xf numFmtId="37" fontId="4" fillId="0" borderId="8" xfId="1" applyNumberFormat="1" applyFont="1" applyBorder="1" applyAlignment="1" applyProtection="1">
      <alignment horizontal="center" vertical="center"/>
    </xf>
    <xf numFmtId="37" fontId="11" fillId="0" borderId="9" xfId="1" applyNumberFormat="1" applyFont="1" applyBorder="1" applyAlignment="1" applyProtection="1">
      <alignment horizontal="center" vertical="center"/>
    </xf>
    <xf numFmtId="37" fontId="11" fillId="0" borderId="8" xfId="1" applyNumberFormat="1" applyFont="1" applyBorder="1" applyAlignment="1" applyProtection="1">
      <alignment horizontal="center" vertical="center"/>
    </xf>
    <xf numFmtId="37" fontId="42" fillId="0" borderId="0" xfId="1" applyFont="1"/>
    <xf numFmtId="37" fontId="42" fillId="0" borderId="10" xfId="1" applyNumberFormat="1" applyFont="1" applyBorder="1" applyAlignment="1" applyProtection="1">
      <alignment horizontal="center"/>
    </xf>
    <xf numFmtId="37" fontId="42" fillId="0" borderId="10" xfId="1" applyNumberFormat="1" applyFont="1" applyBorder="1" applyProtection="1"/>
    <xf numFmtId="0" fontId="42" fillId="0" borderId="10" xfId="1" applyNumberFormat="1" applyFont="1" applyBorder="1" applyAlignment="1" applyProtection="1">
      <alignment horizontal="left"/>
    </xf>
    <xf numFmtId="37" fontId="43" fillId="0" borderId="0" xfId="1" applyFont="1"/>
    <xf numFmtId="37" fontId="43" fillId="0" borderId="0" xfId="1" applyFont="1" applyAlignment="1">
      <alignment horizontal="centerContinuous"/>
    </xf>
    <xf numFmtId="37" fontId="43" fillId="0" borderId="0" xfId="1" applyFont="1" applyAlignment="1">
      <alignment horizontal="distributed" indent="10"/>
    </xf>
    <xf numFmtId="0" fontId="43" fillId="0" borderId="0" xfId="1" applyNumberFormat="1" applyFont="1"/>
    <xf numFmtId="37" fontId="44" fillId="0" borderId="0" xfId="1" applyFont="1" applyAlignment="1">
      <alignment vertical="top"/>
    </xf>
    <xf numFmtId="37" fontId="44" fillId="0" borderId="0" xfId="1" applyFont="1" applyAlignment="1">
      <alignment horizontal="right" vertical="top"/>
    </xf>
    <xf numFmtId="37" fontId="44" fillId="0" borderId="0" xfId="1" applyNumberFormat="1" applyFont="1" applyAlignment="1">
      <alignment horizontal="right" vertical="top"/>
    </xf>
    <xf numFmtId="41" fontId="44" fillId="0" borderId="0" xfId="1" applyNumberFormat="1" applyFont="1" applyAlignment="1">
      <alignment vertical="top"/>
    </xf>
    <xf numFmtId="0" fontId="44" fillId="0" borderId="0" xfId="1" applyNumberFormat="1" applyFont="1" applyAlignment="1">
      <alignment vertical="top"/>
    </xf>
    <xf numFmtId="41" fontId="40" fillId="0" borderId="2" xfId="1" applyNumberFormat="1" applyFont="1" applyBorder="1" applyProtection="1"/>
    <xf numFmtId="37" fontId="40" fillId="0" borderId="1" xfId="1" applyNumberFormat="1" applyFont="1" applyBorder="1" applyAlignment="1" applyProtection="1">
      <alignment horizontal="distributed"/>
    </xf>
    <xf numFmtId="37" fontId="4" fillId="0" borderId="0" xfId="1" applyNumberFormat="1" applyFont="1" applyBorder="1" applyAlignment="1" applyProtection="1">
      <alignment horizontal="distributed"/>
    </xf>
    <xf numFmtId="41" fontId="4" fillId="0" borderId="41" xfId="1" applyNumberFormat="1" applyFont="1" applyBorder="1" applyProtection="1"/>
    <xf numFmtId="37" fontId="4" fillId="0" borderId="42" xfId="1" applyNumberFormat="1" applyFont="1" applyBorder="1" applyAlignment="1" applyProtection="1">
      <alignment horizontal="distributed"/>
    </xf>
    <xf numFmtId="0" fontId="4" fillId="0" borderId="42" xfId="1" applyNumberFormat="1" applyFont="1" applyBorder="1" applyAlignment="1" applyProtection="1">
      <alignment horizontal="center"/>
    </xf>
    <xf numFmtId="41" fontId="4" fillId="0" borderId="40" xfId="1" applyNumberFormat="1" applyFont="1" applyBorder="1" applyProtection="1"/>
    <xf numFmtId="37" fontId="4" fillId="0" borderId="38" xfId="1" applyNumberFormat="1" applyFont="1" applyBorder="1" applyAlignment="1" applyProtection="1">
      <alignment horizontal="distributed"/>
    </xf>
    <xf numFmtId="37" fontId="6" fillId="0" borderId="0" xfId="1" applyNumberFormat="1" applyFont="1" applyBorder="1" applyAlignment="1" applyProtection="1">
      <alignment horizontal="distributed"/>
    </xf>
    <xf numFmtId="0" fontId="4" fillId="0" borderId="38" xfId="1" applyNumberFormat="1" applyFont="1" applyBorder="1" applyProtection="1"/>
    <xf numFmtId="41" fontId="4" fillId="0" borderId="3" xfId="1" applyNumberFormat="1" applyFont="1" applyBorder="1" applyAlignment="1" applyProtection="1">
      <alignment vertical="center"/>
    </xf>
    <xf numFmtId="41" fontId="4" fillId="0" borderId="3" xfId="1" applyNumberFormat="1" applyFont="1" applyBorder="1"/>
    <xf numFmtId="37" fontId="4" fillId="0" borderId="0" xfId="1" applyNumberFormat="1" applyFont="1" applyBorder="1" applyProtection="1"/>
    <xf numFmtId="37" fontId="45" fillId="0" borderId="10" xfId="1" applyNumberFormat="1" applyFont="1" applyBorder="1" applyProtection="1"/>
    <xf numFmtId="37" fontId="43" fillId="0" borderId="0" xfId="1" applyFont="1" applyAlignment="1">
      <alignment horizontal="center"/>
    </xf>
    <xf numFmtId="37" fontId="4" fillId="0" borderId="0" xfId="1" applyFont="1" applyAlignment="1">
      <alignment vertical="top"/>
    </xf>
    <xf numFmtId="0" fontId="44" fillId="0" borderId="0" xfId="1" applyNumberFormat="1" applyFont="1" applyAlignment="1">
      <alignment horizontal="right" vertical="top"/>
    </xf>
    <xf numFmtId="37" fontId="4" fillId="0" borderId="0" xfId="1" applyFont="1" applyAlignment="1">
      <alignment horizontal="right" vertical="top"/>
    </xf>
    <xf numFmtId="0" fontId="4" fillId="0" borderId="0" xfId="1" applyNumberFormat="1" applyFont="1" applyAlignment="1" applyProtection="1">
      <alignment horizontal="center" vertical="center"/>
    </xf>
    <xf numFmtId="37" fontId="4" fillId="0" borderId="3" xfId="1" applyFont="1" applyBorder="1"/>
    <xf numFmtId="37" fontId="46" fillId="0" borderId="0" xfId="1" applyFont="1" applyAlignment="1">
      <alignment horizontal="left"/>
    </xf>
    <xf numFmtId="0" fontId="43" fillId="0" borderId="0" xfId="1" applyNumberFormat="1" applyFont="1" applyAlignment="1" applyProtection="1">
      <alignment horizontal="left"/>
    </xf>
    <xf numFmtId="37" fontId="4" fillId="0" borderId="0" xfId="1" applyFont="1" applyAlignment="1">
      <alignment horizontal="center" vertical="top"/>
    </xf>
    <xf numFmtId="49" fontId="6" fillId="0" borderId="0" xfId="1" applyNumberFormat="1" applyFont="1"/>
    <xf numFmtId="41" fontId="6" fillId="0" borderId="0" xfId="1" applyNumberFormat="1" applyFont="1" applyBorder="1" applyProtection="1"/>
    <xf numFmtId="41" fontId="47" fillId="0" borderId="0" xfId="1" applyNumberFormat="1" applyFont="1" applyProtection="1"/>
    <xf numFmtId="41" fontId="6" fillId="0" borderId="0" xfId="1" applyNumberFormat="1" applyFont="1" applyProtection="1"/>
    <xf numFmtId="190" fontId="6" fillId="0" borderId="0" xfId="1" applyNumberFormat="1" applyFont="1" applyProtection="1"/>
    <xf numFmtId="41" fontId="6" fillId="0" borderId="12" xfId="1" applyNumberFormat="1" applyFont="1" applyBorder="1" applyProtection="1"/>
    <xf numFmtId="37" fontId="6" fillId="0" borderId="12" xfId="1" applyNumberFormat="1" applyFont="1" applyBorder="1" applyAlignment="1" applyProtection="1">
      <alignment horizontal="left"/>
    </xf>
    <xf numFmtId="37" fontId="6" fillId="0" borderId="1" xfId="1" applyNumberFormat="1" applyFont="1" applyBorder="1" applyAlignment="1" applyProtection="1">
      <alignment horizontal="left"/>
    </xf>
    <xf numFmtId="37" fontId="6" fillId="0" borderId="1" xfId="1" applyNumberFormat="1" applyFont="1" applyBorder="1" applyProtection="1"/>
    <xf numFmtId="41" fontId="6" fillId="0" borderId="13" xfId="1" applyNumberFormat="1" applyFont="1" applyBorder="1" applyProtection="1"/>
    <xf numFmtId="41" fontId="6" fillId="0" borderId="1" xfId="1" applyNumberFormat="1" applyFont="1" applyBorder="1" applyProtection="1"/>
    <xf numFmtId="41" fontId="6" fillId="0" borderId="2" xfId="1" applyNumberFormat="1" applyFont="1" applyBorder="1" applyProtection="1"/>
    <xf numFmtId="37" fontId="47" fillId="0" borderId="0" xfId="1" applyFont="1"/>
    <xf numFmtId="37" fontId="47" fillId="0" borderId="0" xfId="1" applyNumberFormat="1" applyFont="1" applyBorder="1" applyAlignment="1" applyProtection="1">
      <alignment horizontal="center"/>
    </xf>
    <xf numFmtId="41" fontId="6" fillId="0" borderId="11" xfId="1" applyNumberFormat="1" applyFont="1" applyBorder="1" applyProtection="1"/>
    <xf numFmtId="41" fontId="47" fillId="0" borderId="0" xfId="1" applyNumberFormat="1" applyFont="1" applyBorder="1" applyProtection="1"/>
    <xf numFmtId="41" fontId="47" fillId="0" borderId="3" xfId="1" applyNumberFormat="1" applyFont="1" applyBorder="1" applyProtection="1"/>
    <xf numFmtId="37" fontId="47" fillId="0" borderId="0" xfId="1" applyFont="1" applyAlignment="1">
      <alignment horizontal="centerContinuous"/>
    </xf>
    <xf numFmtId="37" fontId="47" fillId="0" borderId="0" xfId="1" applyNumberFormat="1" applyFont="1" applyAlignment="1" applyProtection="1">
      <alignment horizontal="centerContinuous"/>
    </xf>
    <xf numFmtId="49" fontId="47" fillId="0" borderId="0" xfId="1" applyNumberFormat="1" applyFont="1"/>
    <xf numFmtId="37" fontId="6" fillId="0" borderId="0" xfId="1" applyFont="1" applyBorder="1"/>
    <xf numFmtId="41" fontId="6" fillId="0" borderId="3" xfId="1" applyNumberFormat="1" applyFont="1" applyBorder="1" applyProtection="1"/>
    <xf numFmtId="37" fontId="6" fillId="0" borderId="0" xfId="1" applyNumberFormat="1" applyFont="1" applyAlignment="1" applyProtection="1">
      <alignment horizontal="center"/>
    </xf>
    <xf numFmtId="37" fontId="6" fillId="0" borderId="0" xfId="1" applyNumberFormat="1" applyFont="1" applyAlignment="1" applyProtection="1">
      <alignment horizontal="distributed"/>
    </xf>
    <xf numFmtId="37" fontId="47" fillId="0" borderId="0" xfId="1" applyNumberFormat="1" applyFont="1" applyAlignment="1" applyProtection="1">
      <alignment horizontal="left"/>
    </xf>
    <xf numFmtId="37" fontId="6" fillId="0" borderId="0" xfId="1" applyNumberFormat="1" applyFont="1" applyAlignment="1" applyProtection="1">
      <alignment horizontal="right"/>
    </xf>
    <xf numFmtId="37" fontId="6" fillId="0" borderId="0" xfId="1" applyNumberFormat="1" applyFont="1" applyAlignment="1" applyProtection="1">
      <alignment horizontal="left"/>
    </xf>
    <xf numFmtId="41" fontId="6" fillId="0" borderId="11" xfId="1" applyNumberFormat="1" applyFont="1" applyBorder="1"/>
    <xf numFmtId="41" fontId="47" fillId="0" borderId="11" xfId="1" applyNumberFormat="1" applyFont="1" applyBorder="1" applyProtection="1"/>
    <xf numFmtId="37" fontId="7" fillId="0" borderId="0" xfId="1" applyFont="1"/>
    <xf numFmtId="37" fontId="6" fillId="0" borderId="0" xfId="1" applyNumberFormat="1" applyFont="1" applyBorder="1" applyProtection="1"/>
    <xf numFmtId="41" fontId="6" fillId="0" borderId="0" xfId="1" applyNumberFormat="1" applyFont="1" applyBorder="1"/>
    <xf numFmtId="41" fontId="6" fillId="0" borderId="0" xfId="1" applyNumberFormat="1" applyFont="1"/>
    <xf numFmtId="37" fontId="6" fillId="0" borderId="0" xfId="1" applyFont="1" applyAlignment="1">
      <alignment horizontal="centerContinuous"/>
    </xf>
    <xf numFmtId="37" fontId="6" fillId="0" borderId="0" xfId="1" applyFont="1" applyAlignment="1">
      <alignment horizontal="center"/>
    </xf>
    <xf numFmtId="37" fontId="6" fillId="0" borderId="3" xfId="1" applyNumberFormat="1" applyFont="1" applyBorder="1" applyProtection="1"/>
    <xf numFmtId="37" fontId="6" fillId="0" borderId="1" xfId="1" applyNumberFormat="1" applyFont="1" applyBorder="1" applyAlignment="1" applyProtection="1">
      <alignment horizontal="center" vertical="center"/>
    </xf>
    <xf numFmtId="37" fontId="6" fillId="0" borderId="2" xfId="1" applyNumberFormat="1" applyFont="1" applyBorder="1" applyAlignment="1" applyProtection="1">
      <alignment horizontal="center" vertical="center"/>
    </xf>
    <xf numFmtId="37" fontId="6" fillId="0" borderId="36" xfId="1" applyNumberFormat="1" applyFont="1" applyBorder="1" applyAlignment="1" applyProtection="1">
      <alignment horizontal="center" vertical="center"/>
    </xf>
    <xf numFmtId="37" fontId="6" fillId="0" borderId="2" xfId="1" applyNumberFormat="1" applyFont="1" applyBorder="1" applyAlignment="1" applyProtection="1">
      <alignment horizontal="center" vertical="center"/>
    </xf>
    <xf numFmtId="37" fontId="6" fillId="0" borderId="4" xfId="1" applyNumberFormat="1" applyFont="1" applyBorder="1" applyAlignment="1" applyProtection="1">
      <alignment horizontal="center" vertical="center"/>
    </xf>
    <xf numFmtId="37" fontId="6" fillId="0" borderId="36" xfId="1" applyNumberFormat="1" applyFont="1" applyBorder="1" applyAlignment="1" applyProtection="1">
      <alignment horizontal="center" vertical="center" wrapText="1"/>
    </xf>
    <xf numFmtId="37" fontId="6" fillId="0" borderId="13" xfId="1" applyNumberFormat="1" applyFont="1" applyBorder="1" applyAlignment="1" applyProtection="1">
      <alignment horizontal="center" vertical="center"/>
    </xf>
    <xf numFmtId="37" fontId="6" fillId="0" borderId="0" xfId="1" applyNumberFormat="1" applyFont="1" applyBorder="1" applyAlignment="1" applyProtection="1">
      <alignment horizontal="center" vertical="center"/>
    </xf>
    <xf numFmtId="37" fontId="6" fillId="0" borderId="3" xfId="1" applyNumberFormat="1" applyFont="1" applyBorder="1" applyAlignment="1" applyProtection="1">
      <alignment horizontal="center" vertical="center"/>
    </xf>
    <xf numFmtId="37" fontId="6" fillId="0" borderId="33" xfId="1" applyNumberFormat="1" applyFont="1" applyBorder="1" applyAlignment="1" applyProtection="1">
      <alignment horizontal="center" vertical="center"/>
    </xf>
    <xf numFmtId="185" fontId="6" fillId="0" borderId="2" xfId="1" applyNumberFormat="1" applyFont="1" applyBorder="1" applyAlignment="1" applyProtection="1">
      <alignment vertical="center"/>
    </xf>
    <xf numFmtId="37" fontId="6" fillId="0" borderId="33" xfId="1" applyNumberFormat="1" applyFont="1" applyBorder="1" applyAlignment="1" applyProtection="1">
      <alignment horizontal="center" vertical="center" wrapText="1"/>
    </xf>
    <xf numFmtId="37" fontId="6" fillId="0" borderId="11" xfId="1" applyNumberFormat="1" applyFont="1" applyBorder="1" applyAlignment="1" applyProtection="1">
      <alignment horizontal="center" vertical="center"/>
    </xf>
    <xf numFmtId="37" fontId="6" fillId="0" borderId="0" xfId="1" applyNumberFormat="1" applyFont="1" applyAlignment="1" applyProtection="1">
      <alignment horizontal="center" vertical="center"/>
    </xf>
    <xf numFmtId="37" fontId="6" fillId="0" borderId="7" xfId="1" applyNumberFormat="1" applyFont="1" applyBorder="1" applyAlignment="1" applyProtection="1">
      <alignment horizontal="center" vertical="center"/>
    </xf>
    <xf numFmtId="37" fontId="6" fillId="0" borderId="8" xfId="1" applyNumberFormat="1" applyFont="1" applyBorder="1" applyAlignment="1" applyProtection="1">
      <alignment horizontal="center" vertical="center"/>
    </xf>
    <xf numFmtId="37" fontId="6" fillId="0" borderId="35" xfId="1" applyNumberFormat="1" applyFont="1" applyBorder="1" applyAlignment="1" applyProtection="1">
      <alignment horizontal="center" vertical="center"/>
    </xf>
    <xf numFmtId="37" fontId="6" fillId="0" borderId="9" xfId="1" applyNumberFormat="1" applyFont="1" applyBorder="1" applyAlignment="1" applyProtection="1">
      <alignment horizontal="center" vertical="center"/>
    </xf>
    <xf numFmtId="37" fontId="6" fillId="0" borderId="3" xfId="1" applyNumberFormat="1" applyFont="1" applyBorder="1" applyAlignment="1" applyProtection="1">
      <alignment vertical="center"/>
    </xf>
    <xf numFmtId="37" fontId="6" fillId="0" borderId="35" xfId="1" applyNumberFormat="1" applyFont="1" applyBorder="1" applyAlignment="1" applyProtection="1">
      <alignment horizontal="center" vertical="center" wrapText="1"/>
    </xf>
    <xf numFmtId="37" fontId="6" fillId="0" borderId="10" xfId="1" applyNumberFormat="1" applyFont="1" applyBorder="1" applyProtection="1"/>
    <xf numFmtId="37" fontId="6" fillId="0" borderId="10" xfId="1" applyNumberFormat="1" applyFont="1" applyBorder="1" applyAlignment="1" applyProtection="1">
      <alignment horizontal="left"/>
    </xf>
    <xf numFmtId="37" fontId="22" fillId="0" borderId="0" xfId="1" applyFont="1" applyAlignment="1">
      <alignment horizontal="centerContinuous"/>
    </xf>
    <xf numFmtId="37" fontId="22" fillId="0" borderId="0" xfId="1" applyNumberFormat="1" applyFont="1" applyAlignment="1" applyProtection="1">
      <alignment horizontal="right"/>
    </xf>
    <xf numFmtId="37" fontId="22" fillId="0" borderId="0" xfId="1" applyNumberFormat="1" applyFont="1" applyAlignment="1" applyProtection="1">
      <alignment horizontal="centerContinuous"/>
    </xf>
    <xf numFmtId="49" fontId="22" fillId="0" borderId="0" xfId="1" applyNumberFormat="1" applyFont="1"/>
    <xf numFmtId="37" fontId="48" fillId="0" borderId="0" xfId="1" applyFont="1" applyAlignment="1">
      <alignment vertical="top"/>
    </xf>
    <xf numFmtId="37" fontId="48" fillId="0" borderId="0" xfId="1" applyFont="1" applyAlignment="1">
      <alignment horizontal="right" vertical="top"/>
    </xf>
    <xf numFmtId="37" fontId="4" fillId="0" borderId="0" xfId="1" applyFont="1" applyFill="1"/>
    <xf numFmtId="180" fontId="6" fillId="0" borderId="0" xfId="1" applyNumberFormat="1" applyFont="1"/>
    <xf numFmtId="37" fontId="6" fillId="0" borderId="0" xfId="1" applyFont="1" applyFill="1"/>
    <xf numFmtId="37" fontId="17" fillId="0" borderId="2" xfId="1" applyNumberFormat="1" applyFont="1" applyBorder="1" applyAlignment="1" applyProtection="1">
      <alignment horizontal="right"/>
    </xf>
    <xf numFmtId="180" fontId="17" fillId="0" borderId="1" xfId="1" applyNumberFormat="1" applyFont="1" applyBorder="1" applyProtection="1"/>
    <xf numFmtId="41" fontId="17" fillId="0" borderId="1" xfId="1" applyNumberFormat="1" applyFont="1" applyBorder="1" applyProtection="1"/>
    <xf numFmtId="41" fontId="17" fillId="0" borderId="1" xfId="1" applyNumberFormat="1" applyFont="1" applyFill="1" applyBorder="1" applyProtection="1"/>
    <xf numFmtId="41" fontId="17" fillId="0" borderId="2" xfId="1" applyNumberFormat="1" applyFont="1" applyBorder="1" applyProtection="1"/>
    <xf numFmtId="37" fontId="17" fillId="0" borderId="1" xfId="1" applyNumberFormat="1" applyFont="1" applyBorder="1" applyAlignment="1" applyProtection="1">
      <alignment horizontal="right"/>
    </xf>
    <xf numFmtId="37" fontId="17" fillId="0" borderId="3" xfId="1" applyNumberFormat="1" applyFont="1" applyBorder="1" applyAlignment="1" applyProtection="1">
      <alignment horizontal="center"/>
    </xf>
    <xf numFmtId="176" fontId="17" fillId="0" borderId="0" xfId="3" applyNumberFormat="1" applyFont="1" applyAlignment="1" applyProtection="1">
      <alignment horizontal="right"/>
    </xf>
    <xf numFmtId="41" fontId="17" fillId="0" borderId="0" xfId="1" applyNumberFormat="1" applyFont="1" applyAlignment="1" applyProtection="1">
      <alignment horizontal="right"/>
    </xf>
    <xf numFmtId="41" fontId="17" fillId="0" borderId="0" xfId="1" applyNumberFormat="1" applyFont="1" applyFill="1" applyAlignment="1" applyProtection="1">
      <alignment horizontal="right"/>
    </xf>
    <xf numFmtId="176" fontId="17" fillId="0" borderId="0" xfId="3" applyNumberFormat="1" applyFont="1" applyBorder="1" applyAlignment="1" applyProtection="1">
      <alignment horizontal="right"/>
    </xf>
    <xf numFmtId="41" fontId="19" fillId="0" borderId="0" xfId="1" applyNumberFormat="1" applyFont="1" applyFill="1" applyAlignment="1" applyProtection="1">
      <alignment horizontal="right"/>
    </xf>
    <xf numFmtId="41" fontId="17" fillId="0" borderId="3" xfId="1" applyNumberFormat="1" applyFont="1" applyBorder="1" applyAlignment="1" applyProtection="1">
      <alignment horizontal="right"/>
    </xf>
    <xf numFmtId="37" fontId="17" fillId="0" borderId="0" xfId="1" applyNumberFormat="1" applyFont="1" applyBorder="1" applyAlignment="1" applyProtection="1">
      <alignment horizontal="right" indent="1"/>
    </xf>
    <xf numFmtId="37" fontId="17" fillId="0" borderId="0" xfId="1" applyNumberFormat="1" applyFont="1" applyAlignment="1" applyProtection="1">
      <alignment horizontal="right" indent="1"/>
    </xf>
    <xf numFmtId="191" fontId="17" fillId="0" borderId="0" xfId="1" applyNumberFormat="1" applyFont="1" applyAlignment="1">
      <alignment horizontal="right"/>
    </xf>
    <xf numFmtId="41" fontId="17" fillId="0" borderId="0" xfId="1" applyNumberFormat="1" applyFont="1" applyAlignment="1">
      <alignment horizontal="right"/>
    </xf>
    <xf numFmtId="41" fontId="17" fillId="0" borderId="0" xfId="1" applyNumberFormat="1" applyFont="1" applyFill="1" applyAlignment="1">
      <alignment horizontal="right"/>
    </xf>
    <xf numFmtId="191" fontId="17" fillId="0" borderId="0" xfId="1" applyNumberFormat="1" applyFont="1" applyBorder="1" applyAlignment="1" applyProtection="1">
      <alignment horizontal="right"/>
    </xf>
    <xf numFmtId="37" fontId="17" fillId="0" borderId="0" xfId="1" applyFont="1" applyAlignment="1">
      <alignment horizontal="right"/>
    </xf>
    <xf numFmtId="180" fontId="17" fillId="0" borderId="3" xfId="1" applyNumberFormat="1" applyFont="1" applyBorder="1" applyAlignment="1" applyProtection="1">
      <alignment horizontal="center"/>
    </xf>
    <xf numFmtId="182" fontId="17" fillId="0" borderId="0" xfId="1" applyNumberFormat="1" applyFont="1" applyAlignment="1" applyProtection="1">
      <alignment horizontal="right"/>
    </xf>
    <xf numFmtId="179" fontId="17" fillId="0" borderId="0" xfId="1" applyNumberFormat="1" applyFont="1" applyAlignment="1" applyProtection="1">
      <alignment horizontal="right"/>
    </xf>
    <xf numFmtId="179" fontId="17" fillId="0" borderId="0" xfId="1" applyNumberFormat="1" applyFont="1" applyFill="1" applyAlignment="1" applyProtection="1">
      <alignment horizontal="right"/>
    </xf>
    <xf numFmtId="182" fontId="17" fillId="0" borderId="0" xfId="1" applyNumberFormat="1" applyFont="1" applyBorder="1" applyAlignment="1" applyProtection="1">
      <alignment horizontal="right"/>
    </xf>
    <xf numFmtId="179" fontId="17" fillId="0" borderId="3" xfId="1" applyNumberFormat="1" applyFont="1" applyBorder="1" applyAlignment="1" applyProtection="1">
      <alignment horizontal="right"/>
    </xf>
    <xf numFmtId="180" fontId="17" fillId="0" borderId="0" xfId="1" applyNumberFormat="1" applyFont="1" applyAlignment="1" applyProtection="1">
      <alignment horizontal="center"/>
    </xf>
    <xf numFmtId="37" fontId="19" fillId="0" borderId="3" xfId="1" applyNumberFormat="1" applyFont="1" applyBorder="1" applyAlignment="1" applyProtection="1">
      <alignment horizontal="center"/>
    </xf>
    <xf numFmtId="176" fontId="19" fillId="0" borderId="0" xfId="3" applyNumberFormat="1" applyFont="1" applyAlignment="1" applyProtection="1">
      <alignment horizontal="right"/>
    </xf>
    <xf numFmtId="41" fontId="19" fillId="0" borderId="0" xfId="1" applyNumberFormat="1" applyFont="1" applyAlignment="1" applyProtection="1">
      <alignment horizontal="right"/>
    </xf>
    <xf numFmtId="176" fontId="19" fillId="0" borderId="0" xfId="3" applyNumberFormat="1" applyFont="1" applyBorder="1" applyAlignment="1" applyProtection="1">
      <alignment horizontal="right"/>
    </xf>
    <xf numFmtId="41" fontId="19" fillId="0" borderId="3" xfId="1" applyNumberFormat="1" applyFont="1" applyBorder="1" applyAlignment="1" applyProtection="1">
      <alignment horizontal="right"/>
    </xf>
    <xf numFmtId="37" fontId="19" fillId="0" borderId="0" xfId="1" applyNumberFormat="1" applyFont="1" applyAlignment="1" applyProtection="1">
      <alignment horizontal="center"/>
    </xf>
    <xf numFmtId="37" fontId="17" fillId="0" borderId="0" xfId="1" applyNumberFormat="1" applyFont="1" applyAlignment="1" applyProtection="1">
      <alignment horizontal="center"/>
    </xf>
    <xf numFmtId="37" fontId="17" fillId="0" borderId="3" xfId="1" applyNumberFormat="1" applyFont="1" applyBorder="1" applyAlignment="1" applyProtection="1">
      <alignment horizontal="right"/>
    </xf>
    <xf numFmtId="180" fontId="17" fillId="0" borderId="0" xfId="1" applyNumberFormat="1" applyFont="1"/>
    <xf numFmtId="37" fontId="17" fillId="0" borderId="0" xfId="1" applyFont="1"/>
    <xf numFmtId="37" fontId="17" fillId="0" borderId="0" xfId="1" applyFont="1" applyFill="1"/>
    <xf numFmtId="180" fontId="17" fillId="0" borderId="0" xfId="1" applyNumberFormat="1" applyFont="1" applyBorder="1" applyProtection="1"/>
    <xf numFmtId="37" fontId="17" fillId="0" borderId="3" xfId="1" applyNumberFormat="1" applyFont="1" applyBorder="1" applyProtection="1"/>
    <xf numFmtId="37" fontId="17" fillId="0" borderId="2" xfId="1" applyNumberFormat="1" applyFont="1" applyBorder="1" applyAlignment="1" applyProtection="1">
      <alignment horizontal="center" vertical="center"/>
    </xf>
    <xf numFmtId="37" fontId="17" fillId="0" borderId="36" xfId="1" applyNumberFormat="1" applyFont="1" applyBorder="1" applyAlignment="1" applyProtection="1">
      <alignment horizontal="center" vertical="center"/>
    </xf>
    <xf numFmtId="37" fontId="17" fillId="0" borderId="2" xfId="1" applyNumberFormat="1" applyFont="1" applyFill="1" applyBorder="1" applyAlignment="1" applyProtection="1">
      <alignment horizontal="center" vertical="center"/>
    </xf>
    <xf numFmtId="37" fontId="17" fillId="0" borderId="36" xfId="1" applyNumberFormat="1" applyFont="1" applyFill="1" applyBorder="1" applyAlignment="1" applyProtection="1">
      <alignment horizontal="center" vertical="center"/>
    </xf>
    <xf numFmtId="180" fontId="17" fillId="0" borderId="36" xfId="1" applyNumberFormat="1" applyFont="1" applyBorder="1" applyAlignment="1" applyProtection="1">
      <alignment horizontal="center" vertical="center"/>
    </xf>
    <xf numFmtId="37" fontId="17" fillId="0" borderId="13" xfId="1" applyNumberFormat="1" applyFont="1" applyBorder="1" applyAlignment="1" applyProtection="1">
      <alignment horizontal="center" vertical="center"/>
    </xf>
    <xf numFmtId="37" fontId="17" fillId="0" borderId="3" xfId="1" applyNumberFormat="1" applyFont="1" applyBorder="1" applyAlignment="1" applyProtection="1">
      <alignment horizontal="center" vertical="center"/>
    </xf>
    <xf numFmtId="37" fontId="17" fillId="0" borderId="14" xfId="1" applyNumberFormat="1" applyFont="1" applyBorder="1" applyAlignment="1" applyProtection="1">
      <alignment horizontal="center" vertical="center"/>
    </xf>
    <xf numFmtId="37" fontId="17" fillId="0" borderId="32" xfId="1" applyNumberFormat="1" applyFont="1" applyBorder="1" applyAlignment="1" applyProtection="1">
      <alignment horizontal="center" vertical="center"/>
    </xf>
    <xf numFmtId="37" fontId="17" fillId="0" borderId="14" xfId="1" applyNumberFormat="1" applyFont="1" applyFill="1" applyBorder="1" applyAlignment="1" applyProtection="1">
      <alignment horizontal="center" vertical="center"/>
    </xf>
    <xf numFmtId="37" fontId="17" fillId="0" borderId="32" xfId="1" applyNumberFormat="1" applyFont="1" applyFill="1" applyBorder="1" applyAlignment="1" applyProtection="1">
      <alignment horizontal="center" vertical="center"/>
    </xf>
    <xf numFmtId="180" fontId="17" fillId="0" borderId="32" xfId="1" applyNumberFormat="1" applyFont="1" applyBorder="1" applyAlignment="1" applyProtection="1">
      <alignment horizontal="center" vertical="center"/>
    </xf>
    <xf numFmtId="37" fontId="17" fillId="0" borderId="33" xfId="1" applyNumberFormat="1" applyFont="1" applyBorder="1" applyAlignment="1" applyProtection="1">
      <alignment horizontal="center" vertical="center"/>
    </xf>
    <xf numFmtId="37" fontId="17" fillId="0" borderId="11" xfId="1" applyNumberFormat="1" applyFont="1" applyBorder="1" applyAlignment="1" applyProtection="1">
      <alignment horizontal="center" vertical="center"/>
    </xf>
    <xf numFmtId="37" fontId="17" fillId="0" borderId="8" xfId="1" applyNumberFormat="1" applyFont="1" applyBorder="1" applyAlignment="1" applyProtection="1">
      <alignment horizontal="center" vertical="center"/>
    </xf>
    <xf numFmtId="37" fontId="17" fillId="0" borderId="34" xfId="1" applyNumberFormat="1" applyFont="1" applyBorder="1" applyAlignment="1" applyProtection="1">
      <alignment horizontal="center" vertical="center"/>
    </xf>
    <xf numFmtId="37" fontId="17" fillId="0" borderId="6" xfId="1" applyNumberFormat="1" applyFont="1" applyBorder="1" applyAlignment="1" applyProtection="1">
      <alignment horizontal="center" vertical="center"/>
    </xf>
    <xf numFmtId="37" fontId="17" fillId="0" borderId="37" xfId="1" applyNumberFormat="1" applyFont="1" applyBorder="1" applyAlignment="1" applyProtection="1">
      <alignment horizontal="center" vertical="center"/>
    </xf>
    <xf numFmtId="37" fontId="17" fillId="0" borderId="34" xfId="1" applyNumberFormat="1" applyFont="1" applyFill="1" applyBorder="1" applyAlignment="1" applyProtection="1">
      <alignment horizontal="center" vertical="center"/>
    </xf>
    <xf numFmtId="37" fontId="17" fillId="0" borderId="6" xfId="1" applyNumberFormat="1" applyFont="1" applyFill="1" applyBorder="1" applyAlignment="1" applyProtection="1">
      <alignment horizontal="center" vertical="center"/>
    </xf>
    <xf numFmtId="37" fontId="17" fillId="0" borderId="37" xfId="1" applyNumberFormat="1" applyFont="1" applyFill="1" applyBorder="1" applyAlignment="1" applyProtection="1">
      <alignment horizontal="center" vertical="center"/>
    </xf>
    <xf numFmtId="37" fontId="17" fillId="0" borderId="35" xfId="1" applyNumberFormat="1" applyFont="1" applyBorder="1" applyAlignment="1" applyProtection="1">
      <alignment horizontal="center" vertical="center"/>
    </xf>
    <xf numFmtId="37" fontId="17" fillId="0" borderId="9" xfId="1" applyNumberFormat="1" applyFont="1" applyBorder="1" applyAlignment="1" applyProtection="1">
      <alignment horizontal="center" vertical="center"/>
    </xf>
    <xf numFmtId="37" fontId="13" fillId="0" borderId="0" xfId="1" applyFont="1"/>
    <xf numFmtId="37" fontId="13" fillId="0" borderId="10" xfId="1" applyNumberFormat="1" applyFont="1" applyBorder="1" applyProtection="1"/>
    <xf numFmtId="180" fontId="13" fillId="0" borderId="10" xfId="1" applyNumberFormat="1" applyFont="1" applyBorder="1" applyProtection="1"/>
    <xf numFmtId="37" fontId="13" fillId="0" borderId="10" xfId="1" applyNumberFormat="1" applyFont="1" applyFill="1" applyBorder="1" applyProtection="1"/>
    <xf numFmtId="37" fontId="13" fillId="0" borderId="10" xfId="1" applyNumberFormat="1" applyFont="1" applyBorder="1" applyAlignment="1" applyProtection="1">
      <alignment horizontal="left"/>
    </xf>
    <xf numFmtId="37" fontId="49" fillId="0" borderId="0" xfId="1" applyFont="1"/>
    <xf numFmtId="37" fontId="49" fillId="0" borderId="0" xfId="1" applyFont="1" applyAlignment="1">
      <alignment horizontal="centerContinuous"/>
    </xf>
    <xf numFmtId="180" fontId="49" fillId="0" borderId="0" xfId="1" applyNumberFormat="1" applyFont="1" applyAlignment="1">
      <alignment horizontal="centerContinuous"/>
    </xf>
    <xf numFmtId="37" fontId="49" fillId="0" borderId="0" xfId="1" applyFont="1" applyAlignment="1">
      <alignment horizontal="distributed" indent="10"/>
    </xf>
    <xf numFmtId="37" fontId="49" fillId="0" borderId="0" xfId="1" applyFont="1" applyAlignment="1">
      <alignment horizontal="right"/>
    </xf>
    <xf numFmtId="37" fontId="50" fillId="0" borderId="0" xfId="1" applyFont="1"/>
    <xf numFmtId="37" fontId="50" fillId="0" borderId="0" xfId="1" applyFont="1" applyAlignment="1">
      <alignment horizontal="right"/>
    </xf>
    <xf numFmtId="180" fontId="50" fillId="0" borderId="0" xfId="1" applyNumberFormat="1" applyFont="1" applyAlignment="1">
      <alignment horizontal="right"/>
    </xf>
    <xf numFmtId="180" fontId="50" fillId="0" borderId="0" xfId="1" applyNumberFormat="1" applyFont="1"/>
    <xf numFmtId="37" fontId="50" fillId="0" borderId="0" xfId="1" applyFont="1" applyFill="1"/>
    <xf numFmtId="37" fontId="50" fillId="0" borderId="0" xfId="1" applyFont="1" applyAlignment="1">
      <alignment horizontal="left"/>
    </xf>
    <xf numFmtId="37" fontId="51" fillId="0" borderId="0" xfId="1" applyFont="1" applyAlignment="1">
      <alignment vertical="center"/>
    </xf>
    <xf numFmtId="37" fontId="51" fillId="0" borderId="0" xfId="1" applyFont="1" applyAlignment="1">
      <alignment horizontal="centerContinuous" vertical="center"/>
    </xf>
    <xf numFmtId="37" fontId="52" fillId="0" borderId="0" xfId="1" applyFont="1" applyBorder="1" applyAlignment="1">
      <alignment horizontal="distributed" vertical="center"/>
    </xf>
    <xf numFmtId="37" fontId="53" fillId="0" borderId="0" xfId="1" applyNumberFormat="1" applyFont="1" applyBorder="1" applyAlignment="1" applyProtection="1">
      <alignment horizontal="distributed" vertical="center"/>
    </xf>
    <xf numFmtId="37" fontId="51" fillId="0" borderId="0" xfId="1" applyFont="1" applyBorder="1" applyAlignment="1">
      <alignment vertical="center"/>
    </xf>
    <xf numFmtId="37" fontId="53" fillId="0" borderId="0" xfId="1" applyNumberFormat="1" applyFont="1" applyBorder="1" applyAlignment="1" applyProtection="1">
      <alignment vertical="center"/>
    </xf>
    <xf numFmtId="37" fontId="53" fillId="0" borderId="12" xfId="1" applyNumberFormat="1" applyFont="1" applyBorder="1" applyAlignment="1" applyProtection="1">
      <alignment vertical="center"/>
    </xf>
    <xf numFmtId="37" fontId="53" fillId="0" borderId="12" xfId="1" applyNumberFormat="1" applyFont="1" applyBorder="1" applyAlignment="1" applyProtection="1">
      <alignment horizontal="center" vertical="center" wrapText="1"/>
    </xf>
    <xf numFmtId="41" fontId="53" fillId="0" borderId="0" xfId="1" applyNumberFormat="1" applyFont="1" applyBorder="1" applyAlignment="1" applyProtection="1">
      <alignment horizontal="right" vertical="center"/>
    </xf>
    <xf numFmtId="192" fontId="53" fillId="0" borderId="0" xfId="1" applyNumberFormat="1" applyFont="1" applyBorder="1" applyAlignment="1" applyProtection="1">
      <alignment horizontal="right" vertical="center"/>
    </xf>
    <xf numFmtId="41" fontId="53" fillId="0" borderId="0" xfId="1" applyNumberFormat="1" applyFont="1" applyFill="1" applyBorder="1" applyAlignment="1" applyProtection="1">
      <alignment horizontal="right" vertical="center"/>
    </xf>
    <xf numFmtId="37" fontId="52" fillId="0" borderId="0" xfId="1" applyFont="1" applyBorder="1" applyAlignment="1">
      <alignment vertical="center"/>
    </xf>
    <xf numFmtId="37" fontId="53" fillId="0" borderId="0" xfId="1" applyFont="1" applyBorder="1" applyAlignment="1">
      <alignment vertical="center"/>
    </xf>
    <xf numFmtId="37" fontId="54" fillId="0" borderId="0" xfId="1" applyFont="1" applyAlignment="1">
      <alignment vertical="center"/>
    </xf>
    <xf numFmtId="37" fontId="54" fillId="0" borderId="2" xfId="1" applyNumberFormat="1" applyFont="1" applyBorder="1" applyAlignment="1" applyProtection="1">
      <alignment vertical="center"/>
    </xf>
    <xf numFmtId="37" fontId="54" fillId="0" borderId="13" xfId="1" applyFont="1" applyBorder="1" applyAlignment="1">
      <alignment vertical="center"/>
    </xf>
    <xf numFmtId="37" fontId="54" fillId="0" borderId="2" xfId="1" applyNumberFormat="1" applyFont="1" applyBorder="1" applyAlignment="1" applyProtection="1">
      <alignment horizontal="center" vertical="center"/>
    </xf>
    <xf numFmtId="41" fontId="54" fillId="0" borderId="1" xfId="1" applyNumberFormat="1" applyFont="1" applyBorder="1" applyAlignment="1" applyProtection="1">
      <alignment horizontal="right" vertical="center"/>
    </xf>
    <xf numFmtId="41" fontId="54" fillId="0" borderId="2" xfId="1" applyNumberFormat="1" applyFont="1" applyFill="1" applyBorder="1" applyAlignment="1" applyProtection="1">
      <alignment horizontal="right" vertical="center"/>
    </xf>
    <xf numFmtId="37" fontId="55" fillId="0" borderId="44" xfId="1" applyFont="1" applyBorder="1" applyAlignment="1">
      <alignment horizontal="distributed" vertical="center" indent="2"/>
    </xf>
    <xf numFmtId="37" fontId="55" fillId="0" borderId="16" xfId="1" applyFont="1" applyBorder="1" applyAlignment="1">
      <alignment horizontal="distributed" vertical="center" indent="2"/>
    </xf>
    <xf numFmtId="37" fontId="54" fillId="0" borderId="5" xfId="1" applyNumberFormat="1" applyFont="1" applyBorder="1" applyAlignment="1" applyProtection="1">
      <alignment horizontal="distributed" vertical="center" indent="2"/>
    </xf>
    <xf numFmtId="37" fontId="54" fillId="0" borderId="1" xfId="1" applyFont="1" applyBorder="1" applyAlignment="1">
      <alignment vertical="center"/>
    </xf>
    <xf numFmtId="37" fontId="54" fillId="0" borderId="3" xfId="1" applyNumberFormat="1" applyFont="1" applyBorder="1" applyAlignment="1" applyProtection="1">
      <alignment vertical="center"/>
    </xf>
    <xf numFmtId="37" fontId="54" fillId="0" borderId="1" xfId="1" applyNumberFormat="1" applyFont="1" applyBorder="1" applyAlignment="1" applyProtection="1">
      <alignment vertical="center"/>
    </xf>
    <xf numFmtId="41" fontId="54" fillId="0" borderId="0" xfId="1" applyNumberFormat="1" applyFont="1" applyBorder="1" applyAlignment="1" applyProtection="1">
      <alignment horizontal="right" vertical="center"/>
    </xf>
    <xf numFmtId="41" fontId="54" fillId="0" borderId="3" xfId="1" applyNumberFormat="1" applyFont="1" applyFill="1" applyBorder="1" applyAlignment="1" applyProtection="1">
      <alignment horizontal="right" vertical="center"/>
    </xf>
    <xf numFmtId="37" fontId="55" fillId="0" borderId="15" xfId="1" applyFont="1" applyBorder="1" applyAlignment="1">
      <alignment horizontal="distributed" vertical="center" indent="2"/>
    </xf>
    <xf numFmtId="37" fontId="55" fillId="0" borderId="12" xfId="1" applyFont="1" applyBorder="1" applyAlignment="1">
      <alignment horizontal="distributed" vertical="center" indent="2"/>
    </xf>
    <xf numFmtId="37" fontId="54" fillId="0" borderId="14" xfId="1" applyNumberFormat="1" applyFont="1" applyBorder="1" applyAlignment="1" applyProtection="1">
      <alignment horizontal="distributed" vertical="center" indent="2"/>
    </xf>
    <xf numFmtId="37" fontId="54" fillId="0" borderId="3" xfId="1" applyNumberFormat="1" applyFont="1" applyBorder="1" applyAlignment="1" applyProtection="1">
      <alignment horizontal="center" vertical="center"/>
    </xf>
    <xf numFmtId="37" fontId="54" fillId="0" borderId="0" xfId="1" applyNumberFormat="1" applyFont="1" applyAlignment="1" applyProtection="1">
      <alignment horizontal="center" vertical="center"/>
    </xf>
    <xf numFmtId="37" fontId="54" fillId="0" borderId="13" xfId="1" applyNumberFormat="1" applyFont="1" applyBorder="1" applyAlignment="1" applyProtection="1">
      <alignment vertical="center"/>
    </xf>
    <xf numFmtId="37" fontId="54" fillId="0" borderId="4" xfId="1" applyNumberFormat="1" applyFont="1" applyBorder="1" applyAlignment="1" applyProtection="1">
      <alignment horizontal="center" vertical="center"/>
    </xf>
    <xf numFmtId="37" fontId="56" fillId="0" borderId="1" xfId="1" applyNumberFormat="1" applyFont="1" applyBorder="1" applyAlignment="1" applyProtection="1">
      <alignment horizontal="centerContinuous" vertical="center"/>
    </xf>
    <xf numFmtId="37" fontId="54" fillId="0" borderId="5" xfId="1" applyNumberFormat="1" applyFont="1" applyBorder="1" applyAlignment="1" applyProtection="1">
      <alignment horizontal="center" vertical="center"/>
    </xf>
    <xf numFmtId="37" fontId="54" fillId="0" borderId="36" xfId="1" applyNumberFormat="1" applyFont="1" applyBorder="1" applyAlignment="1" applyProtection="1">
      <alignment vertical="center"/>
    </xf>
    <xf numFmtId="37" fontId="54" fillId="0" borderId="5" xfId="1" applyNumberFormat="1" applyFont="1" applyBorder="1" applyAlignment="1" applyProtection="1">
      <alignment horizontal="centerContinuous" vertical="center"/>
    </xf>
    <xf numFmtId="37" fontId="54" fillId="0" borderId="2" xfId="1" applyNumberFormat="1" applyFont="1" applyBorder="1" applyAlignment="1" applyProtection="1">
      <alignment horizontal="centerContinuous" vertical="center" wrapText="1"/>
    </xf>
    <xf numFmtId="37" fontId="56" fillId="0" borderId="44" xfId="1" applyNumberFormat="1" applyFont="1" applyBorder="1" applyAlignment="1" applyProtection="1">
      <alignment horizontal="centerContinuous" vertical="center"/>
    </xf>
    <xf numFmtId="0" fontId="54" fillId="0" borderId="5" xfId="1" applyNumberFormat="1" applyFont="1" applyBorder="1" applyAlignment="1" applyProtection="1">
      <alignment horizontal="center" vertical="center" wrapText="1"/>
    </xf>
    <xf numFmtId="37" fontId="54" fillId="0" borderId="15" xfId="1" applyNumberFormat="1" applyFont="1" applyBorder="1" applyAlignment="1" applyProtection="1">
      <alignment vertical="center"/>
    </xf>
    <xf numFmtId="37" fontId="54" fillId="0" borderId="11" xfId="1" applyNumberFormat="1" applyFont="1" applyBorder="1" applyAlignment="1" applyProtection="1">
      <alignment vertical="center"/>
    </xf>
    <xf numFmtId="37" fontId="54" fillId="0" borderId="5" xfId="1" applyNumberFormat="1" applyFont="1" applyBorder="1" applyAlignment="1" applyProtection="1">
      <alignment horizontal="center" vertical="center" wrapText="1"/>
    </xf>
    <xf numFmtId="37" fontId="54" fillId="0" borderId="3" xfId="1" applyFont="1" applyBorder="1" applyAlignment="1">
      <alignment vertical="center"/>
    </xf>
    <xf numFmtId="37" fontId="54" fillId="0" borderId="5" xfId="1" applyNumberFormat="1" applyFont="1" applyBorder="1" applyAlignment="1" applyProtection="1">
      <alignment horizontal="centerContinuous" vertical="center" wrapText="1"/>
    </xf>
    <xf numFmtId="37" fontId="54" fillId="0" borderId="0" xfId="1" applyFont="1" applyBorder="1" applyAlignment="1">
      <alignment vertical="center"/>
    </xf>
    <xf numFmtId="37" fontId="54" fillId="0" borderId="3" xfId="1" applyFont="1" applyBorder="1" applyAlignment="1">
      <alignment horizontal="center" vertical="distributed" textRotation="255" indent="5"/>
    </xf>
    <xf numFmtId="37" fontId="54" fillId="0" borderId="11" xfId="1" applyFont="1" applyBorder="1" applyAlignment="1">
      <alignment horizontal="center" vertical="distributed" textRotation="255" indent="5"/>
    </xf>
    <xf numFmtId="37" fontId="54" fillId="0" borderId="0" xfId="1" applyNumberFormat="1" applyFont="1" applyBorder="1" applyAlignment="1" applyProtection="1">
      <alignment vertical="center"/>
    </xf>
    <xf numFmtId="37" fontId="54" fillId="0" borderId="32" xfId="1" applyNumberFormat="1" applyFont="1" applyBorder="1" applyAlignment="1" applyProtection="1">
      <alignment horizontal="centerContinuous" vertical="center" wrapText="1"/>
    </xf>
    <xf numFmtId="37" fontId="54" fillId="0" borderId="14" xfId="1" applyNumberFormat="1" applyFont="1" applyBorder="1" applyAlignment="1" applyProtection="1">
      <alignment horizontal="centerContinuous" vertical="center" wrapText="1"/>
    </xf>
    <xf numFmtId="41" fontId="54" fillId="0" borderId="0" xfId="1" applyNumberFormat="1" applyFont="1" applyFill="1" applyBorder="1" applyAlignment="1" applyProtection="1">
      <alignment horizontal="right" vertical="center"/>
    </xf>
    <xf numFmtId="37" fontId="57" fillId="0" borderId="3" xfId="1" applyNumberFormat="1" applyFont="1" applyBorder="1" applyAlignment="1" applyProtection="1">
      <alignment vertical="center"/>
    </xf>
    <xf numFmtId="37" fontId="57" fillId="0" borderId="1" xfId="1" applyNumberFormat="1" applyFont="1" applyBorder="1" applyAlignment="1" applyProtection="1">
      <alignment vertical="center"/>
    </xf>
    <xf numFmtId="37" fontId="57" fillId="0" borderId="2" xfId="1" applyNumberFormat="1" applyFont="1" applyBorder="1" applyAlignment="1" applyProtection="1">
      <alignment horizontal="center" vertical="center"/>
    </xf>
    <xf numFmtId="41" fontId="57" fillId="0" borderId="0" xfId="1" applyNumberFormat="1" applyFont="1" applyBorder="1" applyAlignment="1" applyProtection="1">
      <alignment horizontal="right" vertical="center"/>
    </xf>
    <xf numFmtId="41" fontId="57" fillId="0" borderId="3" xfId="1" applyNumberFormat="1" applyFont="1" applyFill="1" applyBorder="1" applyAlignment="1" applyProtection="1">
      <alignment horizontal="right" vertical="center"/>
    </xf>
    <xf numFmtId="37" fontId="57" fillId="0" borderId="1" xfId="1" applyNumberFormat="1" applyFont="1" applyBorder="1" applyAlignment="1" applyProtection="1">
      <alignment horizontal="centerContinuous" vertical="center"/>
    </xf>
    <xf numFmtId="37" fontId="57" fillId="0" borderId="2" xfId="1" applyNumberFormat="1" applyFont="1" applyBorder="1" applyAlignment="1" applyProtection="1">
      <alignment horizontal="centerContinuous" vertical="center"/>
    </xf>
    <xf numFmtId="37" fontId="54" fillId="0" borderId="1" xfId="1" applyNumberFormat="1" applyFont="1" applyBorder="1" applyAlignment="1" applyProtection="1">
      <alignment horizontal="center" vertical="center"/>
    </xf>
    <xf numFmtId="37" fontId="54" fillId="0" borderId="2" xfId="1" applyNumberFormat="1" applyFont="1" applyBorder="1" applyAlignment="1" applyProtection="1">
      <alignment horizontal="center" vertical="center"/>
    </xf>
    <xf numFmtId="37" fontId="58" fillId="0" borderId="36" xfId="1" applyNumberFormat="1" applyFont="1" applyBorder="1" applyAlignment="1" applyProtection="1">
      <alignment horizontal="center" vertical="center"/>
    </xf>
    <xf numFmtId="37" fontId="58" fillId="0" borderId="2" xfId="1" applyNumberFormat="1" applyFont="1" applyBorder="1" applyAlignment="1" applyProtection="1">
      <alignment horizontal="center" vertical="center"/>
    </xf>
    <xf numFmtId="37" fontId="58" fillId="0" borderId="2" xfId="1" applyNumberFormat="1" applyFont="1" applyBorder="1" applyAlignment="1" applyProtection="1">
      <alignment horizontal="center" vertical="center"/>
    </xf>
    <xf numFmtId="37" fontId="58" fillId="0" borderId="36" xfId="1" applyNumberFormat="1" applyFont="1" applyBorder="1" applyAlignment="1" applyProtection="1">
      <alignment horizontal="center" vertical="center"/>
    </xf>
    <xf numFmtId="37" fontId="58" fillId="0" borderId="13" xfId="1" applyNumberFormat="1" applyFont="1" applyBorder="1" applyAlignment="1" applyProtection="1">
      <alignment horizontal="center" vertical="center"/>
    </xf>
    <xf numFmtId="37" fontId="54" fillId="0" borderId="13" xfId="1" applyNumberFormat="1" applyFont="1" applyBorder="1" applyAlignment="1" applyProtection="1">
      <alignment horizontal="center" vertical="center"/>
    </xf>
    <xf numFmtId="37" fontId="54" fillId="0" borderId="0" xfId="1" applyNumberFormat="1" applyFont="1" applyBorder="1" applyAlignment="1" applyProtection="1">
      <alignment horizontal="center" vertical="center"/>
    </xf>
    <xf numFmtId="37" fontId="54" fillId="0" borderId="3" xfId="1" applyNumberFormat="1" applyFont="1" applyBorder="1" applyAlignment="1" applyProtection="1">
      <alignment horizontal="center" vertical="center"/>
    </xf>
    <xf numFmtId="37" fontId="58" fillId="0" borderId="33" xfId="1" applyNumberFormat="1" applyFont="1" applyBorder="1" applyAlignment="1" applyProtection="1">
      <alignment horizontal="center" vertical="center"/>
    </xf>
    <xf numFmtId="37" fontId="58" fillId="0" borderId="3" xfId="1" applyNumberFormat="1" applyFont="1" applyBorder="1" applyAlignment="1" applyProtection="1">
      <alignment horizontal="center" vertical="center" wrapText="1"/>
    </xf>
    <xf numFmtId="37" fontId="58" fillId="0" borderId="3" xfId="1" applyNumberFormat="1" applyFont="1" applyBorder="1" applyAlignment="1" applyProtection="1">
      <alignment horizontal="center" vertical="center"/>
    </xf>
    <xf numFmtId="37" fontId="58" fillId="0" borderId="32" xfId="1" applyNumberFormat="1" applyFont="1" applyBorder="1" applyAlignment="1" applyProtection="1">
      <alignment horizontal="center" vertical="center" wrapText="1"/>
    </xf>
    <xf numFmtId="37" fontId="58" fillId="0" borderId="12" xfId="1" applyNumberFormat="1" applyFont="1" applyBorder="1" applyAlignment="1" applyProtection="1">
      <alignment horizontal="center" vertical="center" wrapText="1"/>
    </xf>
    <xf numFmtId="37" fontId="58" fillId="0" borderId="14" xfId="1" applyNumberFormat="1" applyFont="1" applyBorder="1" applyAlignment="1" applyProtection="1">
      <alignment horizontal="center" vertical="center" wrapText="1"/>
    </xf>
    <xf numFmtId="37" fontId="54" fillId="0" borderId="11" xfId="1" applyNumberFormat="1" applyFont="1" applyBorder="1" applyAlignment="1" applyProtection="1">
      <alignment horizontal="center" vertical="center"/>
    </xf>
    <xf numFmtId="37" fontId="54" fillId="0" borderId="0" xfId="1" applyNumberFormat="1" applyFont="1" applyAlignment="1" applyProtection="1">
      <alignment horizontal="center" vertical="center"/>
    </xf>
    <xf numFmtId="37" fontId="58" fillId="0" borderId="32" xfId="1" applyNumberFormat="1" applyFont="1" applyBorder="1" applyAlignment="1" applyProtection="1">
      <alignment horizontal="center" vertical="center"/>
    </xf>
    <xf numFmtId="37" fontId="58" fillId="0" borderId="1" xfId="1" applyNumberFormat="1" applyFont="1" applyBorder="1" applyAlignment="1" applyProtection="1">
      <alignment vertical="center"/>
    </xf>
    <xf numFmtId="37" fontId="58" fillId="0" borderId="14" xfId="1" applyNumberFormat="1" applyFont="1" applyBorder="1" applyAlignment="1" applyProtection="1">
      <alignment horizontal="center" vertical="center"/>
    </xf>
    <xf numFmtId="37" fontId="58" fillId="0" borderId="0" xfId="1" applyNumberFormat="1" applyFont="1" applyBorder="1" applyAlignment="1" applyProtection="1">
      <alignment vertical="center"/>
    </xf>
    <xf numFmtId="37" fontId="54" fillId="0" borderId="7" xfId="1" applyNumberFormat="1" applyFont="1" applyBorder="1" applyAlignment="1" applyProtection="1">
      <alignment horizontal="center" vertical="center"/>
    </xf>
    <xf numFmtId="37" fontId="54" fillId="0" borderId="8" xfId="1" applyNumberFormat="1" applyFont="1" applyBorder="1" applyAlignment="1" applyProtection="1">
      <alignment horizontal="center" vertical="center"/>
    </xf>
    <xf numFmtId="37" fontId="58" fillId="0" borderId="0" xfId="1" applyFont="1" applyAlignment="1">
      <alignment vertical="center"/>
    </xf>
    <xf numFmtId="37" fontId="58" fillId="0" borderId="1" xfId="1" applyNumberFormat="1" applyFont="1" applyBorder="1" applyAlignment="1" applyProtection="1">
      <alignment horizontal="left" vertical="center"/>
    </xf>
    <xf numFmtId="37" fontId="58" fillId="0" borderId="6" xfId="1" applyNumberFormat="1" applyFont="1" applyBorder="1" applyAlignment="1" applyProtection="1">
      <alignment horizontal="distributed" vertical="center" indent="5"/>
    </xf>
    <xf numFmtId="37" fontId="58" fillId="0" borderId="37" xfId="1" applyNumberFormat="1" applyFont="1" applyBorder="1" applyAlignment="1" applyProtection="1">
      <alignment vertical="center"/>
    </xf>
    <xf numFmtId="37" fontId="54" fillId="0" borderId="9" xfId="1" applyNumberFormat="1" applyFont="1" applyBorder="1" applyAlignment="1" applyProtection="1">
      <alignment horizontal="center" vertical="center"/>
    </xf>
    <xf numFmtId="37" fontId="59" fillId="0" borderId="0" xfId="1" applyFont="1" applyAlignment="1">
      <alignment vertical="center"/>
    </xf>
    <xf numFmtId="37" fontId="59" fillId="0" borderId="10" xfId="1" applyNumberFormat="1" applyFont="1" applyBorder="1" applyAlignment="1" applyProtection="1">
      <alignment vertical="center"/>
    </xf>
    <xf numFmtId="37" fontId="59" fillId="0" borderId="10" xfId="1" applyNumberFormat="1" applyFont="1" applyBorder="1" applyAlignment="1" applyProtection="1">
      <alignment horizontal="centerContinuous" vertical="center"/>
    </xf>
    <xf numFmtId="37" fontId="54" fillId="0" borderId="10" xfId="1" applyNumberFormat="1" applyFont="1" applyBorder="1" applyAlignment="1" applyProtection="1">
      <alignment horizontal="left" vertical="center"/>
    </xf>
    <xf numFmtId="37" fontId="60" fillId="0" borderId="0" xfId="1" applyFont="1" applyAlignment="1">
      <alignment vertical="center"/>
    </xf>
    <xf numFmtId="37" fontId="60" fillId="0" borderId="0" xfId="1" applyFont="1" applyAlignment="1">
      <alignment horizontal="centerContinuous" vertical="center"/>
    </xf>
    <xf numFmtId="37" fontId="61" fillId="0" borderId="0" xfId="1" applyNumberFormat="1" applyFont="1" applyAlignment="1" applyProtection="1">
      <alignment horizontal="distributed" vertical="center" indent="15"/>
    </xf>
    <xf numFmtId="37" fontId="62" fillId="0" borderId="0" xfId="1" applyFont="1" applyAlignment="1">
      <alignment vertical="center"/>
    </xf>
    <xf numFmtId="37" fontId="54" fillId="0" borderId="0" xfId="1" applyFont="1" applyAlignment="1">
      <alignment horizontal="right" vertical="center"/>
    </xf>
    <xf numFmtId="37" fontId="62" fillId="0" borderId="0" xfId="1" applyFont="1" applyAlignment="1">
      <alignment horizontal="right" vertical="center"/>
    </xf>
    <xf numFmtId="0" fontId="63" fillId="0" borderId="0" xfId="1" applyNumberFormat="1" applyFont="1" applyAlignment="1">
      <alignment vertical="center"/>
    </xf>
    <xf numFmtId="0" fontId="62" fillId="0" borderId="0" xfId="1" applyNumberFormat="1" applyFont="1" applyAlignment="1">
      <alignment vertical="center"/>
    </xf>
    <xf numFmtId="37" fontId="54" fillId="0" borderId="0" xfId="1" applyFont="1" applyAlignment="1">
      <alignment horizontal="left" vertical="center"/>
    </xf>
    <xf numFmtId="0" fontId="6" fillId="0" borderId="0" xfId="7" applyFont="1"/>
    <xf numFmtId="0" fontId="6" fillId="0" borderId="0" xfId="8" applyFont="1" applyAlignment="1">
      <alignment vertical="center"/>
    </xf>
    <xf numFmtId="0" fontId="6" fillId="0" borderId="1" xfId="7" applyFont="1" applyBorder="1" applyAlignment="1">
      <alignment horizontal="right"/>
    </xf>
    <xf numFmtId="0" fontId="6" fillId="0" borderId="13" xfId="7" applyFont="1" applyBorder="1"/>
    <xf numFmtId="176" fontId="6" fillId="0" borderId="0" xfId="9" applyNumberFormat="1" applyFont="1" applyAlignment="1">
      <alignment horizontal="right"/>
    </xf>
    <xf numFmtId="38" fontId="6" fillId="0" borderId="0" xfId="10" applyFont="1" applyAlignment="1">
      <alignment horizontal="right"/>
    </xf>
    <xf numFmtId="0" fontId="6" fillId="0" borderId="11" xfId="7" applyFont="1" applyBorder="1" applyAlignment="1">
      <alignment horizontal="right"/>
    </xf>
    <xf numFmtId="0" fontId="6" fillId="0" borderId="0" xfId="7" applyFont="1" applyAlignment="1">
      <alignment horizontal="right"/>
    </xf>
    <xf numFmtId="0" fontId="6" fillId="0" borderId="11" xfId="7" applyFont="1" applyBorder="1"/>
    <xf numFmtId="179" fontId="6" fillId="0" borderId="0" xfId="7" applyNumberFormat="1" applyFont="1" applyAlignment="1">
      <alignment horizontal="right"/>
    </xf>
    <xf numFmtId="193" fontId="6" fillId="0" borderId="0" xfId="7" applyNumberFormat="1" applyFont="1" applyAlignment="1">
      <alignment horizontal="right"/>
    </xf>
    <xf numFmtId="0" fontId="47" fillId="0" borderId="0" xfId="7" applyFont="1"/>
    <xf numFmtId="176" fontId="47" fillId="0" borderId="0" xfId="9" applyNumberFormat="1" applyFont="1" applyAlignment="1">
      <alignment horizontal="right"/>
    </xf>
    <xf numFmtId="38" fontId="47" fillId="0" borderId="0" xfId="10" applyFont="1" applyAlignment="1">
      <alignment horizontal="right"/>
    </xf>
    <xf numFmtId="0" fontId="47" fillId="0" borderId="11" xfId="7" applyFont="1" applyBorder="1" applyAlignment="1">
      <alignment horizontal="right" shrinkToFit="1"/>
    </xf>
    <xf numFmtId="38" fontId="6" fillId="0" borderId="0" xfId="7" applyNumberFormat="1" applyFont="1" applyAlignment="1">
      <alignment horizontal="right"/>
    </xf>
    <xf numFmtId="0" fontId="6" fillId="0" borderId="0" xfId="7" applyFont="1" applyBorder="1" applyAlignment="1">
      <alignment horizontal="right"/>
    </xf>
    <xf numFmtId="0" fontId="6" fillId="0" borderId="11" xfId="7" applyFont="1" applyBorder="1" applyAlignment="1">
      <alignment horizontal="center" vertical="center"/>
    </xf>
    <xf numFmtId="0" fontId="6" fillId="0" borderId="4" xfId="7" applyFont="1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6" fillId="0" borderId="5" xfId="7" applyFont="1" applyBorder="1" applyAlignment="1">
      <alignment horizontal="center" vertical="center"/>
    </xf>
    <xf numFmtId="0" fontId="6" fillId="0" borderId="13" xfId="7" applyFont="1" applyBorder="1" applyAlignment="1">
      <alignment horizontal="center" vertical="center"/>
    </xf>
    <xf numFmtId="0" fontId="6" fillId="0" borderId="9" xfId="7" applyFont="1" applyBorder="1" applyAlignment="1">
      <alignment vertical="center"/>
    </xf>
    <xf numFmtId="0" fontId="6" fillId="0" borderId="8" xfId="7" applyFont="1" applyBorder="1" applyAlignment="1">
      <alignment horizontal="center" vertical="center"/>
    </xf>
    <xf numFmtId="0" fontId="6" fillId="0" borderId="7" xfId="7" applyFont="1" applyBorder="1" applyAlignment="1">
      <alignment vertical="center"/>
    </xf>
    <xf numFmtId="0" fontId="6" fillId="0" borderId="9" xfId="7" applyFont="1" applyBorder="1" applyAlignment="1">
      <alignment vertical="center" wrapText="1"/>
    </xf>
    <xf numFmtId="0" fontId="6" fillId="0" borderId="8" xfId="7" applyFont="1" applyBorder="1" applyAlignment="1">
      <alignment horizontal="left" vertical="center"/>
    </xf>
    <xf numFmtId="0" fontId="6" fillId="0" borderId="9" xfId="7" applyFont="1" applyBorder="1" applyAlignment="1">
      <alignment horizontal="center" vertical="center"/>
    </xf>
    <xf numFmtId="0" fontId="65" fillId="0" borderId="0" xfId="7" applyFont="1"/>
    <xf numFmtId="0" fontId="6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66" fillId="0" borderId="0" xfId="7" applyFont="1"/>
    <xf numFmtId="41" fontId="41" fillId="0" borderId="1" xfId="1" applyNumberFormat="1" applyFont="1" applyBorder="1"/>
    <xf numFmtId="41" fontId="40" fillId="0" borderId="1" xfId="1" applyNumberFormat="1" applyFont="1" applyBorder="1"/>
    <xf numFmtId="37" fontId="40" fillId="0" borderId="13" xfId="1" applyNumberFormat="1" applyFont="1" applyBorder="1" applyAlignment="1" applyProtection="1">
      <alignment horizontal="left"/>
    </xf>
    <xf numFmtId="37" fontId="4" fillId="0" borderId="11" xfId="1" applyNumberFormat="1" applyFont="1" applyBorder="1" applyAlignment="1" applyProtection="1">
      <alignment horizontal="left"/>
    </xf>
    <xf numFmtId="41" fontId="4" fillId="0" borderId="38" xfId="1" applyNumberFormat="1" applyFont="1" applyBorder="1"/>
    <xf numFmtId="41" fontId="11" fillId="0" borderId="38" xfId="1" applyNumberFormat="1" applyFont="1" applyBorder="1"/>
    <xf numFmtId="37" fontId="4" fillId="0" borderId="39" xfId="1" applyNumberFormat="1" applyFont="1" applyBorder="1" applyAlignment="1" applyProtection="1">
      <alignment horizontal="left"/>
    </xf>
    <xf numFmtId="37" fontId="6" fillId="0" borderId="11" xfId="1" applyNumberFormat="1" applyFont="1" applyBorder="1" applyAlignment="1" applyProtection="1">
      <alignment horizontal="left"/>
    </xf>
    <xf numFmtId="41" fontId="4" fillId="0" borderId="42" xfId="1" applyNumberFormat="1" applyFont="1" applyBorder="1"/>
    <xf numFmtId="41" fontId="11" fillId="0" borderId="42" xfId="1" applyNumberFormat="1" applyFont="1" applyBorder="1"/>
    <xf numFmtId="37" fontId="4" fillId="0" borderId="43" xfId="1" applyNumberFormat="1" applyFont="1" applyBorder="1" applyAlignment="1" applyProtection="1">
      <alignment horizontal="left"/>
    </xf>
    <xf numFmtId="41" fontId="4" fillId="0" borderId="38" xfId="1" applyNumberFormat="1" applyFont="1" applyBorder="1" applyAlignment="1">
      <alignment vertical="center"/>
    </xf>
    <xf numFmtId="41" fontId="11" fillId="0" borderId="38" xfId="1" applyNumberFormat="1" applyFont="1" applyBorder="1" applyAlignment="1">
      <alignment vertical="center"/>
    </xf>
    <xf numFmtId="41" fontId="4" fillId="0" borderId="40" xfId="1" applyNumberFormat="1" applyFont="1" applyBorder="1" applyAlignment="1" applyProtection="1">
      <alignment vertical="center"/>
    </xf>
    <xf numFmtId="37" fontId="4" fillId="0" borderId="39" xfId="1" applyNumberFormat="1" applyFont="1" applyBorder="1" applyAlignment="1" applyProtection="1">
      <alignment horizontal="left" vertical="center"/>
    </xf>
    <xf numFmtId="41" fontId="11" fillId="0" borderId="0" xfId="1" applyNumberFormat="1" applyFont="1" applyAlignment="1">
      <alignment vertical="center"/>
    </xf>
    <xf numFmtId="37" fontId="4" fillId="0" borderId="11" xfId="1" applyNumberFormat="1" applyFont="1" applyBorder="1" applyAlignment="1" applyProtection="1">
      <alignment horizontal="left" vertical="center"/>
    </xf>
    <xf numFmtId="41" fontId="11" fillId="0" borderId="0" xfId="1" applyNumberFormat="1" applyFont="1"/>
    <xf numFmtId="37" fontId="4" fillId="0" borderId="42" xfId="1" applyNumberFormat="1" applyFont="1" applyBorder="1" applyAlignment="1" applyProtection="1">
      <alignment horizontal="left"/>
    </xf>
    <xf numFmtId="37" fontId="4" fillId="0" borderId="38" xfId="1" applyNumberFormat="1" applyFont="1" applyBorder="1" applyAlignment="1" applyProtection="1">
      <alignment horizontal="left"/>
    </xf>
    <xf numFmtId="0" fontId="4" fillId="0" borderId="42" xfId="1" quotePrefix="1" applyNumberFormat="1" applyFont="1" applyBorder="1" applyAlignment="1" applyProtection="1">
      <alignment horizontal="center"/>
    </xf>
    <xf numFmtId="37" fontId="4" fillId="0" borderId="11" xfId="1" applyFont="1" applyBorder="1" applyAlignment="1">
      <alignment horizontal="distributed"/>
    </xf>
    <xf numFmtId="37" fontId="4" fillId="0" borderId="11" xfId="1" applyNumberFormat="1" applyFont="1" applyBorder="1" applyAlignment="1" applyProtection="1">
      <alignment horizontal="centerContinuous"/>
    </xf>
    <xf numFmtId="37" fontId="4" fillId="0" borderId="0" xfId="1" applyNumberFormat="1" applyFont="1" applyAlignment="1" applyProtection="1">
      <alignment horizontal="centerContinuous"/>
    </xf>
    <xf numFmtId="41" fontId="11" fillId="0" borderId="3" xfId="2" applyNumberFormat="1" applyFont="1" applyBorder="1" applyProtection="1"/>
    <xf numFmtId="37" fontId="11" fillId="0" borderId="5" xfId="1" applyNumberFormat="1" applyFont="1" applyBorder="1" applyAlignment="1" applyProtection="1">
      <alignment horizontal="center" vertical="center"/>
    </xf>
    <xf numFmtId="37" fontId="4" fillId="0" borderId="1" xfId="1" applyNumberFormat="1" applyFont="1" applyBorder="1" applyAlignment="1" applyProtection="1">
      <alignment horizontal="right" vertical="center"/>
    </xf>
    <xf numFmtId="37" fontId="11" fillId="0" borderId="1" xfId="1" applyNumberFormat="1" applyFont="1" applyBorder="1" applyAlignment="1" applyProtection="1">
      <alignment horizontal="center" vertical="center"/>
    </xf>
    <xf numFmtId="37" fontId="4" fillId="0" borderId="0" xfId="1" applyNumberFormat="1" applyFont="1" applyAlignment="1" applyProtection="1">
      <alignment horizontal="centerContinuous" vertical="center"/>
    </xf>
    <xf numFmtId="37" fontId="11" fillId="0" borderId="7" xfId="1" applyNumberFormat="1" applyFont="1" applyBorder="1" applyAlignment="1" applyProtection="1">
      <alignment horizontal="center" vertical="center"/>
    </xf>
    <xf numFmtId="37" fontId="68" fillId="0" borderId="0" xfId="1" applyFont="1"/>
    <xf numFmtId="37" fontId="68" fillId="0" borderId="10" xfId="1" applyNumberFormat="1" applyFont="1" applyBorder="1" applyProtection="1"/>
    <xf numFmtId="37" fontId="68" fillId="0" borderId="10" xfId="1" applyNumberFormat="1" applyFont="1" applyBorder="1" applyAlignment="1" applyProtection="1">
      <alignment horizontal="left"/>
    </xf>
    <xf numFmtId="37" fontId="4" fillId="0" borderId="1" xfId="1" applyNumberFormat="1" applyFont="1" applyBorder="1" applyAlignment="1" applyProtection="1">
      <alignment horizontal="right"/>
    </xf>
    <xf numFmtId="179" fontId="4" fillId="0" borderId="0" xfId="1" applyNumberFormat="1" applyFont="1" applyBorder="1" applyProtection="1"/>
    <xf numFmtId="37" fontId="11" fillId="0" borderId="0" xfId="1" applyFont="1" applyAlignment="1">
      <alignment horizontal="center"/>
    </xf>
    <xf numFmtId="37" fontId="4" fillId="0" borderId="3" xfId="1" applyNumberFormat="1" applyFont="1" applyBorder="1" applyAlignment="1" applyProtection="1">
      <alignment horizontal="distributed" vertical="center" indent="1"/>
    </xf>
    <xf numFmtId="37" fontId="4" fillId="0" borderId="44" xfId="1" applyNumberFormat="1" applyFont="1" applyBorder="1" applyAlignment="1" applyProtection="1">
      <alignment horizontal="distributed" vertical="center" indent="2"/>
    </xf>
    <xf numFmtId="37" fontId="4" fillId="0" borderId="5" xfId="1" applyNumberFormat="1" applyFont="1" applyBorder="1" applyAlignment="1" applyProtection="1">
      <alignment horizontal="distributed" vertical="center" indent="2"/>
    </xf>
    <xf numFmtId="37" fontId="4" fillId="0" borderId="0" xfId="1" applyNumberFormat="1" applyFont="1" applyAlignment="1" applyProtection="1">
      <alignment horizontal="distributed" vertical="center" indent="1"/>
    </xf>
    <xf numFmtId="37" fontId="4" fillId="0" borderId="3" xfId="1" applyNumberFormat="1" applyFont="1" applyBorder="1" applyAlignment="1" applyProtection="1">
      <alignment vertical="center"/>
    </xf>
    <xf numFmtId="37" fontId="4" fillId="0" borderId="16" xfId="1" applyNumberFormat="1" applyFont="1" applyBorder="1" applyAlignment="1" applyProtection="1">
      <alignment horizontal="distributed" vertical="center" indent="2"/>
    </xf>
    <xf numFmtId="37" fontId="4" fillId="0" borderId="13" xfId="1" applyNumberFormat="1" applyFont="1" applyBorder="1" applyAlignment="1" applyProtection="1">
      <alignment horizontal="distributed" vertical="center" indent="5"/>
    </xf>
    <xf numFmtId="37" fontId="4" fillId="0" borderId="1" xfId="1" applyNumberFormat="1" applyFont="1" applyBorder="1" applyAlignment="1" applyProtection="1">
      <alignment horizontal="distributed" vertical="center" indent="5"/>
    </xf>
    <xf numFmtId="37" fontId="4" fillId="0" borderId="2" xfId="1" applyNumberFormat="1" applyFont="1" applyBorder="1" applyAlignment="1" applyProtection="1">
      <alignment horizontal="distributed" vertical="center" indent="5"/>
    </xf>
    <xf numFmtId="37" fontId="4" fillId="0" borderId="6" xfId="1" applyNumberFormat="1" applyFont="1" applyBorder="1" applyAlignment="1" applyProtection="1">
      <alignment horizontal="centerContinuous" vertical="center"/>
    </xf>
    <xf numFmtId="37" fontId="4" fillId="0" borderId="7" xfId="1" applyNumberFormat="1" applyFont="1" applyBorder="1" applyAlignment="1" applyProtection="1">
      <alignment horizontal="distributed" vertical="center" indent="5"/>
    </xf>
    <xf numFmtId="37" fontId="4" fillId="0" borderId="8" xfId="1" applyNumberFormat="1" applyFont="1" applyBorder="1" applyAlignment="1" applyProtection="1">
      <alignment horizontal="distributed" vertical="center" indent="5"/>
    </xf>
    <xf numFmtId="37" fontId="69" fillId="0" borderId="0" xfId="1" applyFont="1"/>
    <xf numFmtId="37" fontId="69" fillId="0" borderId="10" xfId="1" applyNumberFormat="1" applyFont="1" applyBorder="1" applyProtection="1"/>
    <xf numFmtId="37" fontId="69" fillId="0" borderId="10" xfId="1" applyNumberFormat="1" applyFont="1" applyBorder="1" applyAlignment="1" applyProtection="1">
      <alignment horizontal="left"/>
    </xf>
    <xf numFmtId="37" fontId="70" fillId="0" borderId="0" xfId="1" applyFont="1"/>
    <xf numFmtId="37" fontId="70" fillId="0" borderId="0" xfId="1" applyFont="1" applyAlignment="1"/>
    <xf numFmtId="37" fontId="70" fillId="0" borderId="0" xfId="1" applyFont="1" applyAlignment="1">
      <alignment horizontal="distributed" indent="5"/>
    </xf>
    <xf numFmtId="37" fontId="71" fillId="0" borderId="0" xfId="1" applyFont="1"/>
    <xf numFmtId="37" fontId="71" fillId="0" borderId="0" xfId="1" applyFont="1" applyAlignment="1">
      <alignment horizontal="right"/>
    </xf>
    <xf numFmtId="37" fontId="4" fillId="0" borderId="2" xfId="1" applyNumberFormat="1" applyFont="1" applyBorder="1" applyAlignment="1" applyProtection="1">
      <alignment horizontal="right"/>
    </xf>
    <xf numFmtId="37" fontId="4" fillId="0" borderId="3" xfId="1" applyNumberFormat="1" applyFont="1" applyBorder="1" applyAlignment="1" applyProtection="1">
      <alignment horizontal="right"/>
    </xf>
    <xf numFmtId="37" fontId="4" fillId="0" borderId="0" xfId="1" applyNumberFormat="1" applyFont="1" applyAlignment="1" applyProtection="1">
      <alignment horizontal="right" vertical="distributed"/>
    </xf>
    <xf numFmtId="179" fontId="4" fillId="0" borderId="0" xfId="1" applyNumberFormat="1" applyFont="1" applyBorder="1" applyAlignment="1" applyProtection="1">
      <alignment horizontal="right"/>
    </xf>
    <xf numFmtId="179" fontId="4" fillId="0" borderId="3" xfId="1" applyNumberFormat="1" applyFont="1" applyBorder="1" applyAlignment="1" applyProtection="1">
      <alignment horizontal="right"/>
    </xf>
    <xf numFmtId="37" fontId="4" fillId="0" borderId="1" xfId="1" applyNumberFormat="1" applyFont="1" applyBorder="1" applyAlignment="1" applyProtection="1">
      <alignment horizontal="centerContinuous"/>
    </xf>
    <xf numFmtId="37" fontId="4" fillId="0" borderId="2" xfId="1" applyNumberFormat="1" applyFont="1" applyBorder="1" applyAlignment="1" applyProtection="1">
      <alignment horizontal="centerContinuous"/>
    </xf>
    <xf numFmtId="37" fontId="4" fillId="0" borderId="1" xfId="1" applyNumberFormat="1" applyFont="1" applyBorder="1" applyAlignment="1" applyProtection="1">
      <alignment horizontal="left"/>
    </xf>
    <xf numFmtId="37" fontId="4" fillId="0" borderId="10" xfId="1" applyNumberFormat="1" applyFont="1" applyBorder="1" applyAlignment="1" applyProtection="1">
      <alignment horizontal="right"/>
    </xf>
  </cellXfs>
  <cellStyles count="11">
    <cellStyle name="パーセント 2" xfId="3"/>
    <cellStyle name="パーセント 2 2" xfId="6"/>
    <cellStyle name="パーセント 2 3" xfId="9"/>
    <cellStyle name="桁区切り 2" xfId="2"/>
    <cellStyle name="桁区切り 2 2" xfId="10"/>
    <cellStyle name="標準" xfId="0" builtinId="0"/>
    <cellStyle name="標準 2" xfId="1"/>
    <cellStyle name="標準 2 2" xfId="4"/>
    <cellStyle name="標準 2 3" xfId="8"/>
    <cellStyle name="標準_T2-11" xfId="5"/>
    <cellStyle name="標準_大観新ページ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externalLink" Target="externalLinks/externalLink17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42" Type="http://schemas.openxmlformats.org/officeDocument/2006/relationships/externalLink" Target="externalLinks/externalLink20.xml"/><Relationship Id="rId47" Type="http://schemas.openxmlformats.org/officeDocument/2006/relationships/externalLink" Target="externalLinks/externalLink25.xml"/><Relationship Id="rId50" Type="http://schemas.openxmlformats.org/officeDocument/2006/relationships/externalLink" Target="externalLinks/externalLink28.xml"/><Relationship Id="rId55" Type="http://schemas.openxmlformats.org/officeDocument/2006/relationships/externalLink" Target="externalLinks/externalLink3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41" Type="http://schemas.openxmlformats.org/officeDocument/2006/relationships/externalLink" Target="externalLinks/externalLink19.xml"/><Relationship Id="rId54" Type="http://schemas.openxmlformats.org/officeDocument/2006/relationships/externalLink" Target="externalLinks/externalLink3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externalLink" Target="externalLinks/externalLink15.xml"/><Relationship Id="rId40" Type="http://schemas.openxmlformats.org/officeDocument/2006/relationships/externalLink" Target="externalLinks/externalLink18.xml"/><Relationship Id="rId45" Type="http://schemas.openxmlformats.org/officeDocument/2006/relationships/externalLink" Target="externalLinks/externalLink23.xml"/><Relationship Id="rId53" Type="http://schemas.openxmlformats.org/officeDocument/2006/relationships/externalLink" Target="externalLinks/externalLink31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externalLink" Target="externalLinks/externalLink14.xml"/><Relationship Id="rId49" Type="http://schemas.openxmlformats.org/officeDocument/2006/relationships/externalLink" Target="externalLinks/externalLink27.xml"/><Relationship Id="rId57" Type="http://schemas.openxmlformats.org/officeDocument/2006/relationships/externalLink" Target="externalLinks/externalLink35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4" Type="http://schemas.openxmlformats.org/officeDocument/2006/relationships/externalLink" Target="externalLinks/externalLink22.xml"/><Relationship Id="rId52" Type="http://schemas.openxmlformats.org/officeDocument/2006/relationships/externalLink" Target="externalLinks/externalLink30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43" Type="http://schemas.openxmlformats.org/officeDocument/2006/relationships/externalLink" Target="externalLinks/externalLink21.xml"/><Relationship Id="rId48" Type="http://schemas.openxmlformats.org/officeDocument/2006/relationships/externalLink" Target="externalLinks/externalLink26.xml"/><Relationship Id="rId56" Type="http://schemas.openxmlformats.org/officeDocument/2006/relationships/externalLink" Target="externalLinks/externalLink3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9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externalLink" Target="externalLinks/externalLink16.xml"/><Relationship Id="rId46" Type="http://schemas.openxmlformats.org/officeDocument/2006/relationships/externalLink" Target="externalLinks/externalLink24.xml"/><Relationship Id="rId5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37</xdr:row>
      <xdr:rowOff>104775</xdr:rowOff>
    </xdr:from>
    <xdr:to>
      <xdr:col>2</xdr:col>
      <xdr:colOff>523875</xdr:colOff>
      <xdr:row>63</xdr:row>
      <xdr:rowOff>19050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327910" y="8562975"/>
          <a:ext cx="238125" cy="5857875"/>
        </a:xfrm>
        <a:prstGeom prst="leftBrace">
          <a:avLst>
            <a:gd name="adj1" fmla="val 210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285750</xdr:colOff>
      <xdr:row>9</xdr:row>
      <xdr:rowOff>104775</xdr:rowOff>
    </xdr:from>
    <xdr:to>
      <xdr:col>2</xdr:col>
      <xdr:colOff>523875</xdr:colOff>
      <xdr:row>35</xdr:row>
      <xdr:rowOff>19050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327910" y="2162175"/>
          <a:ext cx="238125" cy="5857875"/>
        </a:xfrm>
        <a:prstGeom prst="leftBrace">
          <a:avLst>
            <a:gd name="adj1" fmla="val 210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704850</xdr:colOff>
      <xdr:row>9</xdr:row>
      <xdr:rowOff>66675</xdr:rowOff>
    </xdr:from>
    <xdr:to>
      <xdr:col>20</xdr:col>
      <xdr:colOff>47625</xdr:colOff>
      <xdr:row>35</xdr:row>
      <xdr:rowOff>28575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20105370" y="2124075"/>
          <a:ext cx="363855" cy="5905500"/>
        </a:xfrm>
        <a:prstGeom prst="rightBrace">
          <a:avLst>
            <a:gd name="adj1" fmla="val 294444"/>
            <a:gd name="adj2" fmla="val 4986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704850</xdr:colOff>
      <xdr:row>37</xdr:row>
      <xdr:rowOff>66675</xdr:rowOff>
    </xdr:from>
    <xdr:to>
      <xdr:col>20</xdr:col>
      <xdr:colOff>47625</xdr:colOff>
      <xdr:row>63</xdr:row>
      <xdr:rowOff>28575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20105370" y="8524875"/>
          <a:ext cx="363855" cy="5905500"/>
        </a:xfrm>
        <a:prstGeom prst="rightBrace">
          <a:avLst>
            <a:gd name="adj1" fmla="val 294444"/>
            <a:gd name="adj2" fmla="val 4986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37</xdr:row>
      <xdr:rowOff>104775</xdr:rowOff>
    </xdr:from>
    <xdr:to>
      <xdr:col>2</xdr:col>
      <xdr:colOff>523875</xdr:colOff>
      <xdr:row>63</xdr:row>
      <xdr:rowOff>19050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327910" y="8562975"/>
          <a:ext cx="238125" cy="5857875"/>
        </a:xfrm>
        <a:prstGeom prst="leftBrace">
          <a:avLst>
            <a:gd name="adj1" fmla="val 210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285750</xdr:colOff>
      <xdr:row>9</xdr:row>
      <xdr:rowOff>104775</xdr:rowOff>
    </xdr:from>
    <xdr:to>
      <xdr:col>2</xdr:col>
      <xdr:colOff>523875</xdr:colOff>
      <xdr:row>35</xdr:row>
      <xdr:rowOff>19050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327910" y="2162175"/>
          <a:ext cx="238125" cy="5857875"/>
        </a:xfrm>
        <a:prstGeom prst="leftBrace">
          <a:avLst>
            <a:gd name="adj1" fmla="val 210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704850</xdr:colOff>
      <xdr:row>9</xdr:row>
      <xdr:rowOff>66675</xdr:rowOff>
    </xdr:from>
    <xdr:to>
      <xdr:col>20</xdr:col>
      <xdr:colOff>47625</xdr:colOff>
      <xdr:row>35</xdr:row>
      <xdr:rowOff>28575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20105370" y="2124075"/>
          <a:ext cx="363855" cy="5905500"/>
        </a:xfrm>
        <a:prstGeom prst="rightBrace">
          <a:avLst>
            <a:gd name="adj1" fmla="val 294444"/>
            <a:gd name="adj2" fmla="val 4986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704850</xdr:colOff>
      <xdr:row>37</xdr:row>
      <xdr:rowOff>66675</xdr:rowOff>
    </xdr:from>
    <xdr:to>
      <xdr:col>20</xdr:col>
      <xdr:colOff>47625</xdr:colOff>
      <xdr:row>63</xdr:row>
      <xdr:rowOff>28575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20105370" y="8524875"/>
          <a:ext cx="363855" cy="5905500"/>
        </a:xfrm>
        <a:prstGeom prst="rightBrace">
          <a:avLst>
            <a:gd name="adj1" fmla="val 294444"/>
            <a:gd name="adj2" fmla="val 4986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1028700</xdr:colOff>
      <xdr:row>10</xdr:row>
      <xdr:rowOff>0</xdr:rowOff>
    </xdr:from>
    <xdr:to>
      <xdr:col>21</xdr:col>
      <xdr:colOff>1028700</xdr:colOff>
      <xdr:row>10</xdr:row>
      <xdr:rowOff>19050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22463760" y="228600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8;&#12522;&#12517;&#12540;&#12512;%20(D)/2007&#31070;&#25144;&#28207;&#22823;&#35251;/2007&#31070;&#25144;&#28207;&#22823;&#35251;&#20462;&#27491;&#21069;&#65288;20080925&#65289;/&#23665;&#23822;/2-01&#21462;&#25201;&#36008;&#29289;&#25968;&#37327;&#24180;&#27425;&#25512;&#3122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3-06&#36664;&#20986;&#33322;&#36335;&#21029;&#12467;&#12531;&#12486;&#12490;&#20491;&#25968;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3-07&#36664;&#20837;&#33322;&#36335;&#21029;&#12467;&#12531;&#12486;&#12490;&#20491;&#25968;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5_&#28207;&#28286;&#23616;/09_&#28207;&#28286;&#35336;&#30011;&#35506;/04_&#24773;&#22577;&#32113;&#35336;&#20418;/11_&#31070;&#25144;&#28207;&#22823;&#35251;/2023/01_&#31532;1&#65374;3&#31456;&#12487;&#12540;&#12479;/01_&#20803;&#12487;&#12540;&#12479;/3-08&#36664;&#20986;&#12467;&#12531;&#12486;&#12490;&#36008;&#29289;&#33322;&#36335;&#21029;&#25968;&#37327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3-08&#36664;&#20986;&#12467;&#12531;&#12486;&#12490;&#36008;&#29289;&#33322;&#36335;&#21029;&#25968;&#37327;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5_&#28207;&#28286;&#23616;/09_&#28207;&#28286;&#35336;&#30011;&#35506;/04_&#24773;&#22577;&#32113;&#35336;&#20418;/11_&#31070;&#25144;&#28207;&#22823;&#35251;/2023/01_&#31532;1&#65374;3&#31456;&#12487;&#12540;&#12479;/01_&#20803;&#12487;&#12540;&#12479;/3-09&#36664;&#20837;&#12467;&#12531;&#12486;&#12490;&#36008;&#29289;&#33322;&#36335;&#21029;&#25968;&#37327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3-09&#36664;&#20837;&#12467;&#12531;&#12486;&#12490;&#36008;&#29289;&#33322;&#36335;&#21029;&#25968;&#37327;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15_&#28207;&#28286;&#23616;/09_&#28207;&#28286;&#35336;&#30011;&#35506;/04_&#24773;&#22577;&#32113;&#35336;&#20418;/11_&#31070;&#25144;&#28207;&#22823;&#35251;/2023/01_&#31532;1&#65374;3&#31456;&#12487;&#12540;&#12479;/01_&#20803;&#12487;&#12540;&#12479;/3-10&#36664;&#20986;&#12467;&#12531;&#12486;&#12490;&#36008;&#29289;&#21697;&#31278;&#21029;&#25968;&#37327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3-10&#36664;&#20986;&#12467;&#12531;&#12486;&#12490;&#36008;&#29289;&#21697;&#31278;&#21029;&#25968;&#37327;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5_&#28207;&#28286;&#23616;/09_&#28207;&#28286;&#35336;&#30011;&#35506;/04_&#24773;&#22577;&#32113;&#35336;&#20418;/11_&#31070;&#25144;&#28207;&#22823;&#35251;/2023/01_&#31532;1&#65374;3&#31456;&#12487;&#12540;&#12479;/01_&#20803;&#12487;&#12540;&#12479;/3-11&#36664;&#20837;&#12467;&#12531;&#12486;&#12490;&#36008;&#29289;&#21697;&#31278;&#21029;&#25968;&#37327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3-11&#36664;&#20837;&#12467;&#12531;&#12486;&#12490;&#36008;&#29289;&#21697;&#31278;&#21029;&#25968;&#3732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5_&#28207;&#28286;&#23616;/09_&#28207;&#28286;&#35336;&#30011;&#35506;/04_&#24773;&#22577;&#32113;&#35336;&#20418;/11_&#31070;&#25144;&#28207;&#22823;&#35251;/2022/01_&#31532;1&#65374;3&#31456;&#12487;&#12540;&#12479;/01_&#20803;&#12487;&#12540;&#12479;/3-04&#22806;&#36031;&#22269;&#12539;&#22320;&#22495;&#21029;&#12467;&#12531;&#12486;&#12490;&#20491;&#25968;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15_&#28207;&#28286;&#23616;/09_&#28207;&#28286;&#35336;&#30011;&#35506;/04_&#24773;&#22577;&#32113;&#35336;&#20418;/11_&#31070;&#25144;&#28207;&#22823;&#35251;/2023/01_&#31532;1&#65374;3&#31456;&#12487;&#12540;&#12479;/01_&#20803;&#12487;&#12540;&#12479;/3-12&#22806;&#36031;&#12467;&#12531;&#12486;&#12490;&#36008;&#29289;&#20027;&#35201;&#22269;&#12539;&#22320;&#22495;&#21029;&#25968;&#37327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3-12&#22806;&#36031;&#12467;&#12531;&#12486;&#12490;&#36008;&#29289;&#20027;&#35201;&#22269;&#12539;&#22320;&#22495;&#21029;&#25968;&#37327;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3-13&#33322;&#36335;&#21029;&#36664;&#20986;&#12467;&#12531;&#12486;&#12490;&#20491;&#25968;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15_&#28207;&#28286;&#23616;/09_&#28207;&#28286;&#35336;&#30011;&#35506;/04_&#24773;&#22577;&#32113;&#35336;&#20418;/11_&#31070;&#25144;&#28207;&#22823;&#35251;/2023/01_&#31532;1&#65374;3&#31456;&#12487;&#12540;&#12479;/01_&#20803;&#12487;&#12540;&#12479;/3-13&#33322;&#36335;&#21029;&#36664;&#20986;&#12467;&#12531;&#12486;&#12490;&#20491;&#25968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3-14&#33322;&#36335;&#21029;&#36664;&#20837;&#12467;&#12531;&#12486;&#12490;&#20491;&#25968;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15_&#28207;&#28286;&#23616;/09_&#28207;&#28286;&#35336;&#30011;&#35506;/04_&#24773;&#22577;&#32113;&#35336;&#20418;/11_&#31070;&#25144;&#28207;&#22823;&#35251;/2023/01_&#31532;1&#65374;3&#31456;&#12487;&#12540;&#12479;/01_&#20803;&#12487;&#12540;&#12479;/3-14&#33322;&#36335;&#21029;&#36664;&#20837;&#12467;&#12531;&#12486;&#12490;&#20491;&#25968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15_&#28207;&#28286;&#23616;/09_&#28207;&#28286;&#35336;&#30011;&#35506;/04_&#24773;&#22577;&#32113;&#35336;&#20418;/11_&#31070;&#25144;&#28207;&#22823;&#35251;/2023/01_&#31532;1&#65374;3&#31456;&#12487;&#12540;&#12479;/01_&#20803;&#12487;&#12540;&#12479;/3-15&#22806;&#36031;&#12488;&#12521;&#12531;&#12471;&#12483;&#12503;&#36008;&#29289;&#25968;&#37327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3-15&#22806;&#36031;&#12488;&#12521;&#12531;&#12471;&#12483;&#12503;&#36008;&#29289;&#25968;&#37327;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5_&#28207;&#28286;&#23616;/09_&#28207;&#28286;&#35336;&#30011;&#35506;/04_&#24773;&#22577;&#32113;&#35336;&#20418;/11_&#31070;&#25144;&#28207;&#22823;&#35251;/2023/01_&#31532;1&#65374;3&#31456;&#12487;&#12540;&#12479;/01_&#20803;&#12487;&#12540;&#12479;/3-16&#22806;&#36031;&#12467;&#12531;&#12486;&#12490;&#12488;&#12521;&#12531;&#12471;&#12483;&#12503;&#20027;&#35201;&#22269;&#12539;&#22320;&#22495;&#21029;&#25968;&#37327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3-16&#22806;&#36031;&#12467;&#12531;&#12486;&#12490;&#12488;&#12521;&#12531;&#12471;&#12483;&#12503;&#20027;&#35201;&#22269;&#12539;&#22320;&#22495;&#21029;&#25968;&#37327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5_&#28207;&#28286;&#23616;/09_&#28207;&#28286;&#35336;&#30011;&#35506;/04_&#24773;&#22577;&#32113;&#35336;&#20418;/11_&#31070;&#25144;&#28207;&#22823;&#35251;/2023/01_&#31532;1&#65374;3&#31456;&#12487;&#12540;&#12479;/01_&#20803;&#12487;&#12540;&#12479;/3-01&#22806;&#36031;&#12467;&#12531;&#12486;&#12490;&#36008;&#29289;&#12539;&#20491;&#25968;&#24180;&#27425;&#25512;&#31227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15_&#28207;&#28286;&#23616;/09_&#28207;&#28286;&#35336;&#30011;&#35506;/04_&#24773;&#22577;&#32113;&#35336;&#20418;/11_&#31070;&#25144;&#28207;&#22823;&#35251;/2023/01_&#31532;1&#65374;3&#31456;&#12487;&#12540;&#12479;/01_&#20803;&#12487;&#12540;&#12479;/3-17&#22806;&#36031;&#12467;&#12531;&#12486;&#12490;&#12488;&#12521;&#12531;&#12471;&#12483;&#12503;&#12467;&#12531;&#12486;&#12490;&#20491;&#25968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3-17&#22806;&#36031;&#12467;&#12531;&#12486;&#12490;&#12488;&#12521;&#12531;&#12471;&#12483;&#12503;&#12467;&#12531;&#12486;&#12490;&#20491;&#25968;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15_&#28207;&#28286;&#23616;/09_&#28207;&#28286;&#35336;&#30011;&#35506;/04_&#24773;&#22577;&#32113;&#35336;&#20418;/11_&#31070;&#25144;&#28207;&#22823;&#35251;/2023/01_&#31532;1&#65374;3&#31456;&#12487;&#12540;&#12479;/01_&#20803;&#12487;&#12540;&#12479;/3-18&#20869;&#36031;&#12467;&#12531;&#12486;&#12490;&#36008;&#29289;&#21697;&#31278;&#21029;&#25968;&#37327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3-18&#20869;&#36031;&#12467;&#12531;&#12486;&#12490;&#36008;&#29289;&#21697;&#31278;&#21029;&#25968;&#37327;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3-19&#20869;&#36031;&#12467;&#12531;&#12486;&#12490;&#20491;&#25968;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3-20&#20869;&#33322;&#12501;&#12455;&#12522;&#12540;&#36554;&#31278;&#21029;&#36664;&#36865;&#21488;&#25968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3-01&#22806;&#36031;&#12467;&#12531;&#12486;&#12490;&#36008;&#29289;&#12539;&#20491;&#25968;&#24180;&#27425;&#25512;&#31227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3-02&#12467;&#12531;&#12486;&#12490;&#36008;&#29289;&#25968;&#37327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3-03&#12467;&#12531;&#12486;&#12490;&#20491;&#25968;&#27010;&#35201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5_&#28207;&#28286;&#23616;/09_&#28207;&#28286;&#35336;&#30011;&#35506;/04_&#24773;&#22577;&#32113;&#35336;&#20418;/11_&#31070;&#25144;&#28207;&#22823;&#35251;/2023/01_&#31532;1&#65374;3&#31456;&#12487;&#12540;&#12479;/01_&#20803;&#12487;&#12540;&#12479;/3-04&#22806;&#36031;&#22269;&#12539;&#22320;&#22495;&#21029;&#12467;&#12531;&#12486;&#12490;&#20491;&#25968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3-04&#22806;&#36031;&#22269;&#12539;&#22320;&#22495;&#21029;&#12467;&#12531;&#12486;&#12490;&#20491;&#25968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3-05&#22806;&#36031;&#20027;&#35201;&#28207;&#21029;&#12467;&#12531;&#12486;&#12490;&#20491;&#2596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2-01"/>
      <sheetName val="T2-01"/>
      <sheetName val="PARAM"/>
      <sheetName val="macro"/>
      <sheetName val="Module1"/>
      <sheetName val="#REF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06"/>
      <sheetName val="PV"/>
      <sheetName val="BO"/>
      <sheetName val="PARAM"/>
      <sheetName val="Datalizer1"/>
    </sheetNames>
    <sheetDataSet>
      <sheetData sheetId="0"/>
      <sheetData sheetId="1"/>
      <sheetData sheetId="2"/>
      <sheetData sheetId="3">
        <row r="2">
          <cell r="A2" t="str">
            <v>2023</v>
          </cell>
        </row>
      </sheetData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07"/>
      <sheetName val="PV"/>
      <sheetName val="BO"/>
      <sheetName val="PARAM"/>
      <sheetName val="Datalizer1"/>
    </sheetNames>
    <sheetDataSet>
      <sheetData sheetId="0"/>
      <sheetData sheetId="1"/>
      <sheetData sheetId="2"/>
      <sheetData sheetId="3">
        <row r="2">
          <cell r="A2" t="str">
            <v>2023</v>
          </cell>
        </row>
      </sheetData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08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08"/>
      <sheetName val="PV"/>
      <sheetName val="BO"/>
      <sheetName val="PARAM"/>
      <sheetName val="Datalizer1"/>
    </sheetNames>
    <sheetDataSet>
      <sheetData sheetId="0"/>
      <sheetData sheetId="1"/>
      <sheetData sheetId="2"/>
      <sheetData sheetId="3">
        <row r="2">
          <cell r="A2" t="str">
            <v>2023</v>
          </cell>
        </row>
        <row r="3">
          <cell r="A3" t="str">
            <v>2022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09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09"/>
      <sheetName val="PV"/>
      <sheetName val="BO"/>
      <sheetName val="PARAM"/>
      <sheetName val="Datalizer1"/>
    </sheetNames>
    <sheetDataSet>
      <sheetData sheetId="0"/>
      <sheetData sheetId="1"/>
      <sheetData sheetId="2"/>
      <sheetData sheetId="3">
        <row r="2">
          <cell r="A2" t="str">
            <v>2023</v>
          </cell>
        </row>
        <row r="3">
          <cell r="A3" t="str">
            <v>2022</v>
          </cell>
        </row>
      </sheetData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10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10"/>
      <sheetName val="PARAM"/>
      <sheetName val="Datalizer1"/>
      <sheetName val="PV"/>
      <sheetName val="BO"/>
    </sheetNames>
    <sheetDataSet>
      <sheetData sheetId="0"/>
      <sheetData sheetId="1">
        <row r="2">
          <cell r="A2" t="str">
            <v>2023</v>
          </cell>
        </row>
        <row r="3">
          <cell r="A3" t="str">
            <v>2022</v>
          </cell>
        </row>
      </sheetData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1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11"/>
      <sheetName val="PARAM"/>
      <sheetName val="Datalizer1"/>
      <sheetName val="PV"/>
      <sheetName val="BO"/>
    </sheetNames>
    <sheetDataSet>
      <sheetData sheetId="0"/>
      <sheetData sheetId="1">
        <row r="2">
          <cell r="A2" t="str">
            <v>2023</v>
          </cell>
        </row>
        <row r="3">
          <cell r="A3" t="str">
            <v>2022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eT3-04"/>
      <sheetName val="T3-04"/>
      <sheetName val="PV"/>
      <sheetName val="macro"/>
      <sheetName val="BO"/>
      <sheetName val="PARAM"/>
      <sheetName val="Datalizer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12-1"/>
      <sheetName val="T3-12-2"/>
      <sheetName val="T3-12-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12-1"/>
      <sheetName val="T3-12-2"/>
      <sheetName val="T3-12-3"/>
      <sheetName val="PV1"/>
      <sheetName val="PV2"/>
      <sheetName val="BO"/>
      <sheetName val="PARAM"/>
      <sheetName val="Datalizer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2023</v>
          </cell>
        </row>
      </sheetData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13"/>
      <sheetName val="PV実入1"/>
      <sheetName val="PV実入2"/>
      <sheetName val="PV空1"/>
      <sheetName val="PV空2"/>
      <sheetName val="BO"/>
      <sheetName val="PARAM"/>
      <sheetName val="Datalizer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2023</v>
          </cell>
        </row>
      </sheetData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13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14"/>
      <sheetName val="PV実入1"/>
      <sheetName val="PV実入2"/>
      <sheetName val="PV空1"/>
      <sheetName val="PV空2"/>
      <sheetName val="BO"/>
      <sheetName val="PARAM"/>
      <sheetName val="Datalizer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2023</v>
          </cell>
        </row>
      </sheetData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14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15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T3-15"/>
      <sheetName val="macro"/>
      <sheetName val="PARAM"/>
      <sheetName val="Datalizer1"/>
      <sheetName val="PV"/>
      <sheetName val="BO"/>
    </sheetNames>
    <sheetDataSet>
      <sheetData sheetId="0"/>
      <sheetData sheetId="1"/>
      <sheetData sheetId="2"/>
      <sheetData sheetId="3">
        <row r="2">
          <cell r="A2" t="str">
            <v>2023</v>
          </cell>
        </row>
        <row r="3">
          <cell r="A3" t="str">
            <v>2022</v>
          </cell>
        </row>
      </sheetData>
      <sheetData sheetId="4"/>
      <sheetData sheetId="5"/>
      <sheetData sheetId="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16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16"/>
      <sheetName val="貼付用"/>
      <sheetName val="PARAM"/>
      <sheetName val="Datalizer1"/>
      <sheetName val="PV1"/>
      <sheetName val="PV2"/>
      <sheetName val="BO"/>
    </sheetNames>
    <sheetDataSet>
      <sheetData sheetId="0"/>
      <sheetData sheetId="1"/>
      <sheetData sheetId="2">
        <row r="2">
          <cell r="A2" t="str">
            <v>2023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01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17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T3-17"/>
      <sheetName val="macro"/>
      <sheetName val="PARAM"/>
      <sheetName val="Datalizer1"/>
      <sheetName val="BO"/>
      <sheetName val="PV"/>
    </sheetNames>
    <sheetDataSet>
      <sheetData sheetId="0"/>
      <sheetData sheetId="1"/>
      <sheetData sheetId="2"/>
      <sheetData sheetId="3">
        <row r="2">
          <cell r="A2" t="str">
            <v>2023</v>
          </cell>
        </row>
        <row r="3">
          <cell r="A3" t="str">
            <v>2022</v>
          </cell>
        </row>
      </sheetData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18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18"/>
      <sheetName val="PARAM"/>
      <sheetName val="Datalizer1"/>
      <sheetName val="PV"/>
      <sheetName val="BO"/>
    </sheetNames>
    <sheetDataSet>
      <sheetData sheetId="0"/>
      <sheetData sheetId="1">
        <row r="2">
          <cell r="A2" t="str">
            <v>2023</v>
          </cell>
        </row>
        <row r="3">
          <cell r="A3" t="str">
            <v>2022</v>
          </cell>
        </row>
      </sheetData>
      <sheetData sheetId="2"/>
      <sheetData sheetId="3">
        <row r="2">
          <cell r="B2" t="str">
            <v>合計 / 貨物量</v>
          </cell>
        </row>
      </sheetData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19"/>
      <sheetName val="PV"/>
      <sheetName val="BO"/>
      <sheetName val="PARAM"/>
      <sheetName val="Datalizer1"/>
    </sheetNames>
    <sheetDataSet>
      <sheetData sheetId="0"/>
      <sheetData sheetId="1"/>
      <sheetData sheetId="2"/>
      <sheetData sheetId="3">
        <row r="2">
          <cell r="A2" t="str">
            <v>2023</v>
          </cell>
        </row>
      </sheetData>
      <sheetData sheetId="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20"/>
      <sheetName val="PV台数"/>
      <sheetName val="PVﾄﾝ数"/>
      <sheetName val="PV月台数"/>
      <sheetName val="PV月ﾄﾝ数"/>
      <sheetName val="BO"/>
      <sheetName val="PARAM"/>
      <sheetName val="Datalizer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2023</v>
          </cell>
        </row>
        <row r="3">
          <cell r="A3" t="str">
            <v>2022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01"/>
      <sheetName val="eT3-01"/>
      <sheetName val="PARAM"/>
      <sheetName val="Datalizer1"/>
      <sheetName val="PV"/>
      <sheetName val="BO"/>
    </sheetNames>
    <sheetDataSet>
      <sheetData sheetId="0"/>
      <sheetData sheetId="1"/>
      <sheetData sheetId="2">
        <row r="2">
          <cell r="A2" t="str">
            <v>2023</v>
          </cell>
        </row>
        <row r="3">
          <cell r="A3" t="str">
            <v>2022</v>
          </cell>
        </row>
      </sheetData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02"/>
      <sheetName val="eT3-02"/>
      <sheetName val="T3-02_前処理"/>
      <sheetName val="PV"/>
      <sheetName val="BO"/>
      <sheetName val="PARAM"/>
      <sheetName val="Datalizer1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2023</v>
          </cell>
        </row>
      </sheetData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03"/>
      <sheetName val="eT3-03"/>
      <sheetName val="印刷前処理"/>
      <sheetName val="PV"/>
      <sheetName val="BO"/>
      <sheetName val="PARAM"/>
      <sheetName val="Datalizer1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2023</v>
          </cell>
        </row>
      </sheetData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04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04"/>
      <sheetName val="eT3-04"/>
      <sheetName val="PARAM"/>
      <sheetName val="Datalizer1"/>
      <sheetName val="PV"/>
      <sheetName val="BO"/>
    </sheetNames>
    <sheetDataSet>
      <sheetData sheetId="0"/>
      <sheetData sheetId="1"/>
      <sheetData sheetId="2">
        <row r="2">
          <cell r="A2" t="str">
            <v>2023</v>
          </cell>
        </row>
      </sheetData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05"/>
      <sheetName val="eT3-05"/>
      <sheetName val="PV"/>
      <sheetName val="BO"/>
      <sheetName val="PARAM"/>
      <sheetName val="Datalizer1"/>
    </sheetNames>
    <sheetDataSet>
      <sheetData sheetId="0"/>
      <sheetData sheetId="1"/>
      <sheetData sheetId="2"/>
      <sheetData sheetId="3"/>
      <sheetData sheetId="4">
        <row r="2">
          <cell r="A2" t="str">
            <v>2023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56"/>
  <sheetViews>
    <sheetView tabSelected="1" view="pageBreakPreview" zoomScale="55" zoomScaleNormal="75" zoomScaleSheetLayoutView="55" workbookViewId="0">
      <selection activeCell="C5" sqref="C5"/>
    </sheetView>
  </sheetViews>
  <sheetFormatPr defaultColWidth="12.796875" defaultRowHeight="16.2" x14ac:dyDescent="0.2"/>
  <cols>
    <col min="1" max="1" width="6" style="1" customWidth="1"/>
    <col min="2" max="2" width="11.59765625" style="1" customWidth="1"/>
    <col min="3" max="3" width="10.69921875" style="2" customWidth="1"/>
    <col min="4" max="4" width="16.09765625" style="1" customWidth="1"/>
    <col min="5" max="5" width="9.3984375" style="1" customWidth="1"/>
    <col min="6" max="6" width="15.5" style="1" customWidth="1"/>
    <col min="7" max="7" width="9.3984375" style="1" customWidth="1"/>
    <col min="8" max="8" width="16.09765625" style="1" bestFit="1" customWidth="1"/>
    <col min="9" max="9" width="9.3984375" style="1" customWidth="1"/>
    <col min="10" max="10" width="14.796875" style="1" bestFit="1" customWidth="1"/>
    <col min="11" max="11" width="12.796875" style="1" customWidth="1"/>
    <col min="12" max="12" width="13" style="1" customWidth="1"/>
    <col min="13" max="13" width="13.3984375" style="1" customWidth="1"/>
    <col min="14" max="14" width="13.09765625" style="1" customWidth="1"/>
    <col min="15" max="15" width="8.3984375" style="1" customWidth="1"/>
    <col min="16" max="16" width="3.09765625" style="1" customWidth="1"/>
    <col min="17" max="17" width="11.59765625" style="1" customWidth="1"/>
    <col min="18" max="18" width="10.69921875" style="2" customWidth="1"/>
    <col min="19" max="19" width="16.09765625" style="1" customWidth="1"/>
    <col min="20" max="20" width="9.3984375" style="1" customWidth="1"/>
    <col min="21" max="21" width="15.5" style="1" customWidth="1"/>
    <col min="22" max="22" width="9.3984375" style="1" customWidth="1"/>
    <col min="23" max="23" width="16.09765625" style="1" bestFit="1" customWidth="1"/>
    <col min="24" max="24" width="9.3984375" style="1" customWidth="1"/>
    <col min="25" max="25" width="14.796875" style="1" bestFit="1" customWidth="1"/>
    <col min="26" max="26" width="12.796875" style="1" customWidth="1"/>
    <col min="27" max="27" width="13" style="1" customWidth="1"/>
    <col min="28" max="28" width="13.3984375" style="1" customWidth="1"/>
    <col min="29" max="29" width="13.09765625" style="1" customWidth="1"/>
    <col min="30" max="30" width="8.3984375" style="1" customWidth="1"/>
    <col min="31" max="31" width="3.09765625" style="1" customWidth="1"/>
    <col min="32" max="16384" width="12.796875" style="1"/>
  </cols>
  <sheetData>
    <row r="1" spans="2:31" s="82" customFormat="1" ht="24" customHeight="1" x14ac:dyDescent="0.25">
      <c r="B1" s="82" t="s">
        <v>152</v>
      </c>
      <c r="C1" s="85"/>
      <c r="J1" s="84"/>
      <c r="N1" s="83"/>
      <c r="P1" s="83"/>
      <c r="R1" s="85"/>
      <c r="Y1" s="84"/>
      <c r="AC1" s="83"/>
      <c r="AD1" s="83" t="s">
        <v>152</v>
      </c>
      <c r="AE1" s="83"/>
    </row>
    <row r="2" spans="2:31" s="78" customFormat="1" ht="32.1" customHeight="1" x14ac:dyDescent="0.35">
      <c r="B2" s="81"/>
      <c r="C2" s="79"/>
      <c r="D2" s="79"/>
      <c r="E2" s="79"/>
      <c r="F2" s="79"/>
      <c r="G2" s="79"/>
      <c r="H2" s="79"/>
      <c r="I2" s="79"/>
      <c r="J2" s="80" t="s">
        <v>151</v>
      </c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79"/>
      <c r="X2" s="79"/>
      <c r="Y2" s="79"/>
      <c r="Z2" s="79"/>
      <c r="AA2" s="79"/>
      <c r="AB2" s="79"/>
      <c r="AC2" s="79"/>
      <c r="AD2" s="79"/>
    </row>
    <row r="3" spans="2:31" s="73" customFormat="1" ht="30" customHeight="1" thickBot="1" x14ac:dyDescent="0.3">
      <c r="B3" s="77"/>
      <c r="C3" s="76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4"/>
      <c r="Q3" s="77"/>
      <c r="R3" s="76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4"/>
    </row>
    <row r="4" spans="2:31" s="3" customFormat="1" ht="30" customHeight="1" thickTop="1" x14ac:dyDescent="0.2">
      <c r="B4" s="72" t="s">
        <v>150</v>
      </c>
      <c r="C4" s="71"/>
      <c r="D4" s="69" t="s">
        <v>149</v>
      </c>
      <c r="E4" s="68"/>
      <c r="F4" s="68"/>
      <c r="G4" s="68"/>
      <c r="H4" s="68"/>
      <c r="I4" s="70"/>
      <c r="J4" s="69" t="s">
        <v>148</v>
      </c>
      <c r="K4" s="68"/>
      <c r="L4" s="70"/>
      <c r="M4" s="69" t="s">
        <v>147</v>
      </c>
      <c r="N4" s="68"/>
      <c r="O4" s="67"/>
      <c r="P4" s="66"/>
      <c r="Q4" s="72" t="s">
        <v>150</v>
      </c>
      <c r="R4" s="71"/>
      <c r="S4" s="69" t="s">
        <v>149</v>
      </c>
      <c r="T4" s="68"/>
      <c r="U4" s="68"/>
      <c r="V4" s="68"/>
      <c r="W4" s="68"/>
      <c r="X4" s="70"/>
      <c r="Y4" s="69" t="s">
        <v>148</v>
      </c>
      <c r="Z4" s="68"/>
      <c r="AA4" s="70"/>
      <c r="AB4" s="69" t="s">
        <v>147</v>
      </c>
      <c r="AC4" s="68"/>
      <c r="AD4" s="67"/>
      <c r="AE4" s="66"/>
    </row>
    <row r="5" spans="2:31" s="3" customFormat="1" ht="34.5" customHeight="1" x14ac:dyDescent="0.2">
      <c r="B5" s="12"/>
      <c r="C5" s="65"/>
      <c r="D5" s="63" t="s">
        <v>140</v>
      </c>
      <c r="E5" s="64" t="s">
        <v>144</v>
      </c>
      <c r="F5" s="63" t="s">
        <v>146</v>
      </c>
      <c r="G5" s="64" t="s">
        <v>144</v>
      </c>
      <c r="H5" s="63" t="s">
        <v>145</v>
      </c>
      <c r="I5" s="64" t="s">
        <v>144</v>
      </c>
      <c r="J5" s="63" t="s">
        <v>143</v>
      </c>
      <c r="K5" s="63" t="s">
        <v>142</v>
      </c>
      <c r="L5" s="63" t="s">
        <v>141</v>
      </c>
      <c r="M5" s="63" t="s">
        <v>140</v>
      </c>
      <c r="N5" s="62" t="s">
        <v>139</v>
      </c>
      <c r="O5" s="61" t="s">
        <v>138</v>
      </c>
      <c r="P5" s="60"/>
      <c r="Q5" s="12"/>
      <c r="R5" s="65"/>
      <c r="S5" s="63" t="s">
        <v>140</v>
      </c>
      <c r="T5" s="64" t="s">
        <v>144</v>
      </c>
      <c r="U5" s="63" t="s">
        <v>146</v>
      </c>
      <c r="V5" s="64" t="s">
        <v>144</v>
      </c>
      <c r="W5" s="63" t="s">
        <v>145</v>
      </c>
      <c r="X5" s="64" t="s">
        <v>144</v>
      </c>
      <c r="Y5" s="63" t="s">
        <v>143</v>
      </c>
      <c r="Z5" s="63" t="s">
        <v>142</v>
      </c>
      <c r="AA5" s="63" t="s">
        <v>141</v>
      </c>
      <c r="AB5" s="63" t="s">
        <v>140</v>
      </c>
      <c r="AC5" s="62" t="s">
        <v>139</v>
      </c>
      <c r="AD5" s="61" t="s">
        <v>138</v>
      </c>
      <c r="AE5" s="60"/>
    </row>
    <row r="6" spans="2:31" s="3" customFormat="1" ht="12" customHeight="1" x14ac:dyDescent="0.2">
      <c r="B6" s="1"/>
      <c r="C6" s="2"/>
      <c r="D6" s="59"/>
      <c r="E6" s="1"/>
      <c r="F6" s="1"/>
      <c r="G6" s="1"/>
      <c r="H6" s="1"/>
      <c r="I6" s="1"/>
      <c r="J6" s="1"/>
      <c r="K6" s="1"/>
      <c r="L6" s="1"/>
      <c r="M6" s="1"/>
      <c r="N6" s="19"/>
      <c r="O6" s="19"/>
      <c r="P6" s="19"/>
      <c r="Q6" s="1"/>
      <c r="R6" s="2"/>
      <c r="S6" s="59"/>
      <c r="T6" s="1"/>
      <c r="U6" s="1"/>
      <c r="V6" s="1"/>
      <c r="W6" s="1"/>
      <c r="X6" s="1"/>
      <c r="Y6" s="1"/>
      <c r="Z6" s="1"/>
      <c r="AA6" s="1"/>
      <c r="AB6" s="1"/>
      <c r="AC6" s="19"/>
      <c r="AD6" s="19"/>
      <c r="AE6" s="19"/>
    </row>
    <row r="7" spans="2:31" s="3" customFormat="1" ht="24" customHeight="1" x14ac:dyDescent="0.2">
      <c r="B7" s="23" t="s">
        <v>137</v>
      </c>
      <c r="C7" s="22" t="s">
        <v>136</v>
      </c>
      <c r="D7" s="58" t="s">
        <v>135</v>
      </c>
      <c r="E7" s="21">
        <v>2.5164773332511653E-4</v>
      </c>
      <c r="F7" s="56" t="s">
        <v>134</v>
      </c>
      <c r="G7" s="57">
        <v>4.9075499229334898E-4</v>
      </c>
      <c r="H7" s="56" t="s">
        <v>133</v>
      </c>
      <c r="I7" s="57">
        <v>1.1152281794082146E-4</v>
      </c>
      <c r="J7" s="56" t="s">
        <v>132</v>
      </c>
      <c r="K7" s="56" t="s">
        <v>131</v>
      </c>
      <c r="L7" s="56" t="s">
        <v>130</v>
      </c>
      <c r="M7" s="56" t="s">
        <v>89</v>
      </c>
      <c r="N7" s="56" t="s">
        <v>89</v>
      </c>
      <c r="O7" s="56" t="s">
        <v>89</v>
      </c>
      <c r="P7" s="56"/>
      <c r="Q7" s="23" t="s">
        <v>4</v>
      </c>
      <c r="R7" s="22" t="s">
        <v>3</v>
      </c>
      <c r="S7" s="16">
        <v>34804430</v>
      </c>
      <c r="T7" s="21">
        <v>0.72828585548822655</v>
      </c>
      <c r="U7" s="20">
        <v>17327076</v>
      </c>
      <c r="V7" s="21">
        <v>0.77352106207319704</v>
      </c>
      <c r="W7" s="20">
        <v>17477354</v>
      </c>
      <c r="X7" s="21">
        <v>0.6883760349949628</v>
      </c>
      <c r="Y7" s="20">
        <v>1742060.75</v>
      </c>
      <c r="Z7" s="20">
        <v>906914.75</v>
      </c>
      <c r="AA7" s="20">
        <v>835146</v>
      </c>
      <c r="AB7" s="20">
        <v>149533</v>
      </c>
      <c r="AC7" s="19">
        <v>87326</v>
      </c>
      <c r="AD7" s="18">
        <v>5.018096834224839E-3</v>
      </c>
      <c r="AE7" s="56"/>
    </row>
    <row r="8" spans="2:31" s="3" customFormat="1" ht="24" customHeight="1" x14ac:dyDescent="0.2">
      <c r="B8" s="23" t="s">
        <v>129</v>
      </c>
      <c r="C8" s="22" t="s">
        <v>128</v>
      </c>
      <c r="D8" s="58" t="s">
        <v>127</v>
      </c>
      <c r="E8" s="21">
        <v>8.3322890332809575E-3</v>
      </c>
      <c r="F8" s="56" t="s">
        <v>126</v>
      </c>
      <c r="G8" s="57">
        <v>1.3205041083923296E-2</v>
      </c>
      <c r="H8" s="56" t="s">
        <v>125</v>
      </c>
      <c r="I8" s="57">
        <v>5.0704894174671807E-3</v>
      </c>
      <c r="J8" s="56" t="s">
        <v>124</v>
      </c>
      <c r="K8" s="56" t="s">
        <v>123</v>
      </c>
      <c r="L8" s="56" t="s">
        <v>122</v>
      </c>
      <c r="M8" s="56" t="s">
        <v>89</v>
      </c>
      <c r="N8" s="56" t="s">
        <v>89</v>
      </c>
      <c r="O8" s="56" t="s">
        <v>89</v>
      </c>
      <c r="P8" s="56"/>
      <c r="Q8" s="23" t="s">
        <v>121</v>
      </c>
      <c r="R8" s="22" t="s">
        <v>120</v>
      </c>
      <c r="S8" s="16">
        <v>35688531</v>
      </c>
      <c r="T8" s="21">
        <v>0.72400553877906093</v>
      </c>
      <c r="U8" s="20">
        <v>17242289</v>
      </c>
      <c r="V8" s="21">
        <v>0.77682402698699649</v>
      </c>
      <c r="W8" s="20">
        <v>18446242</v>
      </c>
      <c r="X8" s="21">
        <v>0.68074098455347898</v>
      </c>
      <c r="Y8" s="20">
        <v>1810779.15</v>
      </c>
      <c r="Z8" s="20">
        <v>922919.14999999991</v>
      </c>
      <c r="AA8" s="20">
        <v>887860</v>
      </c>
      <c r="AB8" s="20">
        <v>82313</v>
      </c>
      <c r="AC8" s="19">
        <v>43641</v>
      </c>
      <c r="AD8" s="18">
        <v>2.4456596434299861E-3</v>
      </c>
      <c r="AE8" s="56"/>
    </row>
    <row r="9" spans="2:31" s="3" customFormat="1" ht="24" customHeight="1" x14ac:dyDescent="0.2">
      <c r="B9" s="23" t="s">
        <v>119</v>
      </c>
      <c r="C9" s="22" t="s">
        <v>118</v>
      </c>
      <c r="D9" s="58" t="s">
        <v>117</v>
      </c>
      <c r="E9" s="21">
        <v>3.4661637358614272E-2</v>
      </c>
      <c r="F9" s="56" t="s">
        <v>116</v>
      </c>
      <c r="G9" s="57">
        <v>4.6829738115194024E-2</v>
      </c>
      <c r="H9" s="56" t="s">
        <v>115</v>
      </c>
      <c r="I9" s="57">
        <v>2.5587944584059327E-2</v>
      </c>
      <c r="J9" s="56" t="s">
        <v>114</v>
      </c>
      <c r="K9" s="56" t="s">
        <v>113</v>
      </c>
      <c r="L9" s="56" t="s">
        <v>112</v>
      </c>
      <c r="M9" s="56" t="s">
        <v>89</v>
      </c>
      <c r="N9" s="56" t="s">
        <v>89</v>
      </c>
      <c r="O9" s="56" t="s">
        <v>89</v>
      </c>
      <c r="P9" s="56"/>
      <c r="Q9" s="23" t="s">
        <v>111</v>
      </c>
      <c r="R9" s="22" t="s">
        <v>110</v>
      </c>
      <c r="S9" s="16">
        <v>34919356</v>
      </c>
      <c r="T9" s="21">
        <v>0.71221537986091887</v>
      </c>
      <c r="U9" s="20">
        <v>16742578</v>
      </c>
      <c r="V9" s="21">
        <v>0.75276860641542453</v>
      </c>
      <c r="W9" s="20">
        <v>18176778</v>
      </c>
      <c r="X9" s="21">
        <v>0.67854500136890294</v>
      </c>
      <c r="Y9" s="20">
        <v>1757745.25</v>
      </c>
      <c r="Z9" s="20">
        <v>885518.75</v>
      </c>
      <c r="AA9" s="20">
        <v>872226.5</v>
      </c>
      <c r="AB9" s="20">
        <v>207264</v>
      </c>
      <c r="AC9" s="19">
        <v>152473</v>
      </c>
      <c r="AD9" s="18">
        <v>8.7328643747038182E-3</v>
      </c>
      <c r="AE9" s="56"/>
    </row>
    <row r="10" spans="2:31" s="3" customFormat="1" ht="24" customHeight="1" x14ac:dyDescent="0.2">
      <c r="B10" s="23" t="s">
        <v>109</v>
      </c>
      <c r="C10" s="22" t="s">
        <v>108</v>
      </c>
      <c r="D10" s="58" t="s">
        <v>107</v>
      </c>
      <c r="E10" s="21">
        <v>4.4280247564335851E-2</v>
      </c>
      <c r="F10" s="56" t="s">
        <v>106</v>
      </c>
      <c r="G10" s="57">
        <v>6.3980726210602704E-2</v>
      </c>
      <c r="H10" s="56" t="s">
        <v>105</v>
      </c>
      <c r="I10" s="57">
        <v>2.9703240990396559E-2</v>
      </c>
      <c r="J10" s="56" t="s">
        <v>104</v>
      </c>
      <c r="K10" s="56" t="s">
        <v>103</v>
      </c>
      <c r="L10" s="56" t="s">
        <v>102</v>
      </c>
      <c r="M10" s="56" t="s">
        <v>89</v>
      </c>
      <c r="N10" s="56" t="s">
        <v>89</v>
      </c>
      <c r="O10" s="56" t="s">
        <v>89</v>
      </c>
      <c r="P10" s="56"/>
      <c r="Q10" s="23" t="s">
        <v>101</v>
      </c>
      <c r="R10" s="22" t="s">
        <v>100</v>
      </c>
      <c r="S10" s="16">
        <v>34413399</v>
      </c>
      <c r="T10" s="21">
        <v>0.7032250853069183</v>
      </c>
      <c r="U10" s="20">
        <v>15962931</v>
      </c>
      <c r="V10" s="21">
        <v>0.73840288912307439</v>
      </c>
      <c r="W10" s="20">
        <v>18450468</v>
      </c>
      <c r="X10" s="21">
        <v>0.67538737425164319</v>
      </c>
      <c r="Y10" s="20">
        <v>1734464</v>
      </c>
      <c r="Z10" s="20">
        <v>852139.25</v>
      </c>
      <c r="AA10" s="20">
        <v>882324.75</v>
      </c>
      <c r="AB10" s="20">
        <v>145454</v>
      </c>
      <c r="AC10" s="19">
        <v>88595</v>
      </c>
      <c r="AD10" s="18">
        <v>5.1488665795552495E-3</v>
      </c>
      <c r="AE10" s="56"/>
    </row>
    <row r="11" spans="2:31" s="3" customFormat="1" ht="24" customHeight="1" x14ac:dyDescent="0.2">
      <c r="B11" s="23" t="s">
        <v>99</v>
      </c>
      <c r="C11" s="22" t="s">
        <v>98</v>
      </c>
      <c r="D11" s="16">
        <v>3300698</v>
      </c>
      <c r="E11" s="21">
        <v>0.10588511744908043</v>
      </c>
      <c r="F11" s="20">
        <v>2120919</v>
      </c>
      <c r="G11" s="21">
        <v>0.14053451006049508</v>
      </c>
      <c r="H11" s="20">
        <v>1179779</v>
      </c>
      <c r="I11" s="21">
        <v>7.3366407052255306E-2</v>
      </c>
      <c r="J11" s="20">
        <v>152915</v>
      </c>
      <c r="K11" s="20">
        <v>94133</v>
      </c>
      <c r="L11" s="20">
        <v>58782</v>
      </c>
      <c r="M11" s="56" t="s">
        <v>89</v>
      </c>
      <c r="N11" s="56" t="s">
        <v>89</v>
      </c>
      <c r="O11" s="56" t="s">
        <v>89</v>
      </c>
      <c r="P11" s="56"/>
      <c r="Q11" s="23" t="s">
        <v>97</v>
      </c>
      <c r="R11" s="22" t="s">
        <v>96</v>
      </c>
      <c r="S11" s="16">
        <v>35720036</v>
      </c>
      <c r="T11" s="21">
        <v>0.71023257806908591</v>
      </c>
      <c r="U11" s="20">
        <v>16884753</v>
      </c>
      <c r="V11" s="21">
        <v>0.74689375458963747</v>
      </c>
      <c r="W11" s="20">
        <v>18835283</v>
      </c>
      <c r="X11" s="21">
        <v>0.68029825185299475</v>
      </c>
      <c r="Y11" s="20">
        <v>1766503.75</v>
      </c>
      <c r="Z11" s="20">
        <v>891327</v>
      </c>
      <c r="AA11" s="20">
        <v>875176.75</v>
      </c>
      <c r="AB11" s="20">
        <v>122356</v>
      </c>
      <c r="AC11" s="19">
        <v>60084</v>
      </c>
      <c r="AD11" s="18">
        <v>3.3641623429494865E-3</v>
      </c>
      <c r="AE11" s="56"/>
    </row>
    <row r="12" spans="2:31" s="3" customFormat="1" ht="24" customHeight="1" x14ac:dyDescent="0.2">
      <c r="B12" s="23" t="s">
        <v>95</v>
      </c>
      <c r="C12" s="22" t="s">
        <v>94</v>
      </c>
      <c r="D12" s="16">
        <v>5197238</v>
      </c>
      <c r="E12" s="21">
        <v>0.16562958780835943</v>
      </c>
      <c r="F12" s="20">
        <v>3138583</v>
      </c>
      <c r="G12" s="21">
        <v>0.21644361070668608</v>
      </c>
      <c r="H12" s="20">
        <v>2058655</v>
      </c>
      <c r="I12" s="21">
        <v>0.12197279473823447</v>
      </c>
      <c r="J12" s="20">
        <v>292454</v>
      </c>
      <c r="K12" s="20">
        <v>180406</v>
      </c>
      <c r="L12" s="20">
        <v>112048</v>
      </c>
      <c r="M12" s="56" t="s">
        <v>89</v>
      </c>
      <c r="N12" s="56" t="s">
        <v>89</v>
      </c>
      <c r="O12" s="56" t="s">
        <v>89</v>
      </c>
      <c r="P12" s="56"/>
      <c r="Q12" s="23" t="s">
        <v>93</v>
      </c>
      <c r="R12" s="22" t="s">
        <v>92</v>
      </c>
      <c r="S12" s="16">
        <v>37168162</v>
      </c>
      <c r="T12" s="21">
        <v>0.72615278009724871</v>
      </c>
      <c r="U12" s="20">
        <v>17804212</v>
      </c>
      <c r="V12" s="21">
        <v>0.76424010160100042</v>
      </c>
      <c r="W12" s="20">
        <v>19363950</v>
      </c>
      <c r="X12" s="21">
        <v>0.6943364994141118</v>
      </c>
      <c r="Y12" s="20">
        <v>1810046.25</v>
      </c>
      <c r="Z12" s="20">
        <v>917352.5</v>
      </c>
      <c r="AA12" s="20">
        <v>892693.75</v>
      </c>
      <c r="AB12" s="20">
        <v>375425</v>
      </c>
      <c r="AC12" s="19">
        <v>228039</v>
      </c>
      <c r="AD12" s="18">
        <v>1.2270663262821552E-2</v>
      </c>
      <c r="AE12" s="56"/>
    </row>
    <row r="13" spans="2:31" s="3" customFormat="1" ht="24" customHeight="1" x14ac:dyDescent="0.2">
      <c r="B13" s="23" t="s">
        <v>91</v>
      </c>
      <c r="C13" s="22" t="s">
        <v>90</v>
      </c>
      <c r="D13" s="16">
        <v>10116149</v>
      </c>
      <c r="E13" s="21">
        <v>0.28083350133310664</v>
      </c>
      <c r="F13" s="20">
        <v>5039236</v>
      </c>
      <c r="G13" s="21">
        <v>0.32524371321211815</v>
      </c>
      <c r="H13" s="20">
        <v>5076913</v>
      </c>
      <c r="I13" s="21">
        <v>0.24731467534509075</v>
      </c>
      <c r="J13" s="20">
        <v>593299</v>
      </c>
      <c r="K13" s="20">
        <v>306591</v>
      </c>
      <c r="L13" s="20">
        <v>286708</v>
      </c>
      <c r="M13" s="56" t="s">
        <v>89</v>
      </c>
      <c r="N13" s="56" t="s">
        <v>89</v>
      </c>
      <c r="O13" s="56" t="s">
        <v>89</v>
      </c>
      <c r="P13" s="56"/>
      <c r="Q13" s="23" t="s">
        <v>88</v>
      </c>
      <c r="R13" s="22" t="s">
        <v>87</v>
      </c>
      <c r="S13" s="16">
        <v>38258889</v>
      </c>
      <c r="T13" s="21">
        <v>0.73964230972758027</v>
      </c>
      <c r="U13" s="20">
        <v>18509546</v>
      </c>
      <c r="V13" s="21">
        <v>0.79415407601961419</v>
      </c>
      <c r="W13" s="20">
        <v>19749343</v>
      </c>
      <c r="X13" s="21">
        <v>0.69493555639411952</v>
      </c>
      <c r="Y13" s="20">
        <v>1869155.25</v>
      </c>
      <c r="Z13" s="20">
        <v>951655</v>
      </c>
      <c r="AA13" s="20">
        <v>917500.25</v>
      </c>
      <c r="AB13" s="20">
        <v>433231</v>
      </c>
      <c r="AC13" s="19">
        <v>320964</v>
      </c>
      <c r="AD13" s="18">
        <v>1.6778532173268284E-2</v>
      </c>
      <c r="AE13" s="56"/>
    </row>
    <row r="14" spans="2:31" s="3" customFormat="1" ht="24" customHeight="1" x14ac:dyDescent="0.2">
      <c r="B14" s="23" t="s">
        <v>86</v>
      </c>
      <c r="C14" s="22" t="s">
        <v>85</v>
      </c>
      <c r="D14" s="16">
        <v>11146887</v>
      </c>
      <c r="E14" s="21">
        <v>0.30086227186111664</v>
      </c>
      <c r="F14" s="20">
        <v>5763972</v>
      </c>
      <c r="G14" s="21">
        <v>0.33589566717542707</v>
      </c>
      <c r="H14" s="20">
        <v>5382915</v>
      </c>
      <c r="I14" s="21">
        <v>0.2706370548954431</v>
      </c>
      <c r="J14" s="20">
        <v>707894</v>
      </c>
      <c r="K14" s="20">
        <v>381863</v>
      </c>
      <c r="L14" s="20">
        <v>326031</v>
      </c>
      <c r="M14" s="20">
        <v>2129196</v>
      </c>
      <c r="N14" s="19">
        <v>1915852</v>
      </c>
      <c r="O14" s="18">
        <v>0.34374655453132341</v>
      </c>
      <c r="P14" s="14"/>
      <c r="Q14" s="23" t="s">
        <v>84</v>
      </c>
      <c r="R14" s="22" t="s">
        <v>83</v>
      </c>
      <c r="S14" s="16">
        <v>38945821</v>
      </c>
      <c r="T14" s="21">
        <v>0.73876023565395144</v>
      </c>
      <c r="U14" s="20">
        <v>18569993</v>
      </c>
      <c r="V14" s="21">
        <v>0.7715179960898938</v>
      </c>
      <c r="W14" s="20">
        <v>20375828</v>
      </c>
      <c r="X14" s="21">
        <v>0.71123825265409368</v>
      </c>
      <c r="Y14" s="20">
        <v>1913202.5</v>
      </c>
      <c r="Z14" s="20">
        <v>964312.75</v>
      </c>
      <c r="AA14" s="20">
        <v>948889.75</v>
      </c>
      <c r="AB14" s="20">
        <v>420478</v>
      </c>
      <c r="AC14" s="19">
        <v>355295</v>
      </c>
      <c r="AD14" s="18">
        <v>1.8245603295922303E-2</v>
      </c>
      <c r="AE14" s="14"/>
    </row>
    <row r="15" spans="2:31" s="3" customFormat="1" ht="24" customHeight="1" x14ac:dyDescent="0.2">
      <c r="B15" s="23" t="s">
        <v>82</v>
      </c>
      <c r="C15" s="22" t="s">
        <v>81</v>
      </c>
      <c r="D15" s="16">
        <v>10834813</v>
      </c>
      <c r="E15" s="21">
        <v>0.31525382313323891</v>
      </c>
      <c r="F15" s="20">
        <v>5982240</v>
      </c>
      <c r="G15" s="21">
        <v>0.35466509059871076</v>
      </c>
      <c r="H15" s="20">
        <v>4852573</v>
      </c>
      <c r="I15" s="21">
        <v>0.27727015992290832</v>
      </c>
      <c r="J15" s="20">
        <v>720493</v>
      </c>
      <c r="K15" s="20">
        <v>402911</v>
      </c>
      <c r="L15" s="20">
        <v>317582</v>
      </c>
      <c r="M15" s="20">
        <v>2537765</v>
      </c>
      <c r="N15" s="19">
        <v>2334883</v>
      </c>
      <c r="O15" s="18">
        <v>0.43099645559180394</v>
      </c>
      <c r="P15" s="14"/>
      <c r="Q15" s="23" t="s">
        <v>80</v>
      </c>
      <c r="R15" s="22" t="s">
        <v>79</v>
      </c>
      <c r="S15" s="16">
        <v>38937137</v>
      </c>
      <c r="T15" s="21">
        <v>0.746</v>
      </c>
      <c r="U15" s="20">
        <v>18577564</v>
      </c>
      <c r="V15" s="21">
        <v>0.78400000000000003</v>
      </c>
      <c r="W15" s="20">
        <v>20359573</v>
      </c>
      <c r="X15" s="21">
        <v>0.71599999999999997</v>
      </c>
      <c r="Y15" s="20">
        <v>1931994</v>
      </c>
      <c r="Z15" s="20">
        <v>991917</v>
      </c>
      <c r="AA15" s="20">
        <v>940077</v>
      </c>
      <c r="AB15" s="20">
        <v>276733</v>
      </c>
      <c r="AC15" s="19">
        <v>210209</v>
      </c>
      <c r="AD15" s="18">
        <v>1.0797352666170603E-2</v>
      </c>
      <c r="AE15" s="14"/>
    </row>
    <row r="16" spans="2:31" s="3" customFormat="1" ht="24" customHeight="1" x14ac:dyDescent="0.2">
      <c r="B16" s="23" t="s">
        <v>78</v>
      </c>
      <c r="C16" s="22" t="s">
        <v>77</v>
      </c>
      <c r="D16" s="16">
        <v>15994121</v>
      </c>
      <c r="E16" s="21">
        <v>0.39803890299377043</v>
      </c>
      <c r="F16" s="20">
        <v>8799919</v>
      </c>
      <c r="G16" s="21">
        <v>0.44017356003147268</v>
      </c>
      <c r="H16" s="20">
        <v>7194202</v>
      </c>
      <c r="I16" s="21">
        <v>0.35631837663647276</v>
      </c>
      <c r="J16" s="20">
        <v>1008022</v>
      </c>
      <c r="K16" s="20">
        <v>560219</v>
      </c>
      <c r="L16" s="20">
        <v>447803</v>
      </c>
      <c r="M16" s="20">
        <v>4067605</v>
      </c>
      <c r="N16" s="19">
        <v>3855622</v>
      </c>
      <c r="O16" s="18">
        <v>0.48212990260608884</v>
      </c>
      <c r="P16" s="14"/>
      <c r="Q16" s="55" t="s">
        <v>76</v>
      </c>
      <c r="R16" s="54">
        <v>2019</v>
      </c>
      <c r="S16" s="53">
        <v>38458271</v>
      </c>
      <c r="T16" s="21">
        <v>0.74656352290085626</v>
      </c>
      <c r="U16" s="52">
        <v>17939922</v>
      </c>
      <c r="V16" s="21">
        <v>0.78246747086702617</v>
      </c>
      <c r="W16" s="52">
        <v>20518349</v>
      </c>
      <c r="X16" s="21">
        <v>0.71776716012581943</v>
      </c>
      <c r="Y16" s="52">
        <v>1910216.5</v>
      </c>
      <c r="Z16" s="52">
        <v>964457.25</v>
      </c>
      <c r="AA16" s="52">
        <v>945759.25</v>
      </c>
      <c r="AB16" s="52">
        <v>388467</v>
      </c>
      <c r="AC16" s="19">
        <v>194355</v>
      </c>
      <c r="AD16" s="18">
        <v>1.01073186571492E-2</v>
      </c>
      <c r="AE16" s="14"/>
    </row>
    <row r="17" spans="2:33" s="3" customFormat="1" ht="24" customHeight="1" x14ac:dyDescent="0.2">
      <c r="B17" s="23" t="s">
        <v>75</v>
      </c>
      <c r="C17" s="22" t="s">
        <v>74</v>
      </c>
      <c r="D17" s="16">
        <v>18515606</v>
      </c>
      <c r="E17" s="21">
        <v>0.42165171615057678</v>
      </c>
      <c r="F17" s="20">
        <v>10760737</v>
      </c>
      <c r="G17" s="21">
        <v>0.48631723129457588</v>
      </c>
      <c r="H17" s="20">
        <v>7754869</v>
      </c>
      <c r="I17" s="21">
        <v>0.35597133526254238</v>
      </c>
      <c r="J17" s="20">
        <v>1134786</v>
      </c>
      <c r="K17" s="20">
        <v>635150</v>
      </c>
      <c r="L17" s="20">
        <v>499636</v>
      </c>
      <c r="M17" s="20">
        <v>4639398</v>
      </c>
      <c r="N17" s="19">
        <v>4458045</v>
      </c>
      <c r="O17" s="18">
        <v>0.48154459540778738</v>
      </c>
      <c r="P17" s="14"/>
      <c r="Q17" s="55" t="s">
        <v>73</v>
      </c>
      <c r="R17" s="54">
        <v>2020</v>
      </c>
      <c r="S17" s="53">
        <v>34907157</v>
      </c>
      <c r="T17" s="21">
        <v>0.75455393962086825</v>
      </c>
      <c r="U17" s="52">
        <v>17386975</v>
      </c>
      <c r="V17" s="21">
        <v>0.74425366386113978</v>
      </c>
      <c r="W17" s="52">
        <v>17520182</v>
      </c>
      <c r="X17" s="21">
        <v>0.76506168988144807</v>
      </c>
      <c r="Y17" s="52">
        <v>1730389.5</v>
      </c>
      <c r="Z17" s="52">
        <v>865351.25</v>
      </c>
      <c r="AA17" s="52">
        <v>865038.25</v>
      </c>
      <c r="AB17" s="52">
        <v>241515</v>
      </c>
      <c r="AC17" s="19">
        <v>217948</v>
      </c>
      <c r="AD17" s="18">
        <v>1.2487295943350529E-2</v>
      </c>
      <c r="AE17" s="14"/>
    </row>
    <row r="18" spans="2:33" s="3" customFormat="1" ht="24" customHeight="1" x14ac:dyDescent="0.2">
      <c r="B18" s="23" t="s">
        <v>72</v>
      </c>
      <c r="C18" s="22" t="s">
        <v>71</v>
      </c>
      <c r="D18" s="16">
        <v>20613347</v>
      </c>
      <c r="E18" s="21">
        <v>0.4758059417520199</v>
      </c>
      <c r="F18" s="20">
        <v>11476432</v>
      </c>
      <c r="G18" s="21">
        <v>0.53489155104507802</v>
      </c>
      <c r="H18" s="20">
        <v>9136915</v>
      </c>
      <c r="I18" s="21">
        <v>0.41783292006192418</v>
      </c>
      <c r="J18" s="20">
        <v>1274307</v>
      </c>
      <c r="K18" s="20">
        <v>681028</v>
      </c>
      <c r="L18" s="20">
        <v>593279</v>
      </c>
      <c r="M18" s="20">
        <v>4881290</v>
      </c>
      <c r="N18" s="19">
        <v>4725230</v>
      </c>
      <c r="O18" s="18">
        <v>0.45846315011337074</v>
      </c>
      <c r="P18" s="14"/>
      <c r="Q18" s="55" t="s">
        <v>70</v>
      </c>
      <c r="R18" s="54">
        <v>2021</v>
      </c>
      <c r="S18" s="53">
        <v>37079856</v>
      </c>
      <c r="T18" s="21">
        <v>0.73972922972202892</v>
      </c>
      <c r="U18" s="52">
        <v>17162922</v>
      </c>
      <c r="V18" s="21">
        <v>0.75729269828943202</v>
      </c>
      <c r="W18" s="52">
        <v>19916934</v>
      </c>
      <c r="X18" s="21">
        <v>0.72523503672067557</v>
      </c>
      <c r="Y18" s="52">
        <v>1838996.5</v>
      </c>
      <c r="Z18" s="52">
        <v>917364.25</v>
      </c>
      <c r="AA18" s="52">
        <v>921632.25</v>
      </c>
      <c r="AB18" s="52">
        <v>258666</v>
      </c>
      <c r="AC18" s="19">
        <v>220093</v>
      </c>
      <c r="AD18" s="21">
        <v>1.1871297450561836E-2</v>
      </c>
      <c r="AE18" s="14"/>
    </row>
    <row r="19" spans="2:33" s="3" customFormat="1" ht="24" customHeight="1" x14ac:dyDescent="0.2">
      <c r="B19" s="23" t="s">
        <v>69</v>
      </c>
      <c r="C19" s="22" t="s">
        <v>68</v>
      </c>
      <c r="D19" s="16">
        <v>18930239</v>
      </c>
      <c r="E19" s="21">
        <v>0.45138898840808123</v>
      </c>
      <c r="F19" s="20">
        <v>10395060</v>
      </c>
      <c r="G19" s="21">
        <v>0.52401792952662429</v>
      </c>
      <c r="H19" s="20">
        <v>8535179</v>
      </c>
      <c r="I19" s="21">
        <v>0.38619795028435744</v>
      </c>
      <c r="J19" s="20">
        <v>1153087</v>
      </c>
      <c r="K19" s="20">
        <v>604730</v>
      </c>
      <c r="L19" s="20">
        <v>548357</v>
      </c>
      <c r="M19" s="20">
        <v>3573966</v>
      </c>
      <c r="N19" s="19">
        <v>3402031</v>
      </c>
      <c r="O19" s="18">
        <v>0.35942821429776983</v>
      </c>
      <c r="P19" s="14"/>
      <c r="Q19" s="55" t="s">
        <v>67</v>
      </c>
      <c r="R19" s="54">
        <v>2022</v>
      </c>
      <c r="S19" s="53">
        <v>37892016</v>
      </c>
      <c r="T19" s="21">
        <v>0.7209682585162912</v>
      </c>
      <c r="U19" s="52">
        <v>17453637</v>
      </c>
      <c r="V19" s="21">
        <v>0.75709317887975813</v>
      </c>
      <c r="W19" s="52">
        <v>20438379</v>
      </c>
      <c r="X19" s="21">
        <v>0.69274104699302308</v>
      </c>
      <c r="Y19" s="52">
        <v>1867544.25</v>
      </c>
      <c r="Z19" s="52">
        <v>922299.5</v>
      </c>
      <c r="AA19" s="52">
        <v>945244.75</v>
      </c>
      <c r="AB19" s="52">
        <v>114035</v>
      </c>
      <c r="AC19" s="19">
        <v>92899</v>
      </c>
      <c r="AD19" s="21">
        <v>4.9033548386551934E-3</v>
      </c>
      <c r="AE19" s="14"/>
    </row>
    <row r="20" spans="2:33" s="3" customFormat="1" ht="24" customHeight="1" x14ac:dyDescent="0.2">
      <c r="B20" s="23" t="s">
        <v>66</v>
      </c>
      <c r="C20" s="22" t="s">
        <v>65</v>
      </c>
      <c r="D20" s="16">
        <v>20822317</v>
      </c>
      <c r="E20" s="21">
        <v>0.46591018908948567</v>
      </c>
      <c r="F20" s="20">
        <v>12181628</v>
      </c>
      <c r="G20" s="21">
        <v>0.52819389288271901</v>
      </c>
      <c r="H20" s="20">
        <v>8640689</v>
      </c>
      <c r="I20" s="21">
        <v>0.39949736697208982</v>
      </c>
      <c r="J20" s="20">
        <v>1236332</v>
      </c>
      <c r="K20" s="20">
        <v>680518</v>
      </c>
      <c r="L20" s="20">
        <v>555814</v>
      </c>
      <c r="M20" s="20">
        <v>3538983</v>
      </c>
      <c r="N20" s="19">
        <v>3351163</v>
      </c>
      <c r="O20" s="18">
        <v>0.32188185397427188</v>
      </c>
      <c r="P20" s="14"/>
      <c r="Q20" s="46"/>
      <c r="R20" s="51"/>
      <c r="S20" s="50"/>
      <c r="T20" s="48"/>
      <c r="U20" s="47"/>
      <c r="V20" s="48"/>
      <c r="W20" s="47"/>
      <c r="X20" s="48"/>
      <c r="Y20" s="47"/>
      <c r="Z20" s="47"/>
      <c r="AA20" s="47"/>
      <c r="AB20" s="47"/>
      <c r="AC20" s="49"/>
      <c r="AD20" s="48"/>
      <c r="AE20" s="47"/>
      <c r="AF20" s="46"/>
      <c r="AG20" s="45"/>
    </row>
    <row r="21" spans="2:33" s="3" customFormat="1" ht="24" customHeight="1" x14ac:dyDescent="0.2">
      <c r="B21" s="23" t="s">
        <v>64</v>
      </c>
      <c r="C21" s="22" t="s">
        <v>63</v>
      </c>
      <c r="D21" s="16">
        <v>22942802</v>
      </c>
      <c r="E21" s="21">
        <v>0.50800068684641508</v>
      </c>
      <c r="F21" s="20">
        <v>13847507</v>
      </c>
      <c r="G21" s="21">
        <v>0.5712146882972019</v>
      </c>
      <c r="H21" s="20">
        <v>9095295</v>
      </c>
      <c r="I21" s="21">
        <v>0.43475048951460754</v>
      </c>
      <c r="J21" s="20">
        <v>1334938</v>
      </c>
      <c r="K21" s="20">
        <v>746012</v>
      </c>
      <c r="L21" s="20">
        <v>588926</v>
      </c>
      <c r="M21" s="20">
        <v>3726563</v>
      </c>
      <c r="N21" s="19">
        <v>3565994</v>
      </c>
      <c r="O21" s="18">
        <v>0.31085950181673538</v>
      </c>
      <c r="P21" s="14"/>
      <c r="Q21" s="44" t="s">
        <v>62</v>
      </c>
      <c r="R21" s="43">
        <v>2023</v>
      </c>
      <c r="S21" s="42">
        <v>35978423</v>
      </c>
      <c r="T21" s="41">
        <v>0.71486845724625048</v>
      </c>
      <c r="U21" s="40">
        <v>16947043</v>
      </c>
      <c r="V21" s="41">
        <v>0.7774142534484223</v>
      </c>
      <c r="W21" s="40">
        <v>19031380</v>
      </c>
      <c r="X21" s="41">
        <v>0.66707751642791491</v>
      </c>
      <c r="Y21" s="40">
        <v>1800476.5</v>
      </c>
      <c r="Z21" s="40">
        <v>908928.25</v>
      </c>
      <c r="AA21" s="40">
        <v>891548.25</v>
      </c>
      <c r="AB21" s="40">
        <v>136748</v>
      </c>
      <c r="AC21" s="40">
        <v>104157</v>
      </c>
      <c r="AD21" s="39">
        <v>5.7899702830221328E-3</v>
      </c>
      <c r="AE21" s="14"/>
      <c r="AF21" s="38"/>
      <c r="AG21" s="37"/>
    </row>
    <row r="22" spans="2:33" s="3" customFormat="1" ht="24" customHeight="1" x14ac:dyDescent="0.2">
      <c r="B22" s="23" t="s">
        <v>61</v>
      </c>
      <c r="C22" s="22" t="s">
        <v>60</v>
      </c>
      <c r="D22" s="16">
        <v>21285181</v>
      </c>
      <c r="E22" s="21">
        <v>0.5171441108148892</v>
      </c>
      <c r="F22" s="20">
        <v>12841966</v>
      </c>
      <c r="G22" s="21">
        <v>0.60099369670975433</v>
      </c>
      <c r="H22" s="20">
        <v>8443215</v>
      </c>
      <c r="I22" s="21">
        <v>0.42661456338023329</v>
      </c>
      <c r="J22" s="20">
        <v>1261134</v>
      </c>
      <c r="K22" s="20">
        <v>713771</v>
      </c>
      <c r="L22" s="20">
        <v>547363</v>
      </c>
      <c r="M22" s="20">
        <v>2939223</v>
      </c>
      <c r="N22" s="19">
        <v>2856520</v>
      </c>
      <c r="O22" s="18">
        <v>0.26840457687439911</v>
      </c>
      <c r="P22" s="14"/>
      <c r="Q22" s="36" t="s">
        <v>59</v>
      </c>
      <c r="R22" s="35"/>
      <c r="S22" s="34">
        <v>0.9494987809569172</v>
      </c>
      <c r="T22" s="33"/>
      <c r="U22" s="32">
        <v>0.97097487474960087</v>
      </c>
      <c r="V22" s="33"/>
      <c r="W22" s="32">
        <v>0.93115897302814477</v>
      </c>
      <c r="X22" s="33"/>
      <c r="Y22" s="32">
        <v>0.96408773179002316</v>
      </c>
      <c r="Z22" s="32">
        <v>0.9855022690568519</v>
      </c>
      <c r="AA22" s="32">
        <v>0.94319301958566815</v>
      </c>
      <c r="AB22" s="32">
        <v>1.1991756916736089</v>
      </c>
      <c r="AC22" s="31">
        <v>1.1211853733624688</v>
      </c>
      <c r="AD22" s="30"/>
      <c r="AE22" s="14"/>
    </row>
    <row r="23" spans="2:33" s="3" customFormat="1" ht="24" customHeight="1" x14ac:dyDescent="0.2">
      <c r="B23" s="23" t="s">
        <v>58</v>
      </c>
      <c r="C23" s="22" t="s">
        <v>57</v>
      </c>
      <c r="D23" s="16">
        <v>22800554</v>
      </c>
      <c r="E23" s="21">
        <v>0.53543612149830644</v>
      </c>
      <c r="F23" s="20">
        <v>14098996</v>
      </c>
      <c r="G23" s="21">
        <v>0.639142128585514</v>
      </c>
      <c r="H23" s="20">
        <v>8701558</v>
      </c>
      <c r="I23" s="21">
        <v>0.42397205793539677</v>
      </c>
      <c r="J23" s="20">
        <v>1345956</v>
      </c>
      <c r="K23" s="20">
        <v>778347</v>
      </c>
      <c r="L23" s="20">
        <v>567609</v>
      </c>
      <c r="M23" s="20">
        <v>3069732</v>
      </c>
      <c r="N23" s="19">
        <v>2905546</v>
      </c>
      <c r="O23" s="18">
        <v>0.25486626333728557</v>
      </c>
      <c r="P23" s="14"/>
      <c r="Q23" s="23"/>
      <c r="R23" s="24"/>
      <c r="S23" s="16"/>
      <c r="T23" s="21"/>
      <c r="U23" s="20"/>
      <c r="V23" s="21"/>
      <c r="W23" s="20"/>
      <c r="X23" s="21"/>
      <c r="Y23" s="20"/>
      <c r="Z23" s="20"/>
      <c r="AA23" s="20"/>
      <c r="AB23" s="20"/>
      <c r="AC23" s="19"/>
      <c r="AD23" s="18"/>
      <c r="AE23" s="14"/>
    </row>
    <row r="24" spans="2:33" s="3" customFormat="1" ht="24" customHeight="1" x14ac:dyDescent="0.2">
      <c r="B24" s="23" t="s">
        <v>56</v>
      </c>
      <c r="C24" s="22" t="s">
        <v>55</v>
      </c>
      <c r="D24" s="16">
        <v>27340094</v>
      </c>
      <c r="E24" s="21">
        <v>0.57995591841070737</v>
      </c>
      <c r="F24" s="20">
        <v>17256485</v>
      </c>
      <c r="G24" s="21">
        <v>0.70154144927901529</v>
      </c>
      <c r="H24" s="20">
        <v>10083609</v>
      </c>
      <c r="I24" s="21">
        <v>0.4472912435351733</v>
      </c>
      <c r="J24" s="20">
        <v>1507165</v>
      </c>
      <c r="K24" s="20">
        <v>862070</v>
      </c>
      <c r="L24" s="20">
        <v>645095</v>
      </c>
      <c r="M24" s="20">
        <v>3304867</v>
      </c>
      <c r="N24" s="19">
        <v>3199458</v>
      </c>
      <c r="O24" s="18">
        <v>0.23404879295586911</v>
      </c>
      <c r="P24" s="14"/>
      <c r="Q24" s="23"/>
      <c r="R24" s="24"/>
      <c r="S24" s="16"/>
      <c r="T24" s="21"/>
      <c r="U24" s="20"/>
      <c r="V24" s="21"/>
      <c r="W24" s="20"/>
      <c r="X24" s="21"/>
      <c r="Y24" s="20"/>
      <c r="Z24" s="20"/>
      <c r="AA24" s="20"/>
      <c r="AB24" s="20"/>
      <c r="AC24" s="19"/>
      <c r="AD24" s="18"/>
      <c r="AE24" s="14"/>
    </row>
    <row r="25" spans="2:33" s="3" customFormat="1" ht="24" customHeight="1" x14ac:dyDescent="0.2">
      <c r="B25" s="23" t="s">
        <v>54</v>
      </c>
      <c r="C25" s="22" t="s">
        <v>53</v>
      </c>
      <c r="D25" s="16">
        <v>28485852</v>
      </c>
      <c r="E25" s="21">
        <v>0.59518278041980976</v>
      </c>
      <c r="F25" s="20">
        <v>17685323</v>
      </c>
      <c r="G25" s="21">
        <v>0.70648152301931222</v>
      </c>
      <c r="H25" s="20">
        <v>10800529</v>
      </c>
      <c r="I25" s="21">
        <v>0.4731321831527634</v>
      </c>
      <c r="J25" s="20">
        <v>1518850</v>
      </c>
      <c r="K25" s="20">
        <v>855730</v>
      </c>
      <c r="L25" s="20">
        <v>663120</v>
      </c>
      <c r="M25" s="20">
        <v>3365422</v>
      </c>
      <c r="N25" s="19">
        <v>3315861</v>
      </c>
      <c r="O25" s="18">
        <v>0.23280757057924756</v>
      </c>
      <c r="P25" s="14"/>
      <c r="Q25" s="23"/>
      <c r="R25" s="24"/>
      <c r="S25" s="16"/>
      <c r="T25" s="21"/>
      <c r="U25" s="20"/>
      <c r="V25" s="21"/>
      <c r="W25" s="20"/>
      <c r="X25" s="21"/>
      <c r="Y25" s="20"/>
      <c r="Z25" s="20"/>
      <c r="AA25" s="20"/>
      <c r="AB25" s="20"/>
      <c r="AC25" s="19"/>
      <c r="AD25" s="18"/>
      <c r="AE25" s="14"/>
    </row>
    <row r="26" spans="2:33" s="3" customFormat="1" ht="24" customHeight="1" x14ac:dyDescent="0.2">
      <c r="B26" s="23" t="s">
        <v>52</v>
      </c>
      <c r="C26" s="22" t="s">
        <v>51</v>
      </c>
      <c r="D26" s="16">
        <v>28625046</v>
      </c>
      <c r="E26" s="21">
        <v>0.6159273323538329</v>
      </c>
      <c r="F26" s="20">
        <v>17014921</v>
      </c>
      <c r="G26" s="21">
        <v>0.72881619397266428</v>
      </c>
      <c r="H26" s="20">
        <v>11610125</v>
      </c>
      <c r="I26" s="21">
        <v>0.50197820953780325</v>
      </c>
      <c r="J26" s="20">
        <v>1597527</v>
      </c>
      <c r="K26" s="20">
        <v>862835</v>
      </c>
      <c r="L26" s="20">
        <v>734692</v>
      </c>
      <c r="M26" s="20">
        <v>3742173</v>
      </c>
      <c r="N26" s="19">
        <v>3710926</v>
      </c>
      <c r="O26" s="18">
        <v>0.2592782558323225</v>
      </c>
      <c r="P26" s="14"/>
      <c r="Q26" s="23"/>
      <c r="R26" s="24"/>
      <c r="S26" s="16"/>
      <c r="T26" s="21"/>
      <c r="U26" s="20"/>
      <c r="V26" s="21"/>
      <c r="W26" s="20"/>
      <c r="X26" s="21"/>
      <c r="Y26" s="20"/>
      <c r="Z26" s="20"/>
      <c r="AA26" s="20"/>
      <c r="AB26" s="20"/>
      <c r="AC26" s="19"/>
      <c r="AD26" s="18"/>
      <c r="AE26" s="14"/>
    </row>
    <row r="27" spans="2:33" s="3" customFormat="1" ht="24" customHeight="1" x14ac:dyDescent="0.2">
      <c r="B27" s="23" t="s">
        <v>50</v>
      </c>
      <c r="C27" s="22" t="s">
        <v>49</v>
      </c>
      <c r="D27" s="16">
        <v>29581715</v>
      </c>
      <c r="E27" s="21">
        <v>0.63215165580153998</v>
      </c>
      <c r="F27" s="20">
        <v>16531793</v>
      </c>
      <c r="G27" s="21">
        <v>0.7284424790919366</v>
      </c>
      <c r="H27" s="20">
        <v>13049922</v>
      </c>
      <c r="I27" s="21">
        <v>0.541477755151756</v>
      </c>
      <c r="J27" s="20">
        <v>1624695</v>
      </c>
      <c r="K27" s="20">
        <v>833628</v>
      </c>
      <c r="L27" s="20">
        <v>791067</v>
      </c>
      <c r="M27" s="20">
        <v>3796781</v>
      </c>
      <c r="N27" s="19">
        <v>3785128</v>
      </c>
      <c r="O27" s="18">
        <v>0.25590997682183064</v>
      </c>
      <c r="P27" s="14"/>
      <c r="Q27" s="23"/>
      <c r="R27" s="24"/>
      <c r="S27" s="16"/>
      <c r="T27" s="21"/>
      <c r="U27" s="20"/>
      <c r="V27" s="21"/>
      <c r="W27" s="20"/>
      <c r="X27" s="21"/>
      <c r="Y27" s="20"/>
      <c r="Z27" s="20"/>
      <c r="AA27" s="20"/>
      <c r="AB27" s="20"/>
      <c r="AC27" s="19"/>
      <c r="AD27" s="18"/>
      <c r="AE27" s="14"/>
    </row>
    <row r="28" spans="2:33" s="3" customFormat="1" ht="24" customHeight="1" x14ac:dyDescent="0.2">
      <c r="B28" s="23" t="s">
        <v>48</v>
      </c>
      <c r="C28" s="22" t="s">
        <v>47</v>
      </c>
      <c r="D28" s="16">
        <v>33319283</v>
      </c>
      <c r="E28" s="21">
        <v>0.66148383984226333</v>
      </c>
      <c r="F28" s="20">
        <v>17913519</v>
      </c>
      <c r="G28" s="21">
        <v>0.75245185590172659</v>
      </c>
      <c r="H28" s="20">
        <v>15405764</v>
      </c>
      <c r="I28" s="21">
        <v>0.57995652932222841</v>
      </c>
      <c r="J28" s="20">
        <v>1843567</v>
      </c>
      <c r="K28" s="20">
        <v>918171</v>
      </c>
      <c r="L28" s="20">
        <v>925396</v>
      </c>
      <c r="M28" s="20">
        <v>4288106</v>
      </c>
      <c r="N28" s="19">
        <v>4234202</v>
      </c>
      <c r="O28" s="18">
        <v>0.25415925066574813</v>
      </c>
      <c r="P28" s="14"/>
      <c r="Q28" s="23"/>
      <c r="R28" s="24"/>
      <c r="S28" s="16"/>
      <c r="T28" s="21"/>
      <c r="U28" s="20"/>
      <c r="V28" s="21"/>
      <c r="W28" s="20"/>
      <c r="X28" s="21"/>
      <c r="Y28" s="20"/>
      <c r="Z28" s="20"/>
      <c r="AA28" s="20"/>
      <c r="AB28" s="20"/>
      <c r="AC28" s="19"/>
      <c r="AD28" s="18"/>
      <c r="AE28" s="14"/>
    </row>
    <row r="29" spans="2:33" s="3" customFormat="1" ht="24" customHeight="1" x14ac:dyDescent="0.2">
      <c r="B29" s="23" t="s">
        <v>46</v>
      </c>
      <c r="C29" s="22" t="s">
        <v>45</v>
      </c>
      <c r="D29" s="16">
        <v>36706325</v>
      </c>
      <c r="E29" s="21">
        <v>0.69854644212718808</v>
      </c>
      <c r="F29" s="20">
        <v>19736656</v>
      </c>
      <c r="G29" s="21">
        <v>0.76995691762971474</v>
      </c>
      <c r="H29" s="20">
        <v>16969669</v>
      </c>
      <c r="I29" s="21">
        <v>0.63053176080524753</v>
      </c>
      <c r="J29" s="20">
        <v>1979584</v>
      </c>
      <c r="K29" s="20">
        <v>972696.25</v>
      </c>
      <c r="L29" s="20">
        <v>1006887.75</v>
      </c>
      <c r="M29" s="20">
        <v>4636315</v>
      </c>
      <c r="N29" s="19">
        <v>4622766</v>
      </c>
      <c r="O29" s="18">
        <v>0.25187844329281123</v>
      </c>
      <c r="P29" s="14"/>
      <c r="Q29" s="23"/>
      <c r="R29" s="24"/>
      <c r="S29" s="16"/>
      <c r="T29" s="21"/>
      <c r="U29" s="20"/>
      <c r="V29" s="21"/>
      <c r="W29" s="20"/>
      <c r="X29" s="21"/>
      <c r="Y29" s="20"/>
      <c r="Z29" s="20"/>
      <c r="AA29" s="20"/>
      <c r="AB29" s="20"/>
      <c r="AC29" s="19"/>
      <c r="AD29" s="18"/>
      <c r="AE29" s="14"/>
    </row>
    <row r="30" spans="2:33" s="3" customFormat="1" ht="24" customHeight="1" x14ac:dyDescent="0.35">
      <c r="B30" s="23" t="s">
        <v>44</v>
      </c>
      <c r="C30" s="22" t="s">
        <v>43</v>
      </c>
      <c r="D30" s="16">
        <v>38776045</v>
      </c>
      <c r="E30" s="21">
        <v>0.72540684967279379</v>
      </c>
      <c r="F30" s="28">
        <v>21492927</v>
      </c>
      <c r="G30" s="21">
        <v>0.78153216459582187</v>
      </c>
      <c r="H30" s="20">
        <v>17283118</v>
      </c>
      <c r="I30" s="21">
        <v>0.66593427112174919</v>
      </c>
      <c r="J30" s="20">
        <v>2085304.9</v>
      </c>
      <c r="K30" s="20">
        <v>1058483.3999999999</v>
      </c>
      <c r="L30" s="20">
        <v>1026821.5</v>
      </c>
      <c r="M30" s="20">
        <v>4945250</v>
      </c>
      <c r="N30" s="19">
        <v>4930892</v>
      </c>
      <c r="O30" s="18">
        <v>0.25432671124659567</v>
      </c>
      <c r="P30" s="14"/>
      <c r="Q30" s="23"/>
      <c r="R30" s="24"/>
      <c r="S30" s="16"/>
      <c r="T30" s="21"/>
      <c r="U30" s="28"/>
      <c r="V30" s="21"/>
      <c r="W30" s="20"/>
      <c r="X30" s="21"/>
      <c r="Y30" s="20"/>
      <c r="Z30" s="20"/>
      <c r="AA30" s="20"/>
      <c r="AB30" s="20"/>
      <c r="AC30" s="19"/>
      <c r="AD30" s="18"/>
      <c r="AE30" s="14"/>
    </row>
    <row r="31" spans="2:33" s="3" customFormat="1" ht="24" customHeight="1" x14ac:dyDescent="0.2">
      <c r="B31" s="23" t="s">
        <v>42</v>
      </c>
      <c r="C31" s="22" t="s">
        <v>41</v>
      </c>
      <c r="D31" s="16">
        <v>39012626</v>
      </c>
      <c r="E31" s="21">
        <v>0.72613093189588573</v>
      </c>
      <c r="F31" s="20">
        <v>20866079</v>
      </c>
      <c r="G31" s="21">
        <v>0.77615942327102094</v>
      </c>
      <c r="H31" s="20">
        <v>18146547</v>
      </c>
      <c r="I31" s="21">
        <v>0.6760264033514044</v>
      </c>
      <c r="J31" s="20">
        <v>2145533.25</v>
      </c>
      <c r="K31" s="20">
        <v>1058923</v>
      </c>
      <c r="L31" s="20">
        <v>1086610.25</v>
      </c>
      <c r="M31" s="20">
        <v>5079373</v>
      </c>
      <c r="N31" s="19">
        <v>5065101</v>
      </c>
      <c r="O31" s="18">
        <v>0.25966470444722178</v>
      </c>
      <c r="P31" s="14"/>
      <c r="Q31" s="23"/>
      <c r="R31" s="24"/>
      <c r="S31" s="16"/>
      <c r="T31" s="21"/>
      <c r="U31" s="20"/>
      <c r="V31" s="21"/>
      <c r="W31" s="20"/>
      <c r="X31" s="21"/>
      <c r="Y31" s="20"/>
      <c r="Z31" s="20"/>
      <c r="AA31" s="20"/>
      <c r="AB31" s="20"/>
      <c r="AC31" s="19"/>
      <c r="AD31" s="18"/>
      <c r="AE31" s="14"/>
    </row>
    <row r="32" spans="2:33" s="3" customFormat="1" ht="24" customHeight="1" x14ac:dyDescent="0.2">
      <c r="B32" s="23" t="s">
        <v>40</v>
      </c>
      <c r="C32" s="22" t="s">
        <v>39</v>
      </c>
      <c r="D32" s="16">
        <v>38688308</v>
      </c>
      <c r="E32" s="21">
        <v>0.73749717016689109</v>
      </c>
      <c r="F32" s="20">
        <v>20828150</v>
      </c>
      <c r="G32" s="21">
        <v>0.77860220080263332</v>
      </c>
      <c r="H32" s="20">
        <v>17860158</v>
      </c>
      <c r="I32" s="21">
        <v>0.69472533483344956</v>
      </c>
      <c r="J32" s="20">
        <v>2079658.25</v>
      </c>
      <c r="K32" s="20">
        <v>1059485</v>
      </c>
      <c r="L32" s="20">
        <v>1020173.25</v>
      </c>
      <c r="M32" s="20">
        <v>5200064</v>
      </c>
      <c r="N32" s="19">
        <v>5166095</v>
      </c>
      <c r="O32" s="18">
        <v>0.26706233831678555</v>
      </c>
      <c r="P32" s="14"/>
      <c r="Q32" s="23"/>
      <c r="R32" s="24"/>
      <c r="S32" s="16"/>
      <c r="T32" s="21"/>
      <c r="U32" s="20"/>
      <c r="V32" s="21"/>
      <c r="W32" s="20"/>
      <c r="X32" s="21"/>
      <c r="Y32" s="20"/>
      <c r="Z32" s="20"/>
      <c r="AA32" s="20"/>
      <c r="AB32" s="20"/>
      <c r="AC32" s="19"/>
      <c r="AD32" s="18"/>
      <c r="AE32" s="14"/>
    </row>
    <row r="33" spans="2:31" s="3" customFormat="1" ht="24" customHeight="1" x14ac:dyDescent="0.2">
      <c r="B33" s="23" t="s">
        <v>38</v>
      </c>
      <c r="C33" s="22" t="s">
        <v>37</v>
      </c>
      <c r="D33" s="16">
        <v>39843757</v>
      </c>
      <c r="E33" s="21">
        <v>0.74463379255251416</v>
      </c>
      <c r="F33" s="20">
        <v>20488691</v>
      </c>
      <c r="G33" s="21">
        <v>0.78983487348766257</v>
      </c>
      <c r="H33" s="20">
        <v>19355066</v>
      </c>
      <c r="I33" s="21">
        <v>0.7021002829394638</v>
      </c>
      <c r="J33" s="20">
        <v>2162404.75</v>
      </c>
      <c r="K33" s="20">
        <v>1053010.5</v>
      </c>
      <c r="L33" s="20">
        <v>1109394.25</v>
      </c>
      <c r="M33" s="20">
        <v>5685239</v>
      </c>
      <c r="N33" s="19">
        <v>5678616</v>
      </c>
      <c r="O33" s="18">
        <v>0.28504420403929276</v>
      </c>
      <c r="P33" s="14"/>
      <c r="Q33" s="23"/>
      <c r="R33" s="24"/>
      <c r="S33" s="16"/>
      <c r="T33" s="21"/>
      <c r="U33" s="20"/>
      <c r="V33" s="21"/>
      <c r="W33" s="20"/>
      <c r="X33" s="21"/>
      <c r="Y33" s="20"/>
      <c r="Z33" s="20"/>
      <c r="AA33" s="20"/>
      <c r="AB33" s="20"/>
      <c r="AC33" s="19"/>
      <c r="AD33" s="18"/>
      <c r="AE33" s="14"/>
    </row>
    <row r="34" spans="2:31" s="3" customFormat="1" ht="24" customHeight="1" x14ac:dyDescent="0.35">
      <c r="B34" s="23" t="s">
        <v>36</v>
      </c>
      <c r="C34" s="22" t="s">
        <v>35</v>
      </c>
      <c r="D34" s="29">
        <v>42183974</v>
      </c>
      <c r="E34" s="21">
        <v>0.76381448726512746</v>
      </c>
      <c r="F34" s="20">
        <v>20800461</v>
      </c>
      <c r="G34" s="21">
        <v>0.80435048842134127</v>
      </c>
      <c r="H34" s="28">
        <v>21383513</v>
      </c>
      <c r="I34" s="21">
        <v>0.72812068228205107</v>
      </c>
      <c r="J34" s="28">
        <v>2311432.4500000002</v>
      </c>
      <c r="K34" s="28">
        <v>1080896.75</v>
      </c>
      <c r="L34" s="28">
        <v>1230535.7</v>
      </c>
      <c r="M34" s="28">
        <v>5825032</v>
      </c>
      <c r="N34" s="27">
        <v>5811371</v>
      </c>
      <c r="O34" s="18">
        <v>0.27552506077307937</v>
      </c>
      <c r="P34" s="14"/>
      <c r="Q34" s="23"/>
      <c r="R34" s="24"/>
      <c r="S34" s="29"/>
      <c r="T34" s="21"/>
      <c r="U34" s="20"/>
      <c r="V34" s="21"/>
      <c r="W34" s="28"/>
      <c r="X34" s="21"/>
      <c r="Y34" s="28"/>
      <c r="Z34" s="28"/>
      <c r="AA34" s="28"/>
      <c r="AB34" s="28"/>
      <c r="AC34" s="27"/>
      <c r="AD34" s="18"/>
      <c r="AE34" s="14"/>
    </row>
    <row r="35" spans="2:31" s="3" customFormat="1" ht="24" customHeight="1" x14ac:dyDescent="0.2">
      <c r="B35" s="23" t="s">
        <v>34</v>
      </c>
      <c r="C35" s="22" t="s">
        <v>33</v>
      </c>
      <c r="D35" s="16">
        <v>21130337</v>
      </c>
      <c r="E35" s="21">
        <v>0.71919642840428655</v>
      </c>
      <c r="F35" s="20">
        <v>9938054</v>
      </c>
      <c r="G35" s="21">
        <v>0.73562903416829517</v>
      </c>
      <c r="H35" s="20">
        <v>11192283</v>
      </c>
      <c r="I35" s="21">
        <v>0.70520867745149118</v>
      </c>
      <c r="J35" s="20">
        <v>1150884.05</v>
      </c>
      <c r="K35" s="20">
        <v>528305</v>
      </c>
      <c r="L35" s="20">
        <v>622579.05000000005</v>
      </c>
      <c r="M35" s="20">
        <v>2476479</v>
      </c>
      <c r="N35" s="19">
        <v>2470160</v>
      </c>
      <c r="O35" s="18">
        <v>0.23380223420005086</v>
      </c>
      <c r="P35" s="14"/>
      <c r="Q35" s="23"/>
      <c r="R35" s="24"/>
      <c r="S35" s="16"/>
      <c r="T35" s="21"/>
      <c r="U35" s="20"/>
      <c r="V35" s="21"/>
      <c r="W35" s="20"/>
      <c r="X35" s="21"/>
      <c r="Y35" s="20"/>
      <c r="Z35" s="20"/>
      <c r="AA35" s="20"/>
      <c r="AB35" s="20"/>
      <c r="AC35" s="19"/>
      <c r="AD35" s="18"/>
      <c r="AE35" s="14"/>
    </row>
    <row r="36" spans="2:31" s="3" customFormat="1" ht="24" customHeight="1" x14ac:dyDescent="0.2">
      <c r="B36" s="23" t="s">
        <v>32</v>
      </c>
      <c r="C36" s="22" t="s">
        <v>31</v>
      </c>
      <c r="D36" s="16">
        <v>31956717</v>
      </c>
      <c r="E36" s="21">
        <v>0.75792976542272772</v>
      </c>
      <c r="F36" s="26">
        <v>14926870</v>
      </c>
      <c r="G36" s="21">
        <v>0.78974074088770552</v>
      </c>
      <c r="H36" s="26">
        <v>17029847</v>
      </c>
      <c r="I36" s="21">
        <v>0.73208273735545693</v>
      </c>
      <c r="J36" s="26">
        <v>1789280.4</v>
      </c>
      <c r="K36" s="26">
        <v>817211.75</v>
      </c>
      <c r="L36" s="26">
        <v>972068.65</v>
      </c>
      <c r="M36" s="26">
        <v>3824177</v>
      </c>
      <c r="N36" s="25">
        <v>3818817</v>
      </c>
      <c r="O36" s="18">
        <v>0.23899933150204383</v>
      </c>
      <c r="P36" s="20"/>
      <c r="Q36" s="23"/>
      <c r="R36" s="24"/>
      <c r="S36" s="16"/>
      <c r="T36" s="21"/>
      <c r="U36" s="26"/>
      <c r="V36" s="21"/>
      <c r="W36" s="26"/>
      <c r="X36" s="21"/>
      <c r="Y36" s="26"/>
      <c r="Z36" s="26"/>
      <c r="AA36" s="26"/>
      <c r="AB36" s="26"/>
      <c r="AC36" s="25"/>
      <c r="AD36" s="18"/>
      <c r="AE36" s="20"/>
    </row>
    <row r="37" spans="2:31" s="3" customFormat="1" ht="24" customHeight="1" x14ac:dyDescent="0.2">
      <c r="B37" s="23" t="s">
        <v>30</v>
      </c>
      <c r="C37" s="22" t="s">
        <v>29</v>
      </c>
      <c r="D37" s="16">
        <v>30263868</v>
      </c>
      <c r="E37" s="21">
        <v>0.72210196150891515</v>
      </c>
      <c r="F37" s="20">
        <v>14537150</v>
      </c>
      <c r="G37" s="21">
        <v>0.76196228343960182</v>
      </c>
      <c r="H37" s="20">
        <v>15726718</v>
      </c>
      <c r="I37" s="21">
        <v>0.68879474612791824</v>
      </c>
      <c r="J37" s="20">
        <v>1688279.5</v>
      </c>
      <c r="K37" s="20">
        <v>779119.5</v>
      </c>
      <c r="L37" s="20">
        <v>909160</v>
      </c>
      <c r="M37" s="20">
        <v>2579504</v>
      </c>
      <c r="N37" s="19">
        <v>2534732</v>
      </c>
      <c r="O37" s="18">
        <v>0.16750879299367813</v>
      </c>
      <c r="P37" s="14"/>
      <c r="Q37" s="23"/>
      <c r="R37" s="24"/>
      <c r="S37" s="16"/>
      <c r="T37" s="21"/>
      <c r="U37" s="20"/>
      <c r="V37" s="21"/>
      <c r="W37" s="20"/>
      <c r="X37" s="21"/>
      <c r="Y37" s="20"/>
      <c r="Z37" s="20"/>
      <c r="AA37" s="20"/>
      <c r="AB37" s="20"/>
      <c r="AC37" s="19"/>
      <c r="AD37" s="18"/>
      <c r="AE37" s="14"/>
    </row>
    <row r="38" spans="2:31" s="3" customFormat="1" ht="24" customHeight="1" x14ac:dyDescent="0.2">
      <c r="B38" s="23" t="s">
        <v>28</v>
      </c>
      <c r="C38" s="22" t="s">
        <v>27</v>
      </c>
      <c r="D38" s="16">
        <v>28703430</v>
      </c>
      <c r="E38" s="21">
        <v>0.73641129469649169</v>
      </c>
      <c r="F38" s="20">
        <v>13968742</v>
      </c>
      <c r="G38" s="21">
        <v>0.7616437851249187</v>
      </c>
      <c r="H38" s="20">
        <v>14734688</v>
      </c>
      <c r="I38" s="21">
        <v>0.71398719631763785</v>
      </c>
      <c r="J38" s="20">
        <v>1628493</v>
      </c>
      <c r="K38" s="20">
        <v>771809</v>
      </c>
      <c r="L38" s="20">
        <v>856684</v>
      </c>
      <c r="M38" s="20">
        <v>2627834</v>
      </c>
      <c r="N38" s="19">
        <v>2603384</v>
      </c>
      <c r="O38" s="18">
        <v>0.18139880843508943</v>
      </c>
      <c r="P38" s="14"/>
      <c r="Q38" s="23"/>
      <c r="R38" s="24"/>
      <c r="S38" s="16"/>
      <c r="T38" s="21"/>
      <c r="U38" s="20"/>
      <c r="V38" s="21"/>
      <c r="W38" s="20"/>
      <c r="X38" s="21"/>
      <c r="Y38" s="20"/>
      <c r="Z38" s="20"/>
      <c r="AA38" s="20"/>
      <c r="AB38" s="20"/>
      <c r="AC38" s="19"/>
      <c r="AD38" s="18"/>
      <c r="AE38" s="14"/>
    </row>
    <row r="39" spans="2:31" s="3" customFormat="1" ht="24" customHeight="1" x14ac:dyDescent="0.2">
      <c r="B39" s="23" t="s">
        <v>26</v>
      </c>
      <c r="C39" s="22" t="s">
        <v>25</v>
      </c>
      <c r="D39" s="16">
        <v>29438483</v>
      </c>
      <c r="E39" s="21">
        <v>0.75763564422911567</v>
      </c>
      <c r="F39" s="20">
        <v>13833748</v>
      </c>
      <c r="G39" s="21">
        <v>0.78938887725446993</v>
      </c>
      <c r="H39" s="20">
        <v>15604735</v>
      </c>
      <c r="I39" s="21">
        <v>0.73154867429221637</v>
      </c>
      <c r="J39" s="20">
        <v>1675237</v>
      </c>
      <c r="K39" s="20">
        <v>777031</v>
      </c>
      <c r="L39" s="20">
        <v>898206</v>
      </c>
      <c r="M39" s="20">
        <v>2870532</v>
      </c>
      <c r="N39" s="19">
        <v>2869012</v>
      </c>
      <c r="O39" s="18">
        <v>0.19491575024433158</v>
      </c>
      <c r="P39" s="14"/>
      <c r="Q39" s="23"/>
      <c r="R39" s="24"/>
      <c r="S39" s="16"/>
      <c r="T39" s="21"/>
      <c r="U39" s="20"/>
      <c r="V39" s="21"/>
      <c r="W39" s="20"/>
      <c r="X39" s="21"/>
      <c r="Y39" s="20"/>
      <c r="Z39" s="20"/>
      <c r="AA39" s="20"/>
      <c r="AB39" s="20"/>
      <c r="AC39" s="19"/>
      <c r="AD39" s="18"/>
      <c r="AE39" s="14"/>
    </row>
    <row r="40" spans="2:31" s="3" customFormat="1" ht="24" customHeight="1" x14ac:dyDescent="0.2">
      <c r="B40" s="23" t="s">
        <v>24</v>
      </c>
      <c r="C40" s="22" t="s">
        <v>23</v>
      </c>
      <c r="D40" s="16">
        <v>32159099</v>
      </c>
      <c r="E40" s="21">
        <v>0.78393066290044389</v>
      </c>
      <c r="F40" s="20">
        <v>14492771</v>
      </c>
      <c r="G40" s="21">
        <v>0.82016125509008275</v>
      </c>
      <c r="H40" s="20">
        <v>17666328</v>
      </c>
      <c r="I40" s="21">
        <v>0.7565149929229521</v>
      </c>
      <c r="J40" s="20">
        <v>1772730</v>
      </c>
      <c r="K40" s="20">
        <v>811362</v>
      </c>
      <c r="L40" s="20">
        <v>961368</v>
      </c>
      <c r="M40" s="20">
        <v>3536619</v>
      </c>
      <c r="N40" s="19">
        <v>3514506</v>
      </c>
      <c r="O40" s="18">
        <v>0.21856992946226508</v>
      </c>
      <c r="P40" s="14"/>
      <c r="Q40" s="23"/>
      <c r="R40" s="24"/>
      <c r="S40" s="16"/>
      <c r="T40" s="21"/>
      <c r="U40" s="20"/>
      <c r="V40" s="21"/>
      <c r="W40" s="20"/>
      <c r="X40" s="21"/>
      <c r="Y40" s="20"/>
      <c r="Z40" s="20"/>
      <c r="AA40" s="20"/>
      <c r="AB40" s="20"/>
      <c r="AC40" s="19"/>
      <c r="AD40" s="18"/>
      <c r="AE40" s="14"/>
    </row>
    <row r="41" spans="2:31" s="3" customFormat="1" ht="24" customHeight="1" x14ac:dyDescent="0.2">
      <c r="B41" s="23" t="s">
        <v>22</v>
      </c>
      <c r="C41" s="22" t="s">
        <v>21</v>
      </c>
      <c r="D41" s="16">
        <v>28728167</v>
      </c>
      <c r="E41" s="21">
        <v>0.75962749805942853</v>
      </c>
      <c r="F41" s="20">
        <v>12895138</v>
      </c>
      <c r="G41" s="21">
        <v>0.81880291723118181</v>
      </c>
      <c r="H41" s="20">
        <v>15833029</v>
      </c>
      <c r="I41" s="21">
        <v>0.71740092098830877</v>
      </c>
      <c r="J41" s="20">
        <v>1556531</v>
      </c>
      <c r="K41" s="20">
        <v>702744</v>
      </c>
      <c r="L41" s="20">
        <v>853787</v>
      </c>
      <c r="M41" s="20">
        <v>2250942</v>
      </c>
      <c r="N41" s="19">
        <v>2248562</v>
      </c>
      <c r="O41" s="18">
        <v>0.15654058262749587</v>
      </c>
      <c r="P41" s="14"/>
      <c r="Q41" s="23"/>
      <c r="R41" s="24"/>
      <c r="S41" s="16"/>
      <c r="T41" s="21"/>
      <c r="U41" s="20"/>
      <c r="V41" s="21"/>
      <c r="W41" s="20"/>
      <c r="X41" s="21"/>
      <c r="Y41" s="20"/>
      <c r="Z41" s="20"/>
      <c r="AA41" s="20"/>
      <c r="AB41" s="20"/>
      <c r="AC41" s="19"/>
      <c r="AD41" s="18"/>
      <c r="AE41" s="14"/>
    </row>
    <row r="42" spans="2:31" s="3" customFormat="1" ht="24" customHeight="1" x14ac:dyDescent="0.2">
      <c r="B42" s="23" t="s">
        <v>20</v>
      </c>
      <c r="C42" s="22" t="s">
        <v>19</v>
      </c>
      <c r="D42" s="16">
        <v>27554636</v>
      </c>
      <c r="E42" s="21">
        <v>0.73217710443579487</v>
      </c>
      <c r="F42" s="20">
        <v>13047784</v>
      </c>
      <c r="G42" s="21">
        <v>0.79239083296485457</v>
      </c>
      <c r="H42" s="20">
        <v>14506852</v>
      </c>
      <c r="I42" s="21">
        <v>0.68533639626916587</v>
      </c>
      <c r="J42" s="20">
        <v>1528595.25</v>
      </c>
      <c r="K42" s="20">
        <v>720418.75</v>
      </c>
      <c r="L42" s="20">
        <v>808176.5</v>
      </c>
      <c r="M42" s="20">
        <v>1198473</v>
      </c>
      <c r="N42" s="19">
        <v>1198258</v>
      </c>
      <c r="O42" s="18">
        <v>8.697324109090028E-2</v>
      </c>
      <c r="P42" s="14"/>
      <c r="Q42" s="23"/>
      <c r="R42" s="24"/>
      <c r="S42" s="16"/>
      <c r="T42" s="21"/>
      <c r="U42" s="20"/>
      <c r="V42" s="21"/>
      <c r="W42" s="20"/>
      <c r="X42" s="21"/>
      <c r="Y42" s="20"/>
      <c r="Z42" s="20"/>
      <c r="AA42" s="20"/>
      <c r="AB42" s="20"/>
      <c r="AC42" s="19"/>
      <c r="AD42" s="18"/>
      <c r="AE42" s="14"/>
    </row>
    <row r="43" spans="2:31" s="3" customFormat="1" ht="24" customHeight="1" x14ac:dyDescent="0.2">
      <c r="B43" s="23" t="s">
        <v>18</v>
      </c>
      <c r="C43" s="22" t="s">
        <v>17</v>
      </c>
      <c r="D43" s="16">
        <v>27377995</v>
      </c>
      <c r="E43" s="21">
        <v>0.71856427063574158</v>
      </c>
      <c r="F43" s="20">
        <v>13110260</v>
      </c>
      <c r="G43" s="21">
        <v>0.77588564465438115</v>
      </c>
      <c r="H43" s="20">
        <v>14267735</v>
      </c>
      <c r="I43" s="21">
        <v>0.67288531204810609</v>
      </c>
      <c r="J43" s="20">
        <v>1524151.5</v>
      </c>
      <c r="K43" s="20">
        <v>720553.75</v>
      </c>
      <c r="L43" s="20">
        <v>803597.75</v>
      </c>
      <c r="M43" s="20">
        <v>454005</v>
      </c>
      <c r="N43" s="19">
        <v>433025</v>
      </c>
      <c r="O43" s="18">
        <v>3.1633068820415812E-2</v>
      </c>
      <c r="P43" s="14"/>
      <c r="Q43" s="23"/>
      <c r="R43" s="24"/>
      <c r="S43" s="16"/>
      <c r="T43" s="21"/>
      <c r="U43" s="20"/>
      <c r="V43" s="21"/>
      <c r="W43" s="20"/>
      <c r="X43" s="21"/>
      <c r="Y43" s="20"/>
      <c r="Z43" s="20"/>
      <c r="AA43" s="20"/>
      <c r="AB43" s="20"/>
      <c r="AC43" s="19"/>
      <c r="AD43" s="18"/>
      <c r="AE43" s="14"/>
    </row>
    <row r="44" spans="2:31" s="3" customFormat="1" ht="24" customHeight="1" x14ac:dyDescent="0.2">
      <c r="B44" s="23" t="s">
        <v>16</v>
      </c>
      <c r="C44" s="22" t="s">
        <v>15</v>
      </c>
      <c r="D44" s="16">
        <v>30823195</v>
      </c>
      <c r="E44" s="21">
        <v>0.71282688987198339</v>
      </c>
      <c r="F44" s="20">
        <v>14427206</v>
      </c>
      <c r="G44" s="21">
        <v>0.76781086076824057</v>
      </c>
      <c r="H44" s="20">
        <v>16395989</v>
      </c>
      <c r="I44" s="21">
        <v>0.67057246624988831</v>
      </c>
      <c r="J44" s="20">
        <v>1618090.5</v>
      </c>
      <c r="K44" s="20">
        <v>792572</v>
      </c>
      <c r="L44" s="20">
        <v>825518.5</v>
      </c>
      <c r="M44" s="20">
        <v>381501</v>
      </c>
      <c r="N44" s="19">
        <v>348876</v>
      </c>
      <c r="O44" s="18">
        <v>2.2637237963163779E-2</v>
      </c>
      <c r="P44" s="14"/>
      <c r="Q44" s="23"/>
      <c r="R44" s="24"/>
      <c r="S44" s="16"/>
      <c r="T44" s="21"/>
      <c r="U44" s="20"/>
      <c r="V44" s="21"/>
      <c r="W44" s="20"/>
      <c r="X44" s="21"/>
      <c r="Y44" s="20"/>
      <c r="Z44" s="20"/>
      <c r="AA44" s="20"/>
      <c r="AB44" s="20"/>
      <c r="AC44" s="19"/>
      <c r="AD44" s="18"/>
      <c r="AE44" s="14"/>
    </row>
    <row r="45" spans="2:31" s="3" customFormat="1" ht="24" customHeight="1" x14ac:dyDescent="0.2">
      <c r="B45" s="23" t="s">
        <v>14</v>
      </c>
      <c r="C45" s="22" t="s">
        <v>13</v>
      </c>
      <c r="D45" s="16">
        <v>32015222</v>
      </c>
      <c r="E45" s="21">
        <v>0.70050702221967043</v>
      </c>
      <c r="F45" s="20">
        <v>15021164</v>
      </c>
      <c r="G45" s="21">
        <v>0.74900760443096914</v>
      </c>
      <c r="H45" s="20">
        <v>16994058</v>
      </c>
      <c r="I45" s="21">
        <v>0.66258356881794267</v>
      </c>
      <c r="J45" s="20">
        <v>1662206.25</v>
      </c>
      <c r="K45" s="20">
        <v>815721.5</v>
      </c>
      <c r="L45" s="20">
        <v>846484.75</v>
      </c>
      <c r="M45" s="20">
        <v>397308</v>
      </c>
      <c r="N45" s="19">
        <v>329271</v>
      </c>
      <c r="O45" s="18">
        <v>2.0569652773296407E-2</v>
      </c>
      <c r="P45" s="14"/>
      <c r="Q45" s="23"/>
      <c r="R45" s="24"/>
      <c r="S45" s="16"/>
      <c r="T45" s="21"/>
      <c r="U45" s="20"/>
      <c r="V45" s="21"/>
      <c r="W45" s="20"/>
      <c r="X45" s="21"/>
      <c r="Y45" s="20"/>
      <c r="Z45" s="20"/>
      <c r="AA45" s="20"/>
      <c r="AB45" s="20"/>
      <c r="AC45" s="19"/>
      <c r="AD45" s="18"/>
      <c r="AE45" s="14"/>
    </row>
    <row r="46" spans="2:31" s="3" customFormat="1" ht="24" customHeight="1" x14ac:dyDescent="0.2">
      <c r="B46" s="23" t="s">
        <v>12</v>
      </c>
      <c r="C46" s="22" t="s">
        <v>11</v>
      </c>
      <c r="D46" s="16">
        <v>34198771</v>
      </c>
      <c r="E46" s="21">
        <v>0.70246137961676725</v>
      </c>
      <c r="F46" s="20">
        <v>16139243</v>
      </c>
      <c r="G46" s="21">
        <v>0.73598601396815577</v>
      </c>
      <c r="H46" s="20">
        <v>18059528</v>
      </c>
      <c r="I46" s="21">
        <v>0.67498464332427044</v>
      </c>
      <c r="J46" s="20">
        <v>1750205.5</v>
      </c>
      <c r="K46" s="20">
        <v>862950.5</v>
      </c>
      <c r="L46" s="20">
        <v>887255</v>
      </c>
      <c r="M46" s="20">
        <v>531336</v>
      </c>
      <c r="N46" s="19">
        <v>361162</v>
      </c>
      <c r="O46" s="18">
        <v>2.1121343805015683E-2</v>
      </c>
      <c r="P46" s="14"/>
      <c r="Q46" s="23"/>
      <c r="R46" s="24"/>
      <c r="S46" s="16"/>
      <c r="T46" s="21"/>
      <c r="U46" s="20"/>
      <c r="V46" s="21"/>
      <c r="W46" s="20"/>
      <c r="X46" s="21"/>
      <c r="Y46" s="20"/>
      <c r="Z46" s="20"/>
      <c r="AA46" s="20"/>
      <c r="AB46" s="20"/>
      <c r="AC46" s="19"/>
      <c r="AD46" s="18"/>
      <c r="AE46" s="14"/>
    </row>
    <row r="47" spans="2:31" s="3" customFormat="1" ht="24" customHeight="1" x14ac:dyDescent="0.2">
      <c r="B47" s="23" t="s">
        <v>10</v>
      </c>
      <c r="C47" s="22" t="s">
        <v>9</v>
      </c>
      <c r="D47" s="16">
        <v>34529760</v>
      </c>
      <c r="E47" s="21">
        <v>0.6979898016775441</v>
      </c>
      <c r="F47" s="20">
        <v>16741065</v>
      </c>
      <c r="G47" s="21">
        <v>0.70846554854724286</v>
      </c>
      <c r="H47" s="20">
        <v>17788695</v>
      </c>
      <c r="I47" s="21">
        <v>0.68841008907844137</v>
      </c>
      <c r="J47" s="20">
        <v>1767746.25</v>
      </c>
      <c r="K47" s="20">
        <v>895879.5</v>
      </c>
      <c r="L47" s="20">
        <v>871866.75</v>
      </c>
      <c r="M47" s="20">
        <v>449441</v>
      </c>
      <c r="N47" s="19">
        <v>308040</v>
      </c>
      <c r="O47" s="18">
        <v>1.7842000639448408E-2</v>
      </c>
      <c r="P47" s="14"/>
      <c r="Q47" s="23"/>
      <c r="R47" s="24"/>
      <c r="S47" s="16"/>
      <c r="T47" s="21"/>
      <c r="U47" s="20"/>
      <c r="V47" s="21"/>
      <c r="W47" s="20"/>
      <c r="X47" s="21"/>
      <c r="Y47" s="20"/>
      <c r="Z47" s="20"/>
      <c r="AA47" s="20"/>
      <c r="AB47" s="20"/>
      <c r="AC47" s="19"/>
      <c r="AD47" s="18"/>
      <c r="AE47" s="14"/>
    </row>
    <row r="48" spans="2:31" s="3" customFormat="1" ht="24" customHeight="1" x14ac:dyDescent="0.2">
      <c r="B48" s="23" t="s">
        <v>8</v>
      </c>
      <c r="C48" s="22" t="s">
        <v>7</v>
      </c>
      <c r="D48" s="16">
        <v>34613322</v>
      </c>
      <c r="E48" s="21">
        <v>0.69254247357911902</v>
      </c>
      <c r="F48" s="20">
        <v>16946655</v>
      </c>
      <c r="G48" s="21">
        <v>0.71420154649465806</v>
      </c>
      <c r="H48" s="20">
        <v>17666667</v>
      </c>
      <c r="I48" s="21">
        <v>0.67296568888309205</v>
      </c>
      <c r="J48" s="20">
        <v>1776554</v>
      </c>
      <c r="K48" s="20">
        <v>906757.5</v>
      </c>
      <c r="L48" s="20">
        <v>869796.5</v>
      </c>
      <c r="M48" s="20">
        <v>297815</v>
      </c>
      <c r="N48" s="19">
        <v>206823</v>
      </c>
      <c r="O48" s="18">
        <v>1.1950485422924735E-2</v>
      </c>
      <c r="P48" s="14"/>
      <c r="Q48" s="23"/>
      <c r="R48" s="24"/>
      <c r="S48" s="16"/>
      <c r="T48" s="21"/>
      <c r="U48" s="20"/>
      <c r="V48" s="21"/>
      <c r="W48" s="20"/>
      <c r="X48" s="21"/>
      <c r="Y48" s="20"/>
      <c r="Z48" s="20"/>
      <c r="AA48" s="20"/>
      <c r="AB48" s="20"/>
      <c r="AC48" s="19"/>
      <c r="AD48" s="18"/>
      <c r="AE48" s="14"/>
    </row>
    <row r="49" spans="2:31" s="3" customFormat="1" ht="24" customHeight="1" x14ac:dyDescent="0.2">
      <c r="B49" s="23" t="s">
        <v>6</v>
      </c>
      <c r="C49" s="22" t="s">
        <v>5</v>
      </c>
      <c r="D49" s="16">
        <v>30524665</v>
      </c>
      <c r="E49" s="21">
        <v>0.70677931637007307</v>
      </c>
      <c r="F49" s="20">
        <v>14689248</v>
      </c>
      <c r="G49" s="21">
        <v>0.76004494273888379</v>
      </c>
      <c r="H49" s="20">
        <v>15835417</v>
      </c>
      <c r="I49" s="21">
        <v>0.66363653774659781</v>
      </c>
      <c r="J49" s="20">
        <v>1533932.75</v>
      </c>
      <c r="K49" s="20">
        <v>766595.5</v>
      </c>
      <c r="L49" s="20">
        <v>767337.25</v>
      </c>
      <c r="M49" s="20">
        <v>127786</v>
      </c>
      <c r="N49" s="19">
        <v>95124</v>
      </c>
      <c r="O49" s="18">
        <v>6.2325991128813372E-3</v>
      </c>
      <c r="P49" s="14"/>
      <c r="Q49" s="23"/>
      <c r="R49" s="24"/>
      <c r="S49" s="16"/>
      <c r="T49" s="21"/>
      <c r="U49" s="20"/>
      <c r="V49" s="21"/>
      <c r="W49" s="20"/>
      <c r="X49" s="21"/>
      <c r="Y49" s="20"/>
      <c r="Z49" s="20"/>
      <c r="AA49" s="20"/>
      <c r="AB49" s="20"/>
      <c r="AC49" s="19"/>
      <c r="AD49" s="18"/>
      <c r="AE49" s="14"/>
    </row>
    <row r="50" spans="2:31" s="3" customFormat="1" ht="24" customHeight="1" x14ac:dyDescent="0.2">
      <c r="B50" s="23" t="s">
        <v>4</v>
      </c>
      <c r="C50" s="22" t="s">
        <v>3</v>
      </c>
      <c r="D50" s="16">
        <v>34804430</v>
      </c>
      <c r="E50" s="21">
        <v>0.72828585548822655</v>
      </c>
      <c r="F50" s="20">
        <v>17327076</v>
      </c>
      <c r="G50" s="21">
        <v>0.77352106207319704</v>
      </c>
      <c r="H50" s="20">
        <v>17477354</v>
      </c>
      <c r="I50" s="21">
        <v>0.6883760349949628</v>
      </c>
      <c r="J50" s="20">
        <v>1742060.75</v>
      </c>
      <c r="K50" s="20">
        <v>906914.75</v>
      </c>
      <c r="L50" s="20">
        <v>835146</v>
      </c>
      <c r="M50" s="20">
        <v>149533</v>
      </c>
      <c r="N50" s="19">
        <v>87326</v>
      </c>
      <c r="O50" s="18">
        <v>5.018096834224839E-3</v>
      </c>
      <c r="P50" s="14"/>
      <c r="R50" s="17"/>
      <c r="S50" s="16"/>
      <c r="T50" s="15"/>
      <c r="V50" s="15"/>
      <c r="X50" s="15"/>
      <c r="AD50" s="15"/>
      <c r="AE50" s="14"/>
    </row>
    <row r="51" spans="2:31" s="3" customFormat="1" ht="24" customHeight="1" x14ac:dyDescent="0.2">
      <c r="B51" s="12"/>
      <c r="C51" s="13"/>
      <c r="D51" s="10"/>
      <c r="E51" s="9"/>
      <c r="F51" s="8"/>
      <c r="G51" s="9"/>
      <c r="H51" s="8"/>
      <c r="I51" s="9"/>
      <c r="J51" s="8"/>
      <c r="K51" s="8"/>
      <c r="L51" s="8"/>
      <c r="M51" s="8"/>
      <c r="N51" s="7"/>
      <c r="O51" s="6"/>
      <c r="P51" s="5"/>
      <c r="Q51" s="12"/>
      <c r="R51" s="11"/>
      <c r="S51" s="10"/>
      <c r="T51" s="9"/>
      <c r="U51" s="8"/>
      <c r="V51" s="9"/>
      <c r="W51" s="8"/>
      <c r="X51" s="9"/>
      <c r="Y51" s="8"/>
      <c r="Z51" s="8"/>
      <c r="AA51" s="8"/>
      <c r="AB51" s="8"/>
      <c r="AC51" s="7"/>
      <c r="AD51" s="6"/>
      <c r="AE51" s="5"/>
    </row>
    <row r="52" spans="2:31" s="3" customFormat="1" ht="24" customHeight="1" x14ac:dyDescent="0.2">
      <c r="B52" s="4" t="s">
        <v>2</v>
      </c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Q52" s="4"/>
      <c r="R52" s="2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2:31" s="3" customFormat="1" ht="24" customHeight="1" x14ac:dyDescent="0.2">
      <c r="B53" s="4" t="s">
        <v>1</v>
      </c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Q53" s="4"/>
      <c r="R53" s="2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2:31" s="3" customFormat="1" ht="24" customHeight="1" x14ac:dyDescent="0.2"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Q54" s="4"/>
      <c r="R54" s="2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2:31" s="3" customFormat="1" ht="24" customHeight="1" x14ac:dyDescent="0.2">
      <c r="B55" s="4" t="s">
        <v>0</v>
      </c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Q55" s="4"/>
      <c r="R55" s="2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2:31" s="3" customFormat="1" ht="24" customHeight="1" x14ac:dyDescent="0.2">
      <c r="B56" s="4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Q56" s="4"/>
      <c r="R56" s="2"/>
      <c r="S56" s="1"/>
      <c r="T56" s="1"/>
      <c r="U56" s="1"/>
      <c r="V56" s="1"/>
      <c r="W56" s="1"/>
      <c r="X56" s="1"/>
      <c r="Y56" s="1"/>
      <c r="Z56" s="1"/>
      <c r="AA56" s="1"/>
      <c r="AB56" s="1"/>
    </row>
  </sheetData>
  <mergeCells count="9">
    <mergeCell ref="Y4:AA4"/>
    <mergeCell ref="AB4:AD4"/>
    <mergeCell ref="J2:V2"/>
    <mergeCell ref="B4:C4"/>
    <mergeCell ref="D4:I4"/>
    <mergeCell ref="J4:L4"/>
    <mergeCell ref="M4:O4"/>
    <mergeCell ref="Q4:R4"/>
    <mergeCell ref="S4:X4"/>
  </mergeCells>
  <phoneticPr fontId="5"/>
  <pageMargins left="0.59055118110236227" right="0.39370078740157483" top="0.39370078740157483" bottom="0.19685039370078741" header="0.39370078740157483" footer="0.23622047244094491"/>
  <pageSetup paperSize="8" scale="4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4"/>
  <sheetViews>
    <sheetView view="pageBreakPreview" zoomScale="60" zoomScaleNormal="100" workbookViewId="0"/>
  </sheetViews>
  <sheetFormatPr defaultColWidth="14.59765625" defaultRowHeight="19.2" x14ac:dyDescent="0.25"/>
  <cols>
    <col min="1" max="1" width="4.8984375" style="153" customWidth="1"/>
    <col min="2" max="2" width="5.8984375" style="153" customWidth="1"/>
    <col min="3" max="3" width="30.8984375" style="153" customWidth="1"/>
    <col min="4" max="5" width="19.59765625" style="153" customWidth="1"/>
    <col min="6" max="6" width="17" style="153" customWidth="1"/>
    <col min="7" max="7" width="17" style="439" customWidth="1"/>
    <col min="8" max="19" width="19.59765625" style="153" customWidth="1"/>
    <col min="20" max="20" width="13.3984375" style="438" customWidth="1"/>
    <col min="21" max="16384" width="14.59765625" style="153"/>
  </cols>
  <sheetData>
    <row r="1" spans="1:20" ht="20.100000000000001" customHeight="1" x14ac:dyDescent="0.25">
      <c r="B1" s="554" t="s">
        <v>190</v>
      </c>
      <c r="C1" s="438"/>
      <c r="L1" s="154"/>
      <c r="S1" s="438"/>
      <c r="T1" s="490" t="s">
        <v>189</v>
      </c>
    </row>
    <row r="2" spans="1:20" ht="28.5" customHeight="1" x14ac:dyDescent="0.35">
      <c r="C2" s="438"/>
      <c r="D2" s="438"/>
      <c r="E2" s="438"/>
      <c r="F2" s="553" t="s">
        <v>538</v>
      </c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  <c r="R2" s="438"/>
      <c r="S2" s="438"/>
    </row>
    <row r="3" spans="1:20" ht="20.100000000000001" customHeight="1" x14ac:dyDescent="0.25">
      <c r="B3" s="551"/>
      <c r="C3" s="438"/>
      <c r="D3" s="438"/>
      <c r="E3" s="438"/>
      <c r="F3" s="438"/>
      <c r="G3" s="552"/>
      <c r="H3" s="551"/>
      <c r="I3" s="438"/>
      <c r="J3" s="438"/>
      <c r="K3" s="438"/>
      <c r="L3" s="550"/>
      <c r="M3" s="438"/>
      <c r="N3" s="438"/>
      <c r="O3" s="438"/>
      <c r="P3" s="438"/>
      <c r="Q3" s="438"/>
      <c r="R3" s="438"/>
      <c r="S3" s="438"/>
    </row>
    <row r="4" spans="1:20" ht="20.100000000000001" customHeight="1" thickBot="1" x14ac:dyDescent="0.3">
      <c r="B4" s="549" t="s">
        <v>435</v>
      </c>
      <c r="C4" s="548"/>
      <c r="D4" s="546"/>
      <c r="E4" s="546"/>
      <c r="F4" s="546"/>
      <c r="G4" s="547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5"/>
    </row>
    <row r="5" spans="1:20" ht="27.9" customHeight="1" thickTop="1" x14ac:dyDescent="0.25">
      <c r="A5" s="519"/>
      <c r="B5" s="544" t="s">
        <v>537</v>
      </c>
      <c r="C5" s="543"/>
      <c r="D5" s="541" t="s">
        <v>536</v>
      </c>
      <c r="E5" s="542" t="s">
        <v>534</v>
      </c>
      <c r="F5" s="541" t="s">
        <v>387</v>
      </c>
      <c r="G5" s="540" t="s">
        <v>535</v>
      </c>
      <c r="H5" s="539"/>
      <c r="I5" s="536"/>
      <c r="J5" s="538"/>
      <c r="K5" s="537" t="s">
        <v>534</v>
      </c>
      <c r="L5" s="537"/>
      <c r="M5" s="537"/>
      <c r="N5" s="537"/>
      <c r="O5" s="537"/>
      <c r="P5" s="537"/>
      <c r="Q5" s="536"/>
      <c r="R5" s="536"/>
      <c r="S5" s="536"/>
      <c r="T5" s="535" t="s">
        <v>533</v>
      </c>
    </row>
    <row r="6" spans="1:20" ht="20.100000000000001" customHeight="1" x14ac:dyDescent="0.25">
      <c r="A6" s="519"/>
      <c r="B6" s="534"/>
      <c r="C6" s="534"/>
      <c r="D6" s="532"/>
      <c r="E6" s="533"/>
      <c r="F6" s="532"/>
      <c r="G6" s="531"/>
      <c r="H6" s="529" t="s">
        <v>532</v>
      </c>
      <c r="I6" s="529" t="s">
        <v>531</v>
      </c>
      <c r="J6" s="529" t="s">
        <v>530</v>
      </c>
      <c r="K6" s="530" t="s">
        <v>529</v>
      </c>
      <c r="L6" s="530" t="s">
        <v>528</v>
      </c>
      <c r="M6" s="529" t="s">
        <v>527</v>
      </c>
      <c r="N6" s="529" t="s">
        <v>526</v>
      </c>
      <c r="O6" s="529" t="s">
        <v>525</v>
      </c>
      <c r="P6" s="529" t="s">
        <v>524</v>
      </c>
      <c r="Q6" s="529" t="s">
        <v>523</v>
      </c>
      <c r="R6" s="529" t="s">
        <v>522</v>
      </c>
      <c r="S6" s="529" t="s">
        <v>521</v>
      </c>
      <c r="T6" s="528"/>
    </row>
    <row r="7" spans="1:20" ht="17.100000000000001" hidden="1" customHeight="1" x14ac:dyDescent="0.25">
      <c r="A7" s="456"/>
      <c r="B7" s="527"/>
      <c r="C7" s="526"/>
      <c r="D7" s="525"/>
      <c r="E7" s="521"/>
      <c r="F7" s="524"/>
      <c r="G7" s="523"/>
      <c r="H7" s="521" t="e">
        <v>#REF!</v>
      </c>
      <c r="I7" s="521" t="e">
        <v>#REF!</v>
      </c>
      <c r="J7" s="521" t="e">
        <v>#REF!</v>
      </c>
      <c r="K7" s="521" t="e">
        <v>#REF!</v>
      </c>
      <c r="L7" s="522" t="e">
        <v>#REF!</v>
      </c>
      <c r="M7" s="521" t="e">
        <v>#REF!</v>
      </c>
      <c r="N7" s="521" t="e">
        <v>#REF!</v>
      </c>
      <c r="O7" s="521" t="e">
        <v>#REF!</v>
      </c>
      <c r="P7" s="521" t="e">
        <v>#REF!</v>
      </c>
      <c r="Q7" s="521" t="e">
        <v>#REF!</v>
      </c>
      <c r="R7" s="521" t="e">
        <v>#REF!</v>
      </c>
      <c r="S7" s="521" t="e">
        <v>#REF!</v>
      </c>
      <c r="T7" s="520"/>
    </row>
    <row r="8" spans="1:20" ht="18.899999999999999" customHeight="1" x14ac:dyDescent="0.25">
      <c r="A8" s="519"/>
      <c r="B8" s="518"/>
      <c r="C8" s="518"/>
      <c r="D8" s="517" t="s">
        <v>167</v>
      </c>
      <c r="E8" s="516" t="s">
        <v>167</v>
      </c>
      <c r="F8" s="459"/>
      <c r="G8" s="458"/>
      <c r="H8" s="516" t="s">
        <v>167</v>
      </c>
      <c r="I8" s="516" t="s">
        <v>167</v>
      </c>
      <c r="J8" s="516" t="s">
        <v>167</v>
      </c>
      <c r="K8" s="516" t="s">
        <v>167</v>
      </c>
      <c r="L8" s="516" t="s">
        <v>167</v>
      </c>
      <c r="M8" s="516" t="s">
        <v>167</v>
      </c>
      <c r="N8" s="516" t="s">
        <v>167</v>
      </c>
      <c r="O8" s="516" t="s">
        <v>167</v>
      </c>
      <c r="P8" s="516" t="s">
        <v>167</v>
      </c>
      <c r="Q8" s="516" t="s">
        <v>167</v>
      </c>
      <c r="R8" s="516" t="s">
        <v>167</v>
      </c>
      <c r="S8" s="515" t="s">
        <v>167</v>
      </c>
      <c r="T8" s="514"/>
    </row>
    <row r="9" spans="1:20" ht="18.899999999999999" customHeight="1" x14ac:dyDescent="0.25">
      <c r="A9" s="456"/>
      <c r="B9" s="513"/>
      <c r="C9" s="512" t="s">
        <v>372</v>
      </c>
      <c r="D9" s="511">
        <v>17453637</v>
      </c>
      <c r="E9" s="508">
        <v>16947043</v>
      </c>
      <c r="F9" s="510"/>
      <c r="G9" s="509">
        <v>0.7774142534484223</v>
      </c>
      <c r="H9" s="508">
        <v>1143828</v>
      </c>
      <c r="I9" s="508">
        <v>1448628</v>
      </c>
      <c r="J9" s="508">
        <v>1559090</v>
      </c>
      <c r="K9" s="508">
        <v>1471279</v>
      </c>
      <c r="L9" s="508">
        <v>1291705</v>
      </c>
      <c r="M9" s="508">
        <v>1462447</v>
      </c>
      <c r="N9" s="508">
        <v>1425675</v>
      </c>
      <c r="O9" s="508">
        <v>1284856</v>
      </c>
      <c r="P9" s="508">
        <v>1477628</v>
      </c>
      <c r="Q9" s="508">
        <v>1468692</v>
      </c>
      <c r="R9" s="508">
        <v>1407288</v>
      </c>
      <c r="S9" s="507">
        <v>1505927</v>
      </c>
      <c r="T9" s="506" t="s">
        <v>372</v>
      </c>
    </row>
    <row r="10" spans="1:20" ht="18.899999999999999" customHeight="1" x14ac:dyDescent="0.25">
      <c r="A10" s="456"/>
      <c r="B10" s="505"/>
      <c r="C10" s="504" t="s">
        <v>520</v>
      </c>
      <c r="D10" s="503">
        <v>1.0169385492750012</v>
      </c>
      <c r="E10" s="502">
        <v>0.97097487474960087</v>
      </c>
      <c r="F10" s="501"/>
      <c r="G10" s="492"/>
      <c r="H10" s="500">
        <v>0.9834414794422085</v>
      </c>
      <c r="I10" s="499">
        <v>1.06015684690302</v>
      </c>
      <c r="J10" s="499">
        <v>0.93304822844777024</v>
      </c>
      <c r="K10" s="499">
        <v>0.93465752980839656</v>
      </c>
      <c r="L10" s="499">
        <v>0.97658754400183867</v>
      </c>
      <c r="M10" s="499">
        <v>0.95456809205437676</v>
      </c>
      <c r="N10" s="499">
        <v>0.95136965733542422</v>
      </c>
      <c r="O10" s="499">
        <v>0.91127641224665801</v>
      </c>
      <c r="P10" s="499">
        <v>1.0741705976814464</v>
      </c>
      <c r="Q10" s="499">
        <v>0.91915842755274846</v>
      </c>
      <c r="R10" s="499">
        <v>0.9760077454327053</v>
      </c>
      <c r="S10" s="498">
        <v>1.0036509071617896</v>
      </c>
      <c r="T10" s="488"/>
    </row>
    <row r="11" spans="1:20" ht="18.899999999999999" customHeight="1" x14ac:dyDescent="0.25">
      <c r="A11" s="456"/>
      <c r="B11" s="497"/>
      <c r="C11" s="496"/>
      <c r="D11" s="495"/>
      <c r="E11" s="494"/>
      <c r="F11" s="493"/>
      <c r="G11" s="492"/>
      <c r="H11" s="490"/>
      <c r="I11" s="490"/>
      <c r="J11" s="490"/>
      <c r="K11" s="490"/>
      <c r="L11" s="491"/>
      <c r="M11" s="490"/>
      <c r="N11" s="490"/>
      <c r="O11" s="490"/>
      <c r="P11" s="490"/>
      <c r="Q11" s="490"/>
      <c r="R11" s="490"/>
      <c r="S11" s="489"/>
      <c r="T11" s="488"/>
    </row>
    <row r="12" spans="1:20" ht="18.899999999999999" customHeight="1" x14ac:dyDescent="0.25">
      <c r="A12" s="456"/>
      <c r="B12" s="480" t="s">
        <v>266</v>
      </c>
      <c r="C12" s="481" t="s">
        <v>519</v>
      </c>
      <c r="D12" s="460">
        <v>52</v>
      </c>
      <c r="E12" s="452">
        <v>49</v>
      </c>
      <c r="F12" s="485">
        <v>0.94230769230769229</v>
      </c>
      <c r="G12" s="458">
        <v>1</v>
      </c>
      <c r="H12" s="457">
        <v>0</v>
      </c>
      <c r="I12" s="457">
        <v>0</v>
      </c>
      <c r="J12" s="457">
        <v>0</v>
      </c>
      <c r="K12" s="457">
        <v>0</v>
      </c>
      <c r="L12" s="457">
        <v>49</v>
      </c>
      <c r="M12" s="457">
        <v>0</v>
      </c>
      <c r="N12" s="457">
        <v>0</v>
      </c>
      <c r="O12" s="457">
        <v>0</v>
      </c>
      <c r="P12" s="457">
        <v>0</v>
      </c>
      <c r="Q12" s="457">
        <v>0</v>
      </c>
      <c r="R12" s="457">
        <v>0</v>
      </c>
      <c r="S12" s="462">
        <v>0</v>
      </c>
      <c r="T12" s="487" t="s">
        <v>266</v>
      </c>
    </row>
    <row r="13" spans="1:20" ht="18.899999999999999" customHeight="1" x14ac:dyDescent="0.25">
      <c r="A13" s="456"/>
      <c r="B13" s="486" t="s">
        <v>264</v>
      </c>
      <c r="C13" s="481" t="s">
        <v>518</v>
      </c>
      <c r="D13" s="460">
        <v>12397</v>
      </c>
      <c r="E13" s="452">
        <v>8468</v>
      </c>
      <c r="F13" s="485">
        <v>0.68306848431072031</v>
      </c>
      <c r="G13" s="458">
        <v>1</v>
      </c>
      <c r="H13" s="457">
        <v>648</v>
      </c>
      <c r="I13" s="457">
        <v>316</v>
      </c>
      <c r="J13" s="457">
        <v>602</v>
      </c>
      <c r="K13" s="457">
        <v>392</v>
      </c>
      <c r="L13" s="457">
        <v>269</v>
      </c>
      <c r="M13" s="457">
        <v>305</v>
      </c>
      <c r="N13" s="457">
        <v>625</v>
      </c>
      <c r="O13" s="457">
        <v>1091</v>
      </c>
      <c r="P13" s="457">
        <v>925</v>
      </c>
      <c r="Q13" s="457">
        <v>1209</v>
      </c>
      <c r="R13" s="457">
        <v>433</v>
      </c>
      <c r="S13" s="462">
        <v>1653</v>
      </c>
      <c r="T13" s="483" t="s">
        <v>264</v>
      </c>
    </row>
    <row r="14" spans="1:20" ht="18.899999999999999" customHeight="1" x14ac:dyDescent="0.25">
      <c r="A14" s="456"/>
      <c r="B14" s="480" t="s">
        <v>262</v>
      </c>
      <c r="C14" s="481" t="s">
        <v>517</v>
      </c>
      <c r="D14" s="460">
        <v>374</v>
      </c>
      <c r="E14" s="452">
        <v>0</v>
      </c>
      <c r="F14" s="485" t="s">
        <v>468</v>
      </c>
      <c r="G14" s="458" t="s">
        <v>396</v>
      </c>
      <c r="H14" s="457">
        <v>0</v>
      </c>
      <c r="I14" s="457">
        <v>0</v>
      </c>
      <c r="J14" s="457">
        <v>0</v>
      </c>
      <c r="K14" s="457">
        <v>0</v>
      </c>
      <c r="L14" s="457">
        <v>0</v>
      </c>
      <c r="M14" s="457">
        <v>0</v>
      </c>
      <c r="N14" s="457">
        <v>0</v>
      </c>
      <c r="O14" s="457">
        <v>0</v>
      </c>
      <c r="P14" s="457">
        <v>0</v>
      </c>
      <c r="Q14" s="457">
        <v>0</v>
      </c>
      <c r="R14" s="457">
        <v>0</v>
      </c>
      <c r="S14" s="462">
        <v>0</v>
      </c>
      <c r="T14" s="483" t="s">
        <v>262</v>
      </c>
    </row>
    <row r="15" spans="1:20" ht="18.899999999999999" customHeight="1" x14ac:dyDescent="0.25">
      <c r="A15" s="456"/>
      <c r="B15" s="480" t="s">
        <v>260</v>
      </c>
      <c r="C15" s="481" t="s">
        <v>516</v>
      </c>
      <c r="D15" s="460">
        <v>667</v>
      </c>
      <c r="E15" s="452">
        <v>2112</v>
      </c>
      <c r="F15" s="459">
        <v>3.1664167916041981</v>
      </c>
      <c r="G15" s="458">
        <v>1</v>
      </c>
      <c r="H15" s="457">
        <v>0</v>
      </c>
      <c r="I15" s="457">
        <v>61</v>
      </c>
      <c r="J15" s="457">
        <v>803</v>
      </c>
      <c r="K15" s="457">
        <v>22</v>
      </c>
      <c r="L15" s="457">
        <v>297</v>
      </c>
      <c r="M15" s="457">
        <v>426</v>
      </c>
      <c r="N15" s="457">
        <v>73</v>
      </c>
      <c r="O15" s="457">
        <v>63</v>
      </c>
      <c r="P15" s="457">
        <v>0</v>
      </c>
      <c r="Q15" s="457">
        <v>14</v>
      </c>
      <c r="R15" s="457">
        <v>353</v>
      </c>
      <c r="S15" s="462">
        <v>0</v>
      </c>
      <c r="T15" s="483" t="s">
        <v>260</v>
      </c>
    </row>
    <row r="16" spans="1:20" ht="18.899999999999999" customHeight="1" x14ac:dyDescent="0.25">
      <c r="A16" s="456"/>
      <c r="B16" s="480" t="s">
        <v>258</v>
      </c>
      <c r="C16" s="481" t="s">
        <v>515</v>
      </c>
      <c r="D16" s="460">
        <v>468</v>
      </c>
      <c r="E16" s="452">
        <v>41</v>
      </c>
      <c r="F16" s="459">
        <v>8.7606837606837601E-2</v>
      </c>
      <c r="G16" s="458">
        <v>1</v>
      </c>
      <c r="H16" s="457">
        <v>41</v>
      </c>
      <c r="I16" s="457">
        <v>0</v>
      </c>
      <c r="J16" s="457">
        <v>0</v>
      </c>
      <c r="K16" s="457">
        <v>0</v>
      </c>
      <c r="L16" s="457">
        <v>0</v>
      </c>
      <c r="M16" s="457">
        <v>0</v>
      </c>
      <c r="N16" s="457">
        <v>0</v>
      </c>
      <c r="O16" s="457">
        <v>0</v>
      </c>
      <c r="P16" s="457">
        <v>0</v>
      </c>
      <c r="Q16" s="457">
        <v>0</v>
      </c>
      <c r="R16" s="457">
        <v>0</v>
      </c>
      <c r="S16" s="462">
        <v>0</v>
      </c>
      <c r="T16" s="483" t="s">
        <v>258</v>
      </c>
    </row>
    <row r="17" spans="1:20" ht="18.899999999999999" customHeight="1" x14ac:dyDescent="0.25">
      <c r="A17" s="456"/>
      <c r="B17" s="480" t="s">
        <v>256</v>
      </c>
      <c r="C17" s="481" t="s">
        <v>514</v>
      </c>
      <c r="D17" s="460">
        <v>48777</v>
      </c>
      <c r="E17" s="452">
        <v>28710</v>
      </c>
      <c r="F17" s="459">
        <v>0.58859708469155547</v>
      </c>
      <c r="G17" s="458">
        <v>0.99961700497893524</v>
      </c>
      <c r="H17" s="457">
        <v>1906</v>
      </c>
      <c r="I17" s="457">
        <v>1917</v>
      </c>
      <c r="J17" s="457">
        <v>2112</v>
      </c>
      <c r="K17" s="457">
        <v>2530</v>
      </c>
      <c r="L17" s="457">
        <v>2365</v>
      </c>
      <c r="M17" s="457">
        <v>1828</v>
      </c>
      <c r="N17" s="457">
        <v>1581</v>
      </c>
      <c r="O17" s="457">
        <v>2480</v>
      </c>
      <c r="P17" s="457">
        <v>2802</v>
      </c>
      <c r="Q17" s="457">
        <v>3218</v>
      </c>
      <c r="R17" s="457">
        <v>2887</v>
      </c>
      <c r="S17" s="462">
        <v>3084</v>
      </c>
      <c r="T17" s="483" t="s">
        <v>256</v>
      </c>
    </row>
    <row r="18" spans="1:20" ht="18.899999999999999" customHeight="1" x14ac:dyDescent="0.25">
      <c r="A18" s="456"/>
      <c r="B18" s="480" t="s">
        <v>254</v>
      </c>
      <c r="C18" s="481" t="s">
        <v>513</v>
      </c>
      <c r="D18" s="460">
        <v>410</v>
      </c>
      <c r="E18" s="452">
        <v>1359</v>
      </c>
      <c r="F18" s="459">
        <v>3.3146341463414632</v>
      </c>
      <c r="G18" s="458">
        <v>1</v>
      </c>
      <c r="H18" s="457">
        <v>0</v>
      </c>
      <c r="I18" s="457">
        <v>38</v>
      </c>
      <c r="J18" s="457">
        <v>162</v>
      </c>
      <c r="K18" s="457">
        <v>0</v>
      </c>
      <c r="L18" s="457">
        <v>778</v>
      </c>
      <c r="M18" s="457">
        <v>0</v>
      </c>
      <c r="N18" s="457">
        <v>1</v>
      </c>
      <c r="O18" s="457">
        <v>0</v>
      </c>
      <c r="P18" s="457">
        <v>380</v>
      </c>
      <c r="Q18" s="457">
        <v>0</v>
      </c>
      <c r="R18" s="457">
        <v>0</v>
      </c>
      <c r="S18" s="462">
        <v>0</v>
      </c>
      <c r="T18" s="483" t="s">
        <v>254</v>
      </c>
    </row>
    <row r="19" spans="1:20" ht="18.899999999999999" customHeight="1" x14ac:dyDescent="0.25">
      <c r="A19" s="456"/>
      <c r="B19" s="480" t="s">
        <v>252</v>
      </c>
      <c r="C19" s="481" t="s">
        <v>512</v>
      </c>
      <c r="D19" s="460">
        <v>42234</v>
      </c>
      <c r="E19" s="452">
        <v>26747</v>
      </c>
      <c r="F19" s="459">
        <v>0.63330492020646867</v>
      </c>
      <c r="G19" s="458">
        <v>1</v>
      </c>
      <c r="H19" s="457">
        <v>2117</v>
      </c>
      <c r="I19" s="457">
        <v>2841</v>
      </c>
      <c r="J19" s="457">
        <v>1654</v>
      </c>
      <c r="K19" s="457">
        <v>2504</v>
      </c>
      <c r="L19" s="457">
        <v>1955</v>
      </c>
      <c r="M19" s="457">
        <v>1750</v>
      </c>
      <c r="N19" s="457">
        <v>1605</v>
      </c>
      <c r="O19" s="457">
        <v>1801</v>
      </c>
      <c r="P19" s="457">
        <v>3062</v>
      </c>
      <c r="Q19" s="457">
        <v>2479</v>
      </c>
      <c r="R19" s="457">
        <v>2208</v>
      </c>
      <c r="S19" s="462">
        <v>2771</v>
      </c>
      <c r="T19" s="483" t="s">
        <v>252</v>
      </c>
    </row>
    <row r="20" spans="1:20" ht="18.899999999999999" customHeight="1" x14ac:dyDescent="0.25">
      <c r="A20" s="456"/>
      <c r="B20" s="480" t="s">
        <v>250</v>
      </c>
      <c r="C20" s="481" t="s">
        <v>511</v>
      </c>
      <c r="D20" s="460">
        <v>74</v>
      </c>
      <c r="E20" s="452">
        <v>7</v>
      </c>
      <c r="F20" s="459">
        <v>9.45945945945946E-2</v>
      </c>
      <c r="G20" s="458">
        <v>1</v>
      </c>
      <c r="H20" s="457">
        <v>0</v>
      </c>
      <c r="I20" s="457">
        <v>0</v>
      </c>
      <c r="J20" s="457">
        <v>0</v>
      </c>
      <c r="K20" s="457">
        <v>0</v>
      </c>
      <c r="L20" s="457">
        <v>0</v>
      </c>
      <c r="M20" s="457">
        <v>0</v>
      </c>
      <c r="N20" s="457">
        <v>0</v>
      </c>
      <c r="O20" s="457">
        <v>0</v>
      </c>
      <c r="P20" s="457">
        <v>0</v>
      </c>
      <c r="Q20" s="457">
        <v>7</v>
      </c>
      <c r="R20" s="457">
        <v>0</v>
      </c>
      <c r="S20" s="462">
        <v>0</v>
      </c>
      <c r="T20" s="483" t="s">
        <v>250</v>
      </c>
    </row>
    <row r="21" spans="1:20" ht="18.899999999999999" customHeight="1" x14ac:dyDescent="0.25">
      <c r="A21" s="456"/>
      <c r="B21" s="480">
        <v>10</v>
      </c>
      <c r="C21" s="481" t="s">
        <v>510</v>
      </c>
      <c r="D21" s="460">
        <v>31077</v>
      </c>
      <c r="E21" s="452">
        <v>35279</v>
      </c>
      <c r="F21" s="451">
        <v>1.1352125366026322</v>
      </c>
      <c r="G21" s="450">
        <v>1</v>
      </c>
      <c r="H21" s="448">
        <v>1903</v>
      </c>
      <c r="I21" s="448">
        <v>5244</v>
      </c>
      <c r="J21" s="448">
        <v>2939</v>
      </c>
      <c r="K21" s="448">
        <v>3452</v>
      </c>
      <c r="L21" s="448">
        <v>3685</v>
      </c>
      <c r="M21" s="448">
        <v>3247</v>
      </c>
      <c r="N21" s="448">
        <v>2501</v>
      </c>
      <c r="O21" s="448">
        <v>2702</v>
      </c>
      <c r="P21" s="448">
        <v>3971</v>
      </c>
      <c r="Q21" s="448">
        <v>2363</v>
      </c>
      <c r="R21" s="448">
        <v>1891</v>
      </c>
      <c r="S21" s="462">
        <v>1381</v>
      </c>
      <c r="T21" s="484">
        <v>10</v>
      </c>
    </row>
    <row r="22" spans="1:20" ht="18.899999999999999" customHeight="1" x14ac:dyDescent="0.25">
      <c r="A22" s="456"/>
      <c r="B22" s="472">
        <v>11</v>
      </c>
      <c r="C22" s="471" t="s">
        <v>509</v>
      </c>
      <c r="D22" s="470">
        <v>94320</v>
      </c>
      <c r="E22" s="469">
        <v>78300</v>
      </c>
      <c r="F22" s="468">
        <v>0.83015267175572516</v>
      </c>
      <c r="G22" s="467">
        <v>1</v>
      </c>
      <c r="H22" s="465">
        <v>3367</v>
      </c>
      <c r="I22" s="465">
        <v>6059</v>
      </c>
      <c r="J22" s="465">
        <v>7024</v>
      </c>
      <c r="K22" s="465">
        <v>9349</v>
      </c>
      <c r="L22" s="465">
        <v>8024</v>
      </c>
      <c r="M22" s="465">
        <v>9413</v>
      </c>
      <c r="N22" s="465">
        <v>8068</v>
      </c>
      <c r="O22" s="465">
        <v>5305</v>
      </c>
      <c r="P22" s="465">
        <v>7448</v>
      </c>
      <c r="Q22" s="465">
        <v>4953</v>
      </c>
      <c r="R22" s="465">
        <v>4692</v>
      </c>
      <c r="S22" s="464">
        <v>4598</v>
      </c>
      <c r="T22" s="482">
        <v>11</v>
      </c>
    </row>
    <row r="23" spans="1:20" ht="18.899999999999999" customHeight="1" x14ac:dyDescent="0.25">
      <c r="A23" s="456"/>
      <c r="B23" s="480">
        <v>12</v>
      </c>
      <c r="C23" s="481" t="s">
        <v>508</v>
      </c>
      <c r="D23" s="460">
        <v>45514</v>
      </c>
      <c r="E23" s="452">
        <v>21281</v>
      </c>
      <c r="F23" s="459">
        <v>0.46757041789339543</v>
      </c>
      <c r="G23" s="458">
        <v>1</v>
      </c>
      <c r="H23" s="448">
        <v>2323</v>
      </c>
      <c r="I23" s="457">
        <v>1204</v>
      </c>
      <c r="J23" s="457">
        <v>1808</v>
      </c>
      <c r="K23" s="457">
        <v>2563</v>
      </c>
      <c r="L23" s="457">
        <v>2661</v>
      </c>
      <c r="M23" s="457">
        <v>1916</v>
      </c>
      <c r="N23" s="457">
        <v>2086</v>
      </c>
      <c r="O23" s="457">
        <v>1908</v>
      </c>
      <c r="P23" s="457">
        <v>1570</v>
      </c>
      <c r="Q23" s="457">
        <v>1214</v>
      </c>
      <c r="R23" s="457">
        <v>1382</v>
      </c>
      <c r="S23" s="462">
        <v>646</v>
      </c>
      <c r="T23" s="483">
        <v>12</v>
      </c>
    </row>
    <row r="24" spans="1:20" ht="18.899999999999999" customHeight="1" x14ac:dyDescent="0.25">
      <c r="A24" s="456"/>
      <c r="B24" s="480">
        <v>13</v>
      </c>
      <c r="C24" s="481" t="s">
        <v>507</v>
      </c>
      <c r="D24" s="460">
        <v>31347</v>
      </c>
      <c r="E24" s="452">
        <v>34564</v>
      </c>
      <c r="F24" s="459">
        <v>1.1026254506013335</v>
      </c>
      <c r="G24" s="458">
        <v>1</v>
      </c>
      <c r="H24" s="457">
        <v>1302</v>
      </c>
      <c r="I24" s="457">
        <v>2037</v>
      </c>
      <c r="J24" s="457">
        <v>3357</v>
      </c>
      <c r="K24" s="457">
        <v>2487</v>
      </c>
      <c r="L24" s="457">
        <v>2023</v>
      </c>
      <c r="M24" s="457">
        <v>4727</v>
      </c>
      <c r="N24" s="457">
        <v>2554</v>
      </c>
      <c r="O24" s="457">
        <v>2139</v>
      </c>
      <c r="P24" s="457">
        <v>3209</v>
      </c>
      <c r="Q24" s="457">
        <v>4012</v>
      </c>
      <c r="R24" s="457">
        <v>2381</v>
      </c>
      <c r="S24" s="462">
        <v>4336</v>
      </c>
      <c r="T24" s="483">
        <v>13</v>
      </c>
    </row>
    <row r="25" spans="1:20" ht="18.899999999999999" customHeight="1" x14ac:dyDescent="0.25">
      <c r="A25" s="456"/>
      <c r="B25" s="480">
        <v>14</v>
      </c>
      <c r="C25" s="481" t="s">
        <v>506</v>
      </c>
      <c r="D25" s="460">
        <v>2279</v>
      </c>
      <c r="E25" s="452">
        <v>192</v>
      </c>
      <c r="F25" s="459">
        <v>8.4247476963580523E-2</v>
      </c>
      <c r="G25" s="458">
        <v>1</v>
      </c>
      <c r="H25" s="457">
        <v>2</v>
      </c>
      <c r="I25" s="457">
        <v>15</v>
      </c>
      <c r="J25" s="457">
        <v>2</v>
      </c>
      <c r="K25" s="457">
        <v>63</v>
      </c>
      <c r="L25" s="457">
        <v>0</v>
      </c>
      <c r="M25" s="457">
        <v>3</v>
      </c>
      <c r="N25" s="457">
        <v>6</v>
      </c>
      <c r="O25" s="457">
        <v>1</v>
      </c>
      <c r="P25" s="457">
        <v>21</v>
      </c>
      <c r="Q25" s="457">
        <v>8</v>
      </c>
      <c r="R25" s="457">
        <v>30</v>
      </c>
      <c r="S25" s="462">
        <v>41</v>
      </c>
      <c r="T25" s="483">
        <v>14</v>
      </c>
    </row>
    <row r="26" spans="1:20" ht="18.899999999999999" customHeight="1" x14ac:dyDescent="0.25">
      <c r="A26" s="456"/>
      <c r="B26" s="480">
        <v>15</v>
      </c>
      <c r="C26" s="481" t="s">
        <v>505</v>
      </c>
      <c r="D26" s="460">
        <v>3</v>
      </c>
      <c r="E26" s="452">
        <v>7</v>
      </c>
      <c r="F26" s="459">
        <v>2.3333333333333335</v>
      </c>
      <c r="G26" s="458">
        <v>1</v>
      </c>
      <c r="H26" s="457">
        <v>0</v>
      </c>
      <c r="I26" s="457">
        <v>0</v>
      </c>
      <c r="J26" s="457">
        <v>0</v>
      </c>
      <c r="K26" s="457">
        <v>0</v>
      </c>
      <c r="L26" s="457">
        <v>0</v>
      </c>
      <c r="M26" s="457">
        <v>0</v>
      </c>
      <c r="N26" s="457">
        <v>0</v>
      </c>
      <c r="O26" s="457">
        <v>0</v>
      </c>
      <c r="P26" s="457">
        <v>7</v>
      </c>
      <c r="Q26" s="457">
        <v>0</v>
      </c>
      <c r="R26" s="457">
        <v>0</v>
      </c>
      <c r="S26" s="462">
        <v>0</v>
      </c>
      <c r="T26" s="483">
        <v>15</v>
      </c>
    </row>
    <row r="27" spans="1:20" ht="18.899999999999999" customHeight="1" x14ac:dyDescent="0.25">
      <c r="A27" s="456"/>
      <c r="B27" s="454">
        <v>16</v>
      </c>
      <c r="C27" s="453" t="s">
        <v>504</v>
      </c>
      <c r="D27" s="460">
        <v>19</v>
      </c>
      <c r="E27" s="452">
        <v>34</v>
      </c>
      <c r="F27" s="459">
        <v>1.7894736842105263</v>
      </c>
      <c r="G27" s="458">
        <v>1</v>
      </c>
      <c r="H27" s="457">
        <v>21</v>
      </c>
      <c r="I27" s="457">
        <v>0</v>
      </c>
      <c r="J27" s="457">
        <v>0</v>
      </c>
      <c r="K27" s="457">
        <v>3</v>
      </c>
      <c r="L27" s="457">
        <v>1</v>
      </c>
      <c r="M27" s="457">
        <v>1</v>
      </c>
      <c r="N27" s="457">
        <v>0</v>
      </c>
      <c r="O27" s="457">
        <v>1</v>
      </c>
      <c r="P27" s="457">
        <v>0</v>
      </c>
      <c r="Q27" s="457">
        <v>0</v>
      </c>
      <c r="R27" s="457">
        <v>1</v>
      </c>
      <c r="S27" s="462">
        <v>6</v>
      </c>
      <c r="T27" s="483">
        <v>16</v>
      </c>
    </row>
    <row r="28" spans="1:20" ht="18.899999999999999" customHeight="1" x14ac:dyDescent="0.25">
      <c r="A28" s="456"/>
      <c r="B28" s="472">
        <v>17</v>
      </c>
      <c r="C28" s="471" t="s">
        <v>503</v>
      </c>
      <c r="D28" s="470">
        <v>1112</v>
      </c>
      <c r="E28" s="469">
        <v>454</v>
      </c>
      <c r="F28" s="468">
        <v>0.40827338129496404</v>
      </c>
      <c r="G28" s="467">
        <v>1</v>
      </c>
      <c r="H28" s="465">
        <v>87</v>
      </c>
      <c r="I28" s="465">
        <v>24</v>
      </c>
      <c r="J28" s="465">
        <v>26</v>
      </c>
      <c r="K28" s="465">
        <v>28</v>
      </c>
      <c r="L28" s="465">
        <v>0</v>
      </c>
      <c r="M28" s="465">
        <v>145</v>
      </c>
      <c r="N28" s="465">
        <v>1</v>
      </c>
      <c r="O28" s="465">
        <v>4</v>
      </c>
      <c r="P28" s="465">
        <v>50</v>
      </c>
      <c r="Q28" s="465">
        <v>76</v>
      </c>
      <c r="R28" s="465">
        <v>13</v>
      </c>
      <c r="S28" s="464">
        <v>0</v>
      </c>
      <c r="T28" s="482">
        <v>17</v>
      </c>
    </row>
    <row r="29" spans="1:20" ht="18.899999999999999" customHeight="1" x14ac:dyDescent="0.25">
      <c r="A29" s="456"/>
      <c r="B29" s="480">
        <v>18</v>
      </c>
      <c r="C29" s="481" t="s">
        <v>502</v>
      </c>
      <c r="D29" s="460">
        <v>43</v>
      </c>
      <c r="E29" s="452">
        <v>181</v>
      </c>
      <c r="F29" s="459">
        <v>4.2093023255813957</v>
      </c>
      <c r="G29" s="458">
        <v>1</v>
      </c>
      <c r="H29" s="457">
        <v>0</v>
      </c>
      <c r="I29" s="457">
        <v>0</v>
      </c>
      <c r="J29" s="457">
        <v>0</v>
      </c>
      <c r="K29" s="457">
        <v>0</v>
      </c>
      <c r="L29" s="457">
        <v>0</v>
      </c>
      <c r="M29" s="457">
        <v>0</v>
      </c>
      <c r="N29" s="457">
        <v>138</v>
      </c>
      <c r="O29" s="457">
        <v>0</v>
      </c>
      <c r="P29" s="457">
        <v>0</v>
      </c>
      <c r="Q29" s="457">
        <v>0</v>
      </c>
      <c r="R29" s="457">
        <v>0</v>
      </c>
      <c r="S29" s="462">
        <v>43</v>
      </c>
      <c r="T29" s="461">
        <v>18</v>
      </c>
    </row>
    <row r="30" spans="1:20" ht="18.899999999999999" customHeight="1" x14ac:dyDescent="0.25">
      <c r="A30" s="456"/>
      <c r="B30" s="480">
        <v>19</v>
      </c>
      <c r="C30" s="481" t="s">
        <v>501</v>
      </c>
      <c r="D30" s="460">
        <v>14</v>
      </c>
      <c r="E30" s="452">
        <v>24</v>
      </c>
      <c r="F30" s="459">
        <v>1.7142857142857142</v>
      </c>
      <c r="G30" s="458">
        <v>1</v>
      </c>
      <c r="H30" s="457">
        <v>0</v>
      </c>
      <c r="I30" s="457">
        <v>0</v>
      </c>
      <c r="J30" s="457">
        <v>6</v>
      </c>
      <c r="K30" s="457">
        <v>0</v>
      </c>
      <c r="L30" s="457">
        <v>8</v>
      </c>
      <c r="M30" s="457">
        <v>0</v>
      </c>
      <c r="N30" s="457">
        <v>6</v>
      </c>
      <c r="O30" s="457">
        <v>0</v>
      </c>
      <c r="P30" s="457">
        <v>4</v>
      </c>
      <c r="Q30" s="457">
        <v>0</v>
      </c>
      <c r="R30" s="457">
        <v>0</v>
      </c>
      <c r="S30" s="462">
        <v>0</v>
      </c>
      <c r="T30" s="461">
        <v>19</v>
      </c>
    </row>
    <row r="31" spans="1:20" ht="18.899999999999999" customHeight="1" x14ac:dyDescent="0.25">
      <c r="A31" s="456"/>
      <c r="B31" s="480">
        <v>20</v>
      </c>
      <c r="C31" s="481" t="s">
        <v>500</v>
      </c>
      <c r="D31" s="460">
        <v>733</v>
      </c>
      <c r="E31" s="452">
        <v>159</v>
      </c>
      <c r="F31" s="459">
        <v>0.21691678035470668</v>
      </c>
      <c r="G31" s="458">
        <v>1</v>
      </c>
      <c r="H31" s="457">
        <v>0</v>
      </c>
      <c r="I31" s="457">
        <v>39</v>
      </c>
      <c r="J31" s="457">
        <v>10</v>
      </c>
      <c r="K31" s="457">
        <v>0</v>
      </c>
      <c r="L31" s="457">
        <v>0</v>
      </c>
      <c r="M31" s="457">
        <v>16</v>
      </c>
      <c r="N31" s="457">
        <v>14</v>
      </c>
      <c r="O31" s="457">
        <v>46</v>
      </c>
      <c r="P31" s="457">
        <v>0</v>
      </c>
      <c r="Q31" s="457">
        <v>24</v>
      </c>
      <c r="R31" s="457">
        <v>0</v>
      </c>
      <c r="S31" s="462">
        <v>10</v>
      </c>
      <c r="T31" s="461">
        <v>20</v>
      </c>
    </row>
    <row r="32" spans="1:20" ht="18.899999999999999" customHeight="1" x14ac:dyDescent="0.25">
      <c r="A32" s="456"/>
      <c r="B32" s="480">
        <v>21</v>
      </c>
      <c r="C32" s="481" t="s">
        <v>499</v>
      </c>
      <c r="D32" s="460">
        <v>1628</v>
      </c>
      <c r="E32" s="452">
        <v>738</v>
      </c>
      <c r="F32" s="459">
        <v>0.45331695331695332</v>
      </c>
      <c r="G32" s="458">
        <v>0.92830188679245285</v>
      </c>
      <c r="H32" s="457">
        <v>29</v>
      </c>
      <c r="I32" s="457">
        <v>65</v>
      </c>
      <c r="J32" s="457">
        <v>22</v>
      </c>
      <c r="K32" s="457">
        <v>1</v>
      </c>
      <c r="L32" s="457">
        <v>50</v>
      </c>
      <c r="M32" s="457">
        <v>106</v>
      </c>
      <c r="N32" s="457">
        <v>99</v>
      </c>
      <c r="O32" s="457">
        <v>29</v>
      </c>
      <c r="P32" s="457">
        <v>33</v>
      </c>
      <c r="Q32" s="457">
        <v>129</v>
      </c>
      <c r="R32" s="457">
        <v>116</v>
      </c>
      <c r="S32" s="462">
        <v>59</v>
      </c>
      <c r="T32" s="461">
        <v>21</v>
      </c>
    </row>
    <row r="33" spans="1:20" ht="18.899999999999999" customHeight="1" x14ac:dyDescent="0.25">
      <c r="A33" s="456"/>
      <c r="B33" s="480">
        <v>22</v>
      </c>
      <c r="C33" s="481" t="s">
        <v>498</v>
      </c>
      <c r="D33" s="460">
        <v>1830</v>
      </c>
      <c r="E33" s="452">
        <v>6043</v>
      </c>
      <c r="F33" s="459">
        <v>3.3021857923497269</v>
      </c>
      <c r="G33" s="458">
        <v>1</v>
      </c>
      <c r="H33" s="457">
        <v>110</v>
      </c>
      <c r="I33" s="457">
        <v>785</v>
      </c>
      <c r="J33" s="457">
        <v>597</v>
      </c>
      <c r="K33" s="457">
        <v>553</v>
      </c>
      <c r="L33" s="457">
        <v>528</v>
      </c>
      <c r="M33" s="457">
        <v>742</v>
      </c>
      <c r="N33" s="457">
        <v>611</v>
      </c>
      <c r="O33" s="457">
        <v>558</v>
      </c>
      <c r="P33" s="457">
        <v>418</v>
      </c>
      <c r="Q33" s="457">
        <v>198</v>
      </c>
      <c r="R33" s="457">
        <v>378</v>
      </c>
      <c r="S33" s="462">
        <v>565</v>
      </c>
      <c r="T33" s="461">
        <v>22</v>
      </c>
    </row>
    <row r="34" spans="1:20" ht="18.899999999999999" customHeight="1" x14ac:dyDescent="0.25">
      <c r="A34" s="456"/>
      <c r="B34" s="480">
        <v>23</v>
      </c>
      <c r="C34" s="481" t="s">
        <v>497</v>
      </c>
      <c r="D34" s="460">
        <v>0</v>
      </c>
      <c r="E34" s="452">
        <v>4</v>
      </c>
      <c r="F34" s="459" t="s">
        <v>440</v>
      </c>
      <c r="G34" s="458">
        <v>1</v>
      </c>
      <c r="H34" s="457">
        <v>0</v>
      </c>
      <c r="I34" s="457">
        <v>0</v>
      </c>
      <c r="J34" s="457">
        <v>0</v>
      </c>
      <c r="K34" s="457">
        <v>0</v>
      </c>
      <c r="L34" s="457">
        <v>0</v>
      </c>
      <c r="M34" s="457">
        <v>4</v>
      </c>
      <c r="N34" s="457">
        <v>0</v>
      </c>
      <c r="O34" s="457">
        <v>0</v>
      </c>
      <c r="P34" s="457">
        <v>0</v>
      </c>
      <c r="Q34" s="457">
        <v>0</v>
      </c>
      <c r="R34" s="457">
        <v>0</v>
      </c>
      <c r="S34" s="462">
        <v>0</v>
      </c>
      <c r="T34" s="461">
        <v>23</v>
      </c>
    </row>
    <row r="35" spans="1:20" ht="18.899999999999999" customHeight="1" x14ac:dyDescent="0.25">
      <c r="A35" s="456"/>
      <c r="B35" s="480">
        <v>24</v>
      </c>
      <c r="C35" s="481" t="s">
        <v>496</v>
      </c>
      <c r="D35" s="460">
        <v>0</v>
      </c>
      <c r="E35" s="452">
        <v>0</v>
      </c>
      <c r="F35" s="459" t="s">
        <v>396</v>
      </c>
      <c r="G35" s="458" t="s">
        <v>396</v>
      </c>
      <c r="H35" s="457">
        <v>0</v>
      </c>
      <c r="I35" s="457">
        <v>0</v>
      </c>
      <c r="J35" s="457">
        <v>0</v>
      </c>
      <c r="K35" s="457">
        <v>0</v>
      </c>
      <c r="L35" s="457">
        <v>0</v>
      </c>
      <c r="M35" s="457">
        <v>0</v>
      </c>
      <c r="N35" s="457">
        <v>0</v>
      </c>
      <c r="O35" s="457">
        <v>0</v>
      </c>
      <c r="P35" s="457">
        <v>0</v>
      </c>
      <c r="Q35" s="457">
        <v>0</v>
      </c>
      <c r="R35" s="457">
        <v>0</v>
      </c>
      <c r="S35" s="462">
        <v>0</v>
      </c>
      <c r="T35" s="461">
        <v>24</v>
      </c>
    </row>
    <row r="36" spans="1:20" ht="18.899999999999999" customHeight="1" x14ac:dyDescent="0.25">
      <c r="A36" s="456"/>
      <c r="B36" s="480">
        <v>25</v>
      </c>
      <c r="C36" s="481" t="s">
        <v>495</v>
      </c>
      <c r="D36" s="460">
        <v>607</v>
      </c>
      <c r="E36" s="452">
        <v>646</v>
      </c>
      <c r="F36" s="459">
        <v>1.0642504118616145</v>
      </c>
      <c r="G36" s="458">
        <v>1</v>
      </c>
      <c r="H36" s="457">
        <v>20</v>
      </c>
      <c r="I36" s="457">
        <v>20</v>
      </c>
      <c r="J36" s="457">
        <v>47</v>
      </c>
      <c r="K36" s="457">
        <v>63</v>
      </c>
      <c r="L36" s="457">
        <v>148</v>
      </c>
      <c r="M36" s="457">
        <v>68</v>
      </c>
      <c r="N36" s="457">
        <v>40</v>
      </c>
      <c r="O36" s="457">
        <v>60</v>
      </c>
      <c r="P36" s="457">
        <v>40</v>
      </c>
      <c r="Q36" s="457">
        <v>75</v>
      </c>
      <c r="R36" s="457">
        <v>25</v>
      </c>
      <c r="S36" s="462">
        <v>40</v>
      </c>
      <c r="T36" s="461">
        <v>25</v>
      </c>
    </row>
    <row r="37" spans="1:20" ht="18.899999999999999" customHeight="1" x14ac:dyDescent="0.25">
      <c r="A37" s="456"/>
      <c r="B37" s="480">
        <v>26</v>
      </c>
      <c r="C37" s="481" t="s">
        <v>494</v>
      </c>
      <c r="D37" s="460">
        <v>19</v>
      </c>
      <c r="E37" s="452">
        <v>274</v>
      </c>
      <c r="F37" s="451">
        <v>14.421052631578947</v>
      </c>
      <c r="G37" s="450">
        <v>1</v>
      </c>
      <c r="H37" s="448">
        <v>270</v>
      </c>
      <c r="I37" s="448">
        <v>0</v>
      </c>
      <c r="J37" s="448">
        <v>0</v>
      </c>
      <c r="K37" s="448">
        <v>0</v>
      </c>
      <c r="L37" s="448">
        <v>0</v>
      </c>
      <c r="M37" s="448">
        <v>0</v>
      </c>
      <c r="N37" s="448">
        <v>0</v>
      </c>
      <c r="O37" s="448">
        <v>0</v>
      </c>
      <c r="P37" s="448">
        <v>1</v>
      </c>
      <c r="Q37" s="448">
        <v>0</v>
      </c>
      <c r="R37" s="448">
        <v>3</v>
      </c>
      <c r="S37" s="462">
        <v>0</v>
      </c>
      <c r="T37" s="473">
        <v>26</v>
      </c>
    </row>
    <row r="38" spans="1:20" ht="18.899999999999999" customHeight="1" x14ac:dyDescent="0.25">
      <c r="A38" s="456"/>
      <c r="B38" s="472">
        <v>27</v>
      </c>
      <c r="C38" s="471" t="s">
        <v>493</v>
      </c>
      <c r="D38" s="470">
        <v>59822</v>
      </c>
      <c r="E38" s="469">
        <v>57546</v>
      </c>
      <c r="F38" s="468">
        <v>0.96195379626224464</v>
      </c>
      <c r="G38" s="467">
        <v>1</v>
      </c>
      <c r="H38" s="465">
        <v>3123</v>
      </c>
      <c r="I38" s="465">
        <v>3951</v>
      </c>
      <c r="J38" s="465">
        <v>4222</v>
      </c>
      <c r="K38" s="465">
        <v>4100</v>
      </c>
      <c r="L38" s="465">
        <v>4204</v>
      </c>
      <c r="M38" s="465">
        <v>6049</v>
      </c>
      <c r="N38" s="465">
        <v>4382</v>
      </c>
      <c r="O38" s="465">
        <v>4132</v>
      </c>
      <c r="P38" s="465">
        <v>5657</v>
      </c>
      <c r="Q38" s="465">
        <v>4754</v>
      </c>
      <c r="R38" s="465">
        <v>7190</v>
      </c>
      <c r="S38" s="464">
        <v>5782</v>
      </c>
      <c r="T38" s="463">
        <v>27</v>
      </c>
    </row>
    <row r="39" spans="1:20" ht="18.899999999999999" customHeight="1" x14ac:dyDescent="0.25">
      <c r="A39" s="456"/>
      <c r="B39" s="480">
        <v>28</v>
      </c>
      <c r="C39" s="481" t="s">
        <v>492</v>
      </c>
      <c r="D39" s="460">
        <v>53809</v>
      </c>
      <c r="E39" s="452">
        <v>41731</v>
      </c>
      <c r="F39" s="459">
        <v>0.77553940790574072</v>
      </c>
      <c r="G39" s="458">
        <v>1</v>
      </c>
      <c r="H39" s="448">
        <v>3792</v>
      </c>
      <c r="I39" s="457">
        <v>2945</v>
      </c>
      <c r="J39" s="457">
        <v>3410</v>
      </c>
      <c r="K39" s="457">
        <v>2321</v>
      </c>
      <c r="L39" s="457">
        <v>2988</v>
      </c>
      <c r="M39" s="457">
        <v>3420</v>
      </c>
      <c r="N39" s="457">
        <v>2742</v>
      </c>
      <c r="O39" s="457">
        <v>2521</v>
      </c>
      <c r="P39" s="457">
        <v>6829</v>
      </c>
      <c r="Q39" s="457">
        <v>3079</v>
      </c>
      <c r="R39" s="457">
        <v>4481</v>
      </c>
      <c r="S39" s="462">
        <v>3203</v>
      </c>
      <c r="T39" s="461">
        <v>28</v>
      </c>
    </row>
    <row r="40" spans="1:20" ht="18.899999999999999" customHeight="1" x14ac:dyDescent="0.25">
      <c r="A40" s="456"/>
      <c r="B40" s="480">
        <v>29</v>
      </c>
      <c r="C40" s="481" t="s">
        <v>491</v>
      </c>
      <c r="D40" s="460">
        <v>664318</v>
      </c>
      <c r="E40" s="452">
        <v>591752</v>
      </c>
      <c r="F40" s="459">
        <v>0.89076616921414142</v>
      </c>
      <c r="G40" s="458">
        <v>0.48482365751205808</v>
      </c>
      <c r="H40" s="457">
        <v>43294</v>
      </c>
      <c r="I40" s="457">
        <v>51617</v>
      </c>
      <c r="J40" s="457">
        <v>51315</v>
      </c>
      <c r="K40" s="457">
        <v>50300</v>
      </c>
      <c r="L40" s="457">
        <v>41716</v>
      </c>
      <c r="M40" s="457">
        <v>49614</v>
      </c>
      <c r="N40" s="457">
        <v>47581</v>
      </c>
      <c r="O40" s="457">
        <v>44796</v>
      </c>
      <c r="P40" s="457">
        <v>51320</v>
      </c>
      <c r="Q40" s="457">
        <v>51512</v>
      </c>
      <c r="R40" s="457">
        <v>52694</v>
      </c>
      <c r="S40" s="462">
        <v>55993</v>
      </c>
      <c r="T40" s="461">
        <v>29</v>
      </c>
    </row>
    <row r="41" spans="1:20" ht="18.899999999999999" customHeight="1" x14ac:dyDescent="0.25">
      <c r="A41" s="456"/>
      <c r="B41" s="480">
        <v>30</v>
      </c>
      <c r="C41" s="481" t="s">
        <v>490</v>
      </c>
      <c r="D41" s="460">
        <v>394697</v>
      </c>
      <c r="E41" s="452">
        <v>386469</v>
      </c>
      <c r="F41" s="459">
        <v>0.97915362923964455</v>
      </c>
      <c r="G41" s="458">
        <v>0.99142661443622682</v>
      </c>
      <c r="H41" s="457">
        <v>30599</v>
      </c>
      <c r="I41" s="457">
        <v>34580</v>
      </c>
      <c r="J41" s="457">
        <v>32399</v>
      </c>
      <c r="K41" s="457">
        <v>28245</v>
      </c>
      <c r="L41" s="457">
        <v>30961</v>
      </c>
      <c r="M41" s="457">
        <v>38200</v>
      </c>
      <c r="N41" s="457">
        <v>35739</v>
      </c>
      <c r="O41" s="457">
        <v>30659</v>
      </c>
      <c r="P41" s="457">
        <v>35009</v>
      </c>
      <c r="Q41" s="457">
        <v>34157</v>
      </c>
      <c r="R41" s="457">
        <v>28273</v>
      </c>
      <c r="S41" s="462">
        <v>27648</v>
      </c>
      <c r="T41" s="461">
        <v>30</v>
      </c>
    </row>
    <row r="42" spans="1:20" ht="18.899999999999999" customHeight="1" x14ac:dyDescent="0.25">
      <c r="A42" s="456"/>
      <c r="B42" s="480">
        <v>31</v>
      </c>
      <c r="C42" s="481" t="s">
        <v>489</v>
      </c>
      <c r="D42" s="460">
        <v>464311</v>
      </c>
      <c r="E42" s="452">
        <v>390117</v>
      </c>
      <c r="F42" s="459">
        <v>0.84020624107548603</v>
      </c>
      <c r="G42" s="458">
        <v>0.99718826124631599</v>
      </c>
      <c r="H42" s="457">
        <v>29020</v>
      </c>
      <c r="I42" s="457">
        <v>33323</v>
      </c>
      <c r="J42" s="457">
        <v>34805</v>
      </c>
      <c r="K42" s="457">
        <v>34508</v>
      </c>
      <c r="L42" s="457">
        <v>28053</v>
      </c>
      <c r="M42" s="457">
        <v>36156</v>
      </c>
      <c r="N42" s="457">
        <v>35280</v>
      </c>
      <c r="O42" s="457">
        <v>29378</v>
      </c>
      <c r="P42" s="457">
        <v>33270</v>
      </c>
      <c r="Q42" s="457">
        <v>31829</v>
      </c>
      <c r="R42" s="457">
        <v>31613</v>
      </c>
      <c r="S42" s="462">
        <v>32882</v>
      </c>
      <c r="T42" s="461">
        <v>31</v>
      </c>
    </row>
    <row r="43" spans="1:20" ht="18.899999999999999" customHeight="1" x14ac:dyDescent="0.25">
      <c r="A43" s="456"/>
      <c r="B43" s="480">
        <v>32</v>
      </c>
      <c r="C43" s="481" t="s">
        <v>488</v>
      </c>
      <c r="D43" s="460">
        <v>19681</v>
      </c>
      <c r="E43" s="452">
        <v>16026</v>
      </c>
      <c r="F43" s="459">
        <v>0.81428789187541284</v>
      </c>
      <c r="G43" s="458">
        <v>0.87741582261155215</v>
      </c>
      <c r="H43" s="457">
        <v>1919</v>
      </c>
      <c r="I43" s="457">
        <v>2577</v>
      </c>
      <c r="J43" s="457">
        <v>1868</v>
      </c>
      <c r="K43" s="457">
        <v>730</v>
      </c>
      <c r="L43" s="457">
        <v>1099</v>
      </c>
      <c r="M43" s="457">
        <v>1755</v>
      </c>
      <c r="N43" s="457">
        <v>1001</v>
      </c>
      <c r="O43" s="457">
        <v>436</v>
      </c>
      <c r="P43" s="457">
        <v>870</v>
      </c>
      <c r="Q43" s="457">
        <v>677</v>
      </c>
      <c r="R43" s="457">
        <v>1435</v>
      </c>
      <c r="S43" s="462">
        <v>1659</v>
      </c>
      <c r="T43" s="461">
        <v>32</v>
      </c>
    </row>
    <row r="44" spans="1:20" ht="18.899999999999999" customHeight="1" x14ac:dyDescent="0.25">
      <c r="A44" s="456"/>
      <c r="B44" s="480">
        <v>33</v>
      </c>
      <c r="C44" s="481" t="s">
        <v>487</v>
      </c>
      <c r="D44" s="460">
        <v>347697</v>
      </c>
      <c r="E44" s="452">
        <v>733109</v>
      </c>
      <c r="F44" s="459">
        <v>2.1084708812558062</v>
      </c>
      <c r="G44" s="458">
        <v>0.32980484124709775</v>
      </c>
      <c r="H44" s="457">
        <v>32710</v>
      </c>
      <c r="I44" s="457">
        <v>52426</v>
      </c>
      <c r="J44" s="457">
        <v>68045</v>
      </c>
      <c r="K44" s="457">
        <v>65762</v>
      </c>
      <c r="L44" s="457">
        <v>60413</v>
      </c>
      <c r="M44" s="457">
        <v>75273</v>
      </c>
      <c r="N44" s="457">
        <v>56119</v>
      </c>
      <c r="O44" s="457">
        <v>53910</v>
      </c>
      <c r="P44" s="457">
        <v>56946</v>
      </c>
      <c r="Q44" s="457">
        <v>63467</v>
      </c>
      <c r="R44" s="457">
        <v>66615</v>
      </c>
      <c r="S44" s="462">
        <v>81423</v>
      </c>
      <c r="T44" s="461">
        <v>33</v>
      </c>
    </row>
    <row r="45" spans="1:20" ht="18.899999999999999" customHeight="1" x14ac:dyDescent="0.25">
      <c r="A45" s="456"/>
      <c r="B45" s="480">
        <v>34</v>
      </c>
      <c r="C45" s="481" t="s">
        <v>486</v>
      </c>
      <c r="D45" s="460">
        <v>2899</v>
      </c>
      <c r="E45" s="452">
        <v>2839</v>
      </c>
      <c r="F45" s="459">
        <v>0.97930320800275961</v>
      </c>
      <c r="G45" s="458">
        <v>6.697492273938993E-2</v>
      </c>
      <c r="H45" s="457">
        <v>223</v>
      </c>
      <c r="I45" s="457">
        <v>131</v>
      </c>
      <c r="J45" s="457">
        <v>219</v>
      </c>
      <c r="K45" s="457">
        <v>332</v>
      </c>
      <c r="L45" s="457">
        <v>216</v>
      </c>
      <c r="M45" s="457">
        <v>313</v>
      </c>
      <c r="N45" s="457">
        <v>227</v>
      </c>
      <c r="O45" s="457">
        <v>99</v>
      </c>
      <c r="P45" s="457">
        <v>235</v>
      </c>
      <c r="Q45" s="457">
        <v>214</v>
      </c>
      <c r="R45" s="457">
        <v>326</v>
      </c>
      <c r="S45" s="462">
        <v>304</v>
      </c>
      <c r="T45" s="461">
        <v>34</v>
      </c>
    </row>
    <row r="46" spans="1:20" ht="18.899999999999999" customHeight="1" x14ac:dyDescent="0.25">
      <c r="A46" s="456"/>
      <c r="B46" s="480">
        <v>35</v>
      </c>
      <c r="C46" s="481" t="s">
        <v>485</v>
      </c>
      <c r="D46" s="460">
        <v>181186</v>
      </c>
      <c r="E46" s="452">
        <v>150780</v>
      </c>
      <c r="F46" s="459">
        <v>0.8321835020365812</v>
      </c>
      <c r="G46" s="458">
        <v>1</v>
      </c>
      <c r="H46" s="457">
        <v>11380</v>
      </c>
      <c r="I46" s="457">
        <v>11906</v>
      </c>
      <c r="J46" s="457">
        <v>8790</v>
      </c>
      <c r="K46" s="457">
        <v>10026</v>
      </c>
      <c r="L46" s="457">
        <v>10285</v>
      </c>
      <c r="M46" s="457">
        <v>12554</v>
      </c>
      <c r="N46" s="457">
        <v>12337</v>
      </c>
      <c r="O46" s="457">
        <v>10649</v>
      </c>
      <c r="P46" s="457">
        <v>13124</v>
      </c>
      <c r="Q46" s="457">
        <v>13030</v>
      </c>
      <c r="R46" s="457">
        <v>15198</v>
      </c>
      <c r="S46" s="462">
        <v>21501</v>
      </c>
      <c r="T46" s="461">
        <v>35</v>
      </c>
    </row>
    <row r="47" spans="1:20" ht="18.899999999999999" customHeight="1" x14ac:dyDescent="0.25">
      <c r="A47" s="456"/>
      <c r="B47" s="480">
        <v>36</v>
      </c>
      <c r="C47" s="481" t="s">
        <v>484</v>
      </c>
      <c r="D47" s="460">
        <v>1985111</v>
      </c>
      <c r="E47" s="452">
        <v>1783992</v>
      </c>
      <c r="F47" s="459">
        <v>0.89868626993654255</v>
      </c>
      <c r="G47" s="458">
        <v>0.99942185651285365</v>
      </c>
      <c r="H47" s="457">
        <v>143698</v>
      </c>
      <c r="I47" s="457">
        <v>170687</v>
      </c>
      <c r="J47" s="457">
        <v>168728</v>
      </c>
      <c r="K47" s="457">
        <v>164208</v>
      </c>
      <c r="L47" s="457">
        <v>135067</v>
      </c>
      <c r="M47" s="457">
        <v>140206</v>
      </c>
      <c r="N47" s="457">
        <v>155103</v>
      </c>
      <c r="O47" s="457">
        <v>103279</v>
      </c>
      <c r="P47" s="457">
        <v>138839</v>
      </c>
      <c r="Q47" s="457">
        <v>181623</v>
      </c>
      <c r="R47" s="457">
        <v>136253</v>
      </c>
      <c r="S47" s="462">
        <v>146301</v>
      </c>
      <c r="T47" s="461">
        <v>36</v>
      </c>
    </row>
    <row r="48" spans="1:20" ht="18.899999999999999" customHeight="1" x14ac:dyDescent="0.25">
      <c r="A48" s="456"/>
      <c r="B48" s="480">
        <v>37</v>
      </c>
      <c r="C48" s="481" t="s">
        <v>483</v>
      </c>
      <c r="D48" s="460">
        <v>504113</v>
      </c>
      <c r="E48" s="452">
        <v>482847</v>
      </c>
      <c r="F48" s="459">
        <v>0.9578150136973258</v>
      </c>
      <c r="G48" s="458">
        <v>0.98430925666199154</v>
      </c>
      <c r="H48" s="457">
        <v>28745</v>
      </c>
      <c r="I48" s="457">
        <v>38434</v>
      </c>
      <c r="J48" s="457">
        <v>41912</v>
      </c>
      <c r="K48" s="457">
        <v>35480</v>
      </c>
      <c r="L48" s="457">
        <v>31318</v>
      </c>
      <c r="M48" s="457">
        <v>44442</v>
      </c>
      <c r="N48" s="457">
        <v>39867</v>
      </c>
      <c r="O48" s="457">
        <v>39852</v>
      </c>
      <c r="P48" s="457">
        <v>51378</v>
      </c>
      <c r="Q48" s="457">
        <v>41753</v>
      </c>
      <c r="R48" s="457">
        <v>44494</v>
      </c>
      <c r="S48" s="462">
        <v>45172</v>
      </c>
      <c r="T48" s="461">
        <v>37</v>
      </c>
    </row>
    <row r="49" spans="1:20" ht="18.899999999999999" customHeight="1" x14ac:dyDescent="0.25">
      <c r="A49" s="456"/>
      <c r="B49" s="480">
        <v>38</v>
      </c>
      <c r="C49" s="481" t="s">
        <v>482</v>
      </c>
      <c r="D49" s="460">
        <v>2135103</v>
      </c>
      <c r="E49" s="452">
        <v>2520800</v>
      </c>
      <c r="F49" s="459">
        <v>1.1806456175650542</v>
      </c>
      <c r="G49" s="458">
        <v>0.51402569516734686</v>
      </c>
      <c r="H49" s="457">
        <v>152676</v>
      </c>
      <c r="I49" s="457">
        <v>214090</v>
      </c>
      <c r="J49" s="457">
        <v>237606</v>
      </c>
      <c r="K49" s="457">
        <v>223245</v>
      </c>
      <c r="L49" s="457">
        <v>181768</v>
      </c>
      <c r="M49" s="457">
        <v>214255</v>
      </c>
      <c r="N49" s="457">
        <v>221283</v>
      </c>
      <c r="O49" s="457">
        <v>194462</v>
      </c>
      <c r="P49" s="457">
        <v>221282</v>
      </c>
      <c r="Q49" s="457">
        <v>212278</v>
      </c>
      <c r="R49" s="457">
        <v>223654</v>
      </c>
      <c r="S49" s="462">
        <v>224201</v>
      </c>
      <c r="T49" s="461">
        <v>38</v>
      </c>
    </row>
    <row r="50" spans="1:20" ht="18.899999999999999" customHeight="1" x14ac:dyDescent="0.25">
      <c r="A50" s="456"/>
      <c r="B50" s="480">
        <v>39</v>
      </c>
      <c r="C50" s="481" t="s">
        <v>481</v>
      </c>
      <c r="D50" s="460">
        <v>1011187</v>
      </c>
      <c r="E50" s="452">
        <v>862532</v>
      </c>
      <c r="F50" s="459">
        <v>0.85298960528566925</v>
      </c>
      <c r="G50" s="458">
        <v>0.99053371996210271</v>
      </c>
      <c r="H50" s="457">
        <v>61516</v>
      </c>
      <c r="I50" s="457">
        <v>73280</v>
      </c>
      <c r="J50" s="457">
        <v>86369</v>
      </c>
      <c r="K50" s="457">
        <v>72439</v>
      </c>
      <c r="L50" s="457">
        <v>63222</v>
      </c>
      <c r="M50" s="457">
        <v>74436</v>
      </c>
      <c r="N50" s="457">
        <v>65672</v>
      </c>
      <c r="O50" s="457">
        <v>65026</v>
      </c>
      <c r="P50" s="457">
        <v>85694</v>
      </c>
      <c r="Q50" s="457">
        <v>70476</v>
      </c>
      <c r="R50" s="457">
        <v>67678</v>
      </c>
      <c r="S50" s="462">
        <v>76724</v>
      </c>
      <c r="T50" s="461">
        <v>39</v>
      </c>
    </row>
    <row r="51" spans="1:20" ht="18.899999999999999" customHeight="1" x14ac:dyDescent="0.25">
      <c r="A51" s="456"/>
      <c r="B51" s="480">
        <v>40</v>
      </c>
      <c r="C51" s="481" t="s">
        <v>480</v>
      </c>
      <c r="D51" s="460">
        <v>176262</v>
      </c>
      <c r="E51" s="452">
        <v>150624</v>
      </c>
      <c r="F51" s="451">
        <v>0.85454607345882838</v>
      </c>
      <c r="G51" s="450">
        <v>0.99774780742428659</v>
      </c>
      <c r="H51" s="448">
        <v>8229</v>
      </c>
      <c r="I51" s="448">
        <v>12776</v>
      </c>
      <c r="J51" s="448">
        <v>12451</v>
      </c>
      <c r="K51" s="448">
        <v>12748</v>
      </c>
      <c r="L51" s="448">
        <v>11516</v>
      </c>
      <c r="M51" s="448">
        <v>12817</v>
      </c>
      <c r="N51" s="448">
        <v>13670</v>
      </c>
      <c r="O51" s="448">
        <v>14218</v>
      </c>
      <c r="P51" s="448">
        <v>17152</v>
      </c>
      <c r="Q51" s="448">
        <v>11460</v>
      </c>
      <c r="R51" s="448">
        <v>10478</v>
      </c>
      <c r="S51" s="462">
        <v>13109</v>
      </c>
      <c r="T51" s="473">
        <v>40</v>
      </c>
    </row>
    <row r="52" spans="1:20" ht="18.899999999999999" customHeight="1" x14ac:dyDescent="0.25">
      <c r="A52" s="456"/>
      <c r="B52" s="480">
        <v>41</v>
      </c>
      <c r="C52" s="481" t="s">
        <v>479</v>
      </c>
      <c r="D52" s="460">
        <v>15380</v>
      </c>
      <c r="E52" s="452">
        <v>11260</v>
      </c>
      <c r="F52" s="451">
        <v>0.73211963589076723</v>
      </c>
      <c r="G52" s="450">
        <v>1</v>
      </c>
      <c r="H52" s="448">
        <v>1200</v>
      </c>
      <c r="I52" s="448">
        <v>1093</v>
      </c>
      <c r="J52" s="448">
        <v>1045</v>
      </c>
      <c r="K52" s="448">
        <v>878</v>
      </c>
      <c r="L52" s="448">
        <v>769</v>
      </c>
      <c r="M52" s="448">
        <v>1070</v>
      </c>
      <c r="N52" s="448">
        <v>854</v>
      </c>
      <c r="O52" s="448">
        <v>792</v>
      </c>
      <c r="P52" s="448">
        <v>1026</v>
      </c>
      <c r="Q52" s="448">
        <v>904</v>
      </c>
      <c r="R52" s="448">
        <v>866</v>
      </c>
      <c r="S52" s="462">
        <v>763</v>
      </c>
      <c r="T52" s="473">
        <v>41</v>
      </c>
    </row>
    <row r="53" spans="1:20" ht="18.899999999999999" customHeight="1" x14ac:dyDescent="0.25">
      <c r="A53" s="456"/>
      <c r="B53" s="472">
        <v>42</v>
      </c>
      <c r="C53" s="471" t="s">
        <v>478</v>
      </c>
      <c r="D53" s="470">
        <v>5078</v>
      </c>
      <c r="E53" s="469">
        <v>5693</v>
      </c>
      <c r="F53" s="468">
        <v>1.1211106734935015</v>
      </c>
      <c r="G53" s="467">
        <v>1</v>
      </c>
      <c r="H53" s="465">
        <v>644</v>
      </c>
      <c r="I53" s="465">
        <v>366</v>
      </c>
      <c r="J53" s="465">
        <v>311</v>
      </c>
      <c r="K53" s="465">
        <v>993</v>
      </c>
      <c r="L53" s="465">
        <v>660</v>
      </c>
      <c r="M53" s="465">
        <v>423</v>
      </c>
      <c r="N53" s="465">
        <v>447</v>
      </c>
      <c r="O53" s="465">
        <v>427</v>
      </c>
      <c r="P53" s="465">
        <v>394</v>
      </c>
      <c r="Q53" s="465">
        <v>308</v>
      </c>
      <c r="R53" s="465">
        <v>243</v>
      </c>
      <c r="S53" s="464">
        <v>477</v>
      </c>
      <c r="T53" s="463">
        <v>42</v>
      </c>
    </row>
    <row r="54" spans="1:20" ht="18.899999999999999" customHeight="1" x14ac:dyDescent="0.25">
      <c r="A54" s="456"/>
      <c r="B54" s="480">
        <v>43</v>
      </c>
      <c r="C54" s="481" t="s">
        <v>477</v>
      </c>
      <c r="D54" s="460">
        <v>25302</v>
      </c>
      <c r="E54" s="452">
        <v>26057</v>
      </c>
      <c r="F54" s="459">
        <v>1.029839538376413</v>
      </c>
      <c r="G54" s="458">
        <v>0.99984651394804502</v>
      </c>
      <c r="H54" s="457">
        <v>1659</v>
      </c>
      <c r="I54" s="457">
        <v>2416</v>
      </c>
      <c r="J54" s="457">
        <v>2602</v>
      </c>
      <c r="K54" s="457">
        <v>2204</v>
      </c>
      <c r="L54" s="457">
        <v>2190</v>
      </c>
      <c r="M54" s="457">
        <v>2108</v>
      </c>
      <c r="N54" s="457">
        <v>1627</v>
      </c>
      <c r="O54" s="457">
        <v>1995</v>
      </c>
      <c r="P54" s="457">
        <v>1742</v>
      </c>
      <c r="Q54" s="457">
        <v>3415</v>
      </c>
      <c r="R54" s="457">
        <v>1962</v>
      </c>
      <c r="S54" s="462">
        <v>2137</v>
      </c>
      <c r="T54" s="461">
        <v>43</v>
      </c>
    </row>
    <row r="55" spans="1:20" ht="18.899999999999999" customHeight="1" x14ac:dyDescent="0.25">
      <c r="A55" s="456"/>
      <c r="B55" s="480">
        <v>44</v>
      </c>
      <c r="C55" s="481" t="s">
        <v>476</v>
      </c>
      <c r="D55" s="460">
        <v>1867</v>
      </c>
      <c r="E55" s="452">
        <v>408</v>
      </c>
      <c r="F55" s="459">
        <v>0.21853240492769149</v>
      </c>
      <c r="G55" s="458">
        <v>1</v>
      </c>
      <c r="H55" s="457">
        <v>41</v>
      </c>
      <c r="I55" s="457">
        <v>23</v>
      </c>
      <c r="J55" s="457">
        <v>140</v>
      </c>
      <c r="K55" s="457">
        <v>32</v>
      </c>
      <c r="L55" s="457">
        <v>8</v>
      </c>
      <c r="M55" s="457">
        <v>23</v>
      </c>
      <c r="N55" s="457">
        <v>34</v>
      </c>
      <c r="O55" s="457">
        <v>2</v>
      </c>
      <c r="P55" s="457">
        <v>60</v>
      </c>
      <c r="Q55" s="457">
        <v>33</v>
      </c>
      <c r="R55" s="457">
        <v>3</v>
      </c>
      <c r="S55" s="462">
        <v>9</v>
      </c>
      <c r="T55" s="461">
        <v>44</v>
      </c>
    </row>
    <row r="56" spans="1:20" ht="18.899999999999999" customHeight="1" x14ac:dyDescent="0.25">
      <c r="A56" s="456"/>
      <c r="B56" s="480">
        <v>45</v>
      </c>
      <c r="C56" s="481" t="s">
        <v>475</v>
      </c>
      <c r="D56" s="460">
        <v>107222</v>
      </c>
      <c r="E56" s="452">
        <v>63094</v>
      </c>
      <c r="F56" s="459">
        <v>0.5884426703475033</v>
      </c>
      <c r="G56" s="458">
        <v>1</v>
      </c>
      <c r="H56" s="457">
        <v>6164</v>
      </c>
      <c r="I56" s="457">
        <v>5093</v>
      </c>
      <c r="J56" s="457">
        <v>6309</v>
      </c>
      <c r="K56" s="457">
        <v>5258</v>
      </c>
      <c r="L56" s="457">
        <v>5216</v>
      </c>
      <c r="M56" s="457">
        <v>5068</v>
      </c>
      <c r="N56" s="457">
        <v>4936</v>
      </c>
      <c r="O56" s="457">
        <v>4571</v>
      </c>
      <c r="P56" s="457">
        <v>6106</v>
      </c>
      <c r="Q56" s="457">
        <v>4919</v>
      </c>
      <c r="R56" s="457">
        <v>4583</v>
      </c>
      <c r="S56" s="462">
        <v>4871</v>
      </c>
      <c r="T56" s="461">
        <v>45</v>
      </c>
    </row>
    <row r="57" spans="1:20" ht="18.899999999999999" customHeight="1" x14ac:dyDescent="0.25">
      <c r="A57" s="456"/>
      <c r="B57" s="480">
        <v>46</v>
      </c>
      <c r="C57" s="481" t="s">
        <v>474</v>
      </c>
      <c r="D57" s="460">
        <v>220526</v>
      </c>
      <c r="E57" s="452">
        <v>208007</v>
      </c>
      <c r="F57" s="459">
        <v>0.94323118362460667</v>
      </c>
      <c r="G57" s="458">
        <v>0.9724861144876854</v>
      </c>
      <c r="H57" s="457">
        <v>13321</v>
      </c>
      <c r="I57" s="457">
        <v>19338</v>
      </c>
      <c r="J57" s="457">
        <v>21726</v>
      </c>
      <c r="K57" s="457">
        <v>17642</v>
      </c>
      <c r="L57" s="457">
        <v>15852</v>
      </c>
      <c r="M57" s="457">
        <v>17354</v>
      </c>
      <c r="N57" s="457">
        <v>18470</v>
      </c>
      <c r="O57" s="457">
        <v>15084</v>
      </c>
      <c r="P57" s="457">
        <v>18041</v>
      </c>
      <c r="Q57" s="457">
        <v>16420</v>
      </c>
      <c r="R57" s="457">
        <v>17231</v>
      </c>
      <c r="S57" s="462">
        <v>17528</v>
      </c>
      <c r="T57" s="461">
        <v>46</v>
      </c>
    </row>
    <row r="58" spans="1:20" ht="18.899999999999999" customHeight="1" x14ac:dyDescent="0.25">
      <c r="A58" s="456"/>
      <c r="B58" s="480">
        <v>47</v>
      </c>
      <c r="C58" s="481" t="s">
        <v>473</v>
      </c>
      <c r="D58" s="460">
        <v>114</v>
      </c>
      <c r="E58" s="452">
        <v>0</v>
      </c>
      <c r="F58" s="459" t="s">
        <v>468</v>
      </c>
      <c r="G58" s="458" t="s">
        <v>396</v>
      </c>
      <c r="H58" s="457">
        <v>0</v>
      </c>
      <c r="I58" s="457">
        <v>0</v>
      </c>
      <c r="J58" s="457">
        <v>0</v>
      </c>
      <c r="K58" s="457">
        <v>0</v>
      </c>
      <c r="L58" s="457">
        <v>0</v>
      </c>
      <c r="M58" s="457">
        <v>0</v>
      </c>
      <c r="N58" s="457">
        <v>0</v>
      </c>
      <c r="O58" s="457">
        <v>0</v>
      </c>
      <c r="P58" s="457">
        <v>0</v>
      </c>
      <c r="Q58" s="457">
        <v>0</v>
      </c>
      <c r="R58" s="457">
        <v>0</v>
      </c>
      <c r="S58" s="462">
        <v>0</v>
      </c>
      <c r="T58" s="461">
        <v>47</v>
      </c>
    </row>
    <row r="59" spans="1:20" ht="18.899999999999999" customHeight="1" x14ac:dyDescent="0.25">
      <c r="A59" s="456"/>
      <c r="B59" s="480">
        <v>48</v>
      </c>
      <c r="C59" s="481" t="s">
        <v>472</v>
      </c>
      <c r="D59" s="460">
        <v>33</v>
      </c>
      <c r="E59" s="452">
        <v>21</v>
      </c>
      <c r="F59" s="459">
        <v>0.63636363636363635</v>
      </c>
      <c r="G59" s="458">
        <v>1</v>
      </c>
      <c r="H59" s="457">
        <v>0</v>
      </c>
      <c r="I59" s="457">
        <v>0</v>
      </c>
      <c r="J59" s="457">
        <v>10</v>
      </c>
      <c r="K59" s="457">
        <v>0</v>
      </c>
      <c r="L59" s="457">
        <v>0</v>
      </c>
      <c r="M59" s="457">
        <v>0</v>
      </c>
      <c r="N59" s="457">
        <v>4</v>
      </c>
      <c r="O59" s="457">
        <v>6</v>
      </c>
      <c r="P59" s="457">
        <v>0</v>
      </c>
      <c r="Q59" s="457">
        <v>0</v>
      </c>
      <c r="R59" s="457">
        <v>0</v>
      </c>
      <c r="S59" s="462">
        <v>1</v>
      </c>
      <c r="T59" s="461">
        <v>48</v>
      </c>
    </row>
    <row r="60" spans="1:20" ht="18.899999999999999" customHeight="1" x14ac:dyDescent="0.25">
      <c r="A60" s="456"/>
      <c r="B60" s="480">
        <v>49</v>
      </c>
      <c r="C60" s="481" t="s">
        <v>471</v>
      </c>
      <c r="D60" s="460">
        <v>8243</v>
      </c>
      <c r="E60" s="452">
        <v>6894</v>
      </c>
      <c r="F60" s="459">
        <v>0.83634599053742564</v>
      </c>
      <c r="G60" s="458">
        <v>1</v>
      </c>
      <c r="H60" s="457">
        <v>242</v>
      </c>
      <c r="I60" s="457">
        <v>414</v>
      </c>
      <c r="J60" s="457">
        <v>436</v>
      </c>
      <c r="K60" s="457">
        <v>997</v>
      </c>
      <c r="L60" s="457">
        <v>615</v>
      </c>
      <c r="M60" s="457">
        <v>1261</v>
      </c>
      <c r="N60" s="457">
        <v>461</v>
      </c>
      <c r="O60" s="457">
        <v>241</v>
      </c>
      <c r="P60" s="457">
        <v>643</v>
      </c>
      <c r="Q60" s="457">
        <v>522</v>
      </c>
      <c r="R60" s="457">
        <v>777</v>
      </c>
      <c r="S60" s="462">
        <v>285</v>
      </c>
      <c r="T60" s="461">
        <v>49</v>
      </c>
    </row>
    <row r="61" spans="1:20" ht="18.899999999999999" customHeight="1" x14ac:dyDescent="0.25">
      <c r="A61" s="456"/>
      <c r="B61" s="480">
        <v>50</v>
      </c>
      <c r="C61" s="481" t="s">
        <v>470</v>
      </c>
      <c r="D61" s="460">
        <v>28</v>
      </c>
      <c r="E61" s="452">
        <v>0</v>
      </c>
      <c r="F61" s="459" t="s">
        <v>468</v>
      </c>
      <c r="G61" s="458" t="s">
        <v>396</v>
      </c>
      <c r="H61" s="457">
        <v>0</v>
      </c>
      <c r="I61" s="457">
        <v>0</v>
      </c>
      <c r="J61" s="457">
        <v>0</v>
      </c>
      <c r="K61" s="457">
        <v>0</v>
      </c>
      <c r="L61" s="457">
        <v>0</v>
      </c>
      <c r="M61" s="457">
        <v>0</v>
      </c>
      <c r="N61" s="457">
        <v>0</v>
      </c>
      <c r="O61" s="457">
        <v>0</v>
      </c>
      <c r="P61" s="457">
        <v>0</v>
      </c>
      <c r="Q61" s="457">
        <v>0</v>
      </c>
      <c r="R61" s="457">
        <v>0</v>
      </c>
      <c r="S61" s="462">
        <v>0</v>
      </c>
      <c r="T61" s="461">
        <v>50</v>
      </c>
    </row>
    <row r="62" spans="1:20" ht="18.899999999999999" customHeight="1" x14ac:dyDescent="0.25">
      <c r="A62" s="456"/>
      <c r="B62" s="480">
        <v>51</v>
      </c>
      <c r="C62" s="481" t="s">
        <v>469</v>
      </c>
      <c r="D62" s="460">
        <v>126</v>
      </c>
      <c r="E62" s="452">
        <v>0</v>
      </c>
      <c r="F62" s="459" t="s">
        <v>468</v>
      </c>
      <c r="G62" s="458" t="s">
        <v>396</v>
      </c>
      <c r="H62" s="457">
        <v>0</v>
      </c>
      <c r="I62" s="457">
        <v>0</v>
      </c>
      <c r="J62" s="457">
        <v>0</v>
      </c>
      <c r="K62" s="457">
        <v>0</v>
      </c>
      <c r="L62" s="457">
        <v>0</v>
      </c>
      <c r="M62" s="457">
        <v>0</v>
      </c>
      <c r="N62" s="457">
        <v>0</v>
      </c>
      <c r="O62" s="457">
        <v>0</v>
      </c>
      <c r="P62" s="457">
        <v>0</v>
      </c>
      <c r="Q62" s="457">
        <v>0</v>
      </c>
      <c r="R62" s="457">
        <v>0</v>
      </c>
      <c r="S62" s="462">
        <v>0</v>
      </c>
      <c r="T62" s="461">
        <v>51</v>
      </c>
    </row>
    <row r="63" spans="1:20" ht="18.899999999999999" customHeight="1" x14ac:dyDescent="0.25">
      <c r="A63" s="456"/>
      <c r="B63" s="480">
        <v>52</v>
      </c>
      <c r="C63" s="453" t="s">
        <v>467</v>
      </c>
      <c r="D63" s="460">
        <v>52415</v>
      </c>
      <c r="E63" s="452">
        <v>39842</v>
      </c>
      <c r="F63" s="459">
        <v>0.76012591815320041</v>
      </c>
      <c r="G63" s="458">
        <v>0.99992470824444724</v>
      </c>
      <c r="H63" s="457">
        <v>2908</v>
      </c>
      <c r="I63" s="457">
        <v>3917</v>
      </c>
      <c r="J63" s="457">
        <v>4075</v>
      </c>
      <c r="K63" s="457">
        <v>2596</v>
      </c>
      <c r="L63" s="457">
        <v>3029</v>
      </c>
      <c r="M63" s="457">
        <v>3813</v>
      </c>
      <c r="N63" s="457">
        <v>3259</v>
      </c>
      <c r="O63" s="457">
        <v>2851</v>
      </c>
      <c r="P63" s="457">
        <v>4572</v>
      </c>
      <c r="Q63" s="457">
        <v>2879</v>
      </c>
      <c r="R63" s="457">
        <v>2613</v>
      </c>
      <c r="S63" s="462">
        <v>3330</v>
      </c>
      <c r="T63" s="461">
        <v>52</v>
      </c>
    </row>
    <row r="64" spans="1:20" ht="18.899999999999999" customHeight="1" x14ac:dyDescent="0.25">
      <c r="A64" s="456"/>
      <c r="B64" s="480">
        <v>53</v>
      </c>
      <c r="C64" s="453" t="s">
        <v>466</v>
      </c>
      <c r="D64" s="460">
        <v>604</v>
      </c>
      <c r="E64" s="452">
        <v>348</v>
      </c>
      <c r="F64" s="451">
        <v>0.57615894039735094</v>
      </c>
      <c r="G64" s="450">
        <v>1</v>
      </c>
      <c r="H64" s="448">
        <v>21</v>
      </c>
      <c r="I64" s="448">
        <v>23</v>
      </c>
      <c r="J64" s="448">
        <v>0</v>
      </c>
      <c r="K64" s="448">
        <v>0</v>
      </c>
      <c r="L64" s="448">
        <v>116</v>
      </c>
      <c r="M64" s="448">
        <v>69</v>
      </c>
      <c r="N64" s="448">
        <v>0</v>
      </c>
      <c r="O64" s="448">
        <v>21</v>
      </c>
      <c r="P64" s="448">
        <v>0</v>
      </c>
      <c r="Q64" s="448">
        <v>42</v>
      </c>
      <c r="R64" s="448">
        <v>21</v>
      </c>
      <c r="S64" s="462">
        <v>35</v>
      </c>
      <c r="T64" s="473">
        <v>53</v>
      </c>
    </row>
    <row r="65" spans="1:48" ht="18.899999999999999" customHeight="1" x14ac:dyDescent="0.25">
      <c r="A65" s="456"/>
      <c r="B65" s="454">
        <v>54</v>
      </c>
      <c r="C65" s="453" t="s">
        <v>465</v>
      </c>
      <c r="D65" s="460">
        <v>33707</v>
      </c>
      <c r="E65" s="452">
        <v>23631</v>
      </c>
      <c r="F65" s="451">
        <v>0.70107099415551666</v>
      </c>
      <c r="G65" s="450">
        <v>0.72241753538565012</v>
      </c>
      <c r="H65" s="448">
        <v>1774</v>
      </c>
      <c r="I65" s="448">
        <v>3803</v>
      </c>
      <c r="J65" s="448">
        <v>4233</v>
      </c>
      <c r="K65" s="448">
        <v>1253</v>
      </c>
      <c r="L65" s="448">
        <v>1856</v>
      </c>
      <c r="M65" s="448">
        <v>522</v>
      </c>
      <c r="N65" s="448">
        <v>1644</v>
      </c>
      <c r="O65" s="448">
        <v>1087</v>
      </c>
      <c r="P65" s="448">
        <v>820</v>
      </c>
      <c r="Q65" s="448">
        <v>811</v>
      </c>
      <c r="R65" s="448">
        <v>1258</v>
      </c>
      <c r="S65" s="462">
        <v>4570</v>
      </c>
      <c r="T65" s="473">
        <v>54</v>
      </c>
    </row>
    <row r="66" spans="1:48" ht="18.899999999999999" customHeight="1" x14ac:dyDescent="0.25">
      <c r="A66" s="456"/>
      <c r="B66" s="454">
        <v>55</v>
      </c>
      <c r="C66" s="453" t="s">
        <v>464</v>
      </c>
      <c r="D66" s="460">
        <v>957391</v>
      </c>
      <c r="E66" s="452">
        <v>818968</v>
      </c>
      <c r="F66" s="451">
        <v>0.85541643905154741</v>
      </c>
      <c r="G66" s="450">
        <v>0.76865348047506332</v>
      </c>
      <c r="H66" s="448">
        <v>64982</v>
      </c>
      <c r="I66" s="448">
        <v>78834</v>
      </c>
      <c r="J66" s="448">
        <v>81287</v>
      </c>
      <c r="K66" s="448">
        <v>77144</v>
      </c>
      <c r="L66" s="448">
        <v>61597</v>
      </c>
      <c r="M66" s="448">
        <v>65045</v>
      </c>
      <c r="N66" s="448">
        <v>63385</v>
      </c>
      <c r="O66" s="448">
        <v>63809</v>
      </c>
      <c r="P66" s="448">
        <v>71837</v>
      </c>
      <c r="Q66" s="448">
        <v>64526</v>
      </c>
      <c r="R66" s="448">
        <v>62265</v>
      </c>
      <c r="S66" s="462">
        <v>64257</v>
      </c>
      <c r="T66" s="473">
        <v>55</v>
      </c>
    </row>
    <row r="67" spans="1:48" ht="18.899999999999999" customHeight="1" x14ac:dyDescent="0.25">
      <c r="A67" s="456"/>
      <c r="B67" s="454">
        <v>56</v>
      </c>
      <c r="C67" s="453" t="s">
        <v>463</v>
      </c>
      <c r="D67" s="460">
        <v>13540</v>
      </c>
      <c r="E67" s="452">
        <v>25985</v>
      </c>
      <c r="F67" s="451">
        <v>1.9191285081240768</v>
      </c>
      <c r="G67" s="450">
        <v>1</v>
      </c>
      <c r="H67" s="448">
        <v>3046</v>
      </c>
      <c r="I67" s="448">
        <v>5171</v>
      </c>
      <c r="J67" s="448">
        <v>805</v>
      </c>
      <c r="K67" s="448">
        <v>810</v>
      </c>
      <c r="L67" s="448">
        <v>580</v>
      </c>
      <c r="M67" s="448">
        <v>4425</v>
      </c>
      <c r="N67" s="448">
        <v>1453</v>
      </c>
      <c r="O67" s="448">
        <v>2953</v>
      </c>
      <c r="P67" s="448">
        <v>2503</v>
      </c>
      <c r="Q67" s="448">
        <v>520</v>
      </c>
      <c r="R67" s="448">
        <v>886</v>
      </c>
      <c r="S67" s="462">
        <v>2833</v>
      </c>
      <c r="T67" s="473">
        <v>56</v>
      </c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</row>
    <row r="68" spans="1:48" ht="38.1" customHeight="1" x14ac:dyDescent="0.25">
      <c r="A68" s="456"/>
      <c r="B68" s="454">
        <v>57</v>
      </c>
      <c r="C68" s="453" t="s">
        <v>462</v>
      </c>
      <c r="D68" s="479">
        <v>3104680</v>
      </c>
      <c r="E68" s="478">
        <v>2824085</v>
      </c>
      <c r="F68" s="177">
        <v>0.90962192560908051</v>
      </c>
      <c r="G68" s="477">
        <v>0.99886463916924129</v>
      </c>
      <c r="H68" s="476">
        <v>192764</v>
      </c>
      <c r="I68" s="476">
        <v>237246</v>
      </c>
      <c r="J68" s="476">
        <v>261533</v>
      </c>
      <c r="K68" s="476">
        <v>229535</v>
      </c>
      <c r="L68" s="476">
        <v>219289</v>
      </c>
      <c r="M68" s="476">
        <v>245452</v>
      </c>
      <c r="N68" s="476">
        <v>236210</v>
      </c>
      <c r="O68" s="476">
        <v>230541</v>
      </c>
      <c r="P68" s="476">
        <v>244892</v>
      </c>
      <c r="Q68" s="476">
        <v>245002</v>
      </c>
      <c r="R68" s="476">
        <v>226970</v>
      </c>
      <c r="S68" s="475">
        <v>254651</v>
      </c>
      <c r="T68" s="474">
        <v>57</v>
      </c>
    </row>
    <row r="69" spans="1:48" ht="18.899999999999999" customHeight="1" x14ac:dyDescent="0.25">
      <c r="A69" s="456"/>
      <c r="B69" s="454">
        <v>58</v>
      </c>
      <c r="C69" s="453" t="s">
        <v>461</v>
      </c>
      <c r="D69" s="460">
        <v>534431</v>
      </c>
      <c r="E69" s="452">
        <v>395918</v>
      </c>
      <c r="F69" s="451">
        <v>0.74082154665429212</v>
      </c>
      <c r="G69" s="450">
        <v>0.99997979420396743</v>
      </c>
      <c r="H69" s="448">
        <v>26204</v>
      </c>
      <c r="I69" s="448">
        <v>31613</v>
      </c>
      <c r="J69" s="448">
        <v>33911</v>
      </c>
      <c r="K69" s="448">
        <v>31940</v>
      </c>
      <c r="L69" s="448">
        <v>32702</v>
      </c>
      <c r="M69" s="448">
        <v>35136</v>
      </c>
      <c r="N69" s="448">
        <v>33162</v>
      </c>
      <c r="O69" s="448">
        <v>30124</v>
      </c>
      <c r="P69" s="448">
        <v>33361</v>
      </c>
      <c r="Q69" s="448">
        <v>37783</v>
      </c>
      <c r="R69" s="448">
        <v>32689</v>
      </c>
      <c r="S69" s="462">
        <v>37293</v>
      </c>
      <c r="T69" s="461">
        <v>58</v>
      </c>
    </row>
    <row r="70" spans="1:48" ht="18.899999999999999" customHeight="1" x14ac:dyDescent="0.25">
      <c r="A70" s="456"/>
      <c r="B70" s="454">
        <v>59</v>
      </c>
      <c r="C70" s="453" t="s">
        <v>460</v>
      </c>
      <c r="D70" s="460">
        <v>558876</v>
      </c>
      <c r="E70" s="452">
        <v>506956</v>
      </c>
      <c r="F70" s="451">
        <v>0.90709924920733753</v>
      </c>
      <c r="G70" s="450">
        <v>1</v>
      </c>
      <c r="H70" s="448">
        <v>35665</v>
      </c>
      <c r="I70" s="448">
        <v>45325</v>
      </c>
      <c r="J70" s="448">
        <v>46273</v>
      </c>
      <c r="K70" s="448">
        <v>48843</v>
      </c>
      <c r="L70" s="448">
        <v>36375</v>
      </c>
      <c r="M70" s="448">
        <v>45187</v>
      </c>
      <c r="N70" s="448">
        <v>39290</v>
      </c>
      <c r="O70" s="448">
        <v>38331</v>
      </c>
      <c r="P70" s="448">
        <v>42013</v>
      </c>
      <c r="Q70" s="448">
        <v>37080</v>
      </c>
      <c r="R70" s="448">
        <v>41034</v>
      </c>
      <c r="S70" s="462">
        <v>51540</v>
      </c>
      <c r="T70" s="461">
        <v>59</v>
      </c>
    </row>
    <row r="71" spans="1:48" ht="18.899999999999999" customHeight="1" x14ac:dyDescent="0.25">
      <c r="A71" s="456"/>
      <c r="B71" s="454">
        <v>60</v>
      </c>
      <c r="C71" s="453" t="s">
        <v>459</v>
      </c>
      <c r="D71" s="460">
        <v>511136</v>
      </c>
      <c r="E71" s="452">
        <v>487493</v>
      </c>
      <c r="F71" s="451">
        <v>0.95374420897764978</v>
      </c>
      <c r="G71" s="450">
        <v>0.99997128246363642</v>
      </c>
      <c r="H71" s="448">
        <v>30237</v>
      </c>
      <c r="I71" s="448">
        <v>39404</v>
      </c>
      <c r="J71" s="448">
        <v>40726</v>
      </c>
      <c r="K71" s="448">
        <v>50190</v>
      </c>
      <c r="L71" s="448">
        <v>38829</v>
      </c>
      <c r="M71" s="448">
        <v>44981</v>
      </c>
      <c r="N71" s="448">
        <v>38726</v>
      </c>
      <c r="O71" s="448">
        <v>34372</v>
      </c>
      <c r="P71" s="448">
        <v>39808</v>
      </c>
      <c r="Q71" s="448">
        <v>45393</v>
      </c>
      <c r="R71" s="448">
        <v>40069</v>
      </c>
      <c r="S71" s="462">
        <v>44758</v>
      </c>
      <c r="T71" s="461">
        <v>60</v>
      </c>
    </row>
    <row r="72" spans="1:48" ht="18.899999999999999" customHeight="1" x14ac:dyDescent="0.25">
      <c r="A72" s="456"/>
      <c r="B72" s="454">
        <v>61</v>
      </c>
      <c r="C72" s="453" t="s">
        <v>458</v>
      </c>
      <c r="D72" s="460">
        <v>5690</v>
      </c>
      <c r="E72" s="452">
        <v>2630</v>
      </c>
      <c r="F72" s="451">
        <v>0.46221441124780316</v>
      </c>
      <c r="G72" s="450">
        <v>1</v>
      </c>
      <c r="H72" s="449">
        <v>188</v>
      </c>
      <c r="I72" s="448">
        <v>426</v>
      </c>
      <c r="J72" s="448">
        <v>238</v>
      </c>
      <c r="K72" s="448">
        <v>239</v>
      </c>
      <c r="L72" s="448">
        <v>277</v>
      </c>
      <c r="M72" s="448">
        <v>185</v>
      </c>
      <c r="N72" s="448">
        <v>253</v>
      </c>
      <c r="O72" s="448">
        <v>119</v>
      </c>
      <c r="P72" s="448">
        <v>104</v>
      </c>
      <c r="Q72" s="448">
        <v>98</v>
      </c>
      <c r="R72" s="448">
        <v>284</v>
      </c>
      <c r="S72" s="462">
        <v>219</v>
      </c>
      <c r="T72" s="461">
        <v>61</v>
      </c>
    </row>
    <row r="73" spans="1:48" ht="18.899999999999999" customHeight="1" x14ac:dyDescent="0.25">
      <c r="A73" s="456"/>
      <c r="B73" s="454">
        <v>62</v>
      </c>
      <c r="C73" s="453" t="s">
        <v>457</v>
      </c>
      <c r="D73" s="460">
        <v>422680</v>
      </c>
      <c r="E73" s="452">
        <v>367275</v>
      </c>
      <c r="F73" s="451">
        <v>0.86891975016560996</v>
      </c>
      <c r="G73" s="450">
        <v>0.99999455451879649</v>
      </c>
      <c r="H73" s="449">
        <v>22075</v>
      </c>
      <c r="I73" s="448">
        <v>28506</v>
      </c>
      <c r="J73" s="448">
        <v>30651</v>
      </c>
      <c r="K73" s="448">
        <v>32987</v>
      </c>
      <c r="L73" s="448">
        <v>30503</v>
      </c>
      <c r="M73" s="448">
        <v>32189</v>
      </c>
      <c r="N73" s="448">
        <v>29901</v>
      </c>
      <c r="O73" s="448">
        <v>28103</v>
      </c>
      <c r="P73" s="448">
        <v>31952</v>
      </c>
      <c r="Q73" s="448">
        <v>32142</v>
      </c>
      <c r="R73" s="448">
        <v>32884</v>
      </c>
      <c r="S73" s="462">
        <v>35382</v>
      </c>
      <c r="T73" s="461">
        <v>62</v>
      </c>
    </row>
    <row r="74" spans="1:48" ht="18.899999999999999" customHeight="1" x14ac:dyDescent="0.25">
      <c r="A74" s="456"/>
      <c r="B74" s="454">
        <v>63</v>
      </c>
      <c r="C74" s="453" t="s">
        <v>456</v>
      </c>
      <c r="D74" s="460">
        <v>189382</v>
      </c>
      <c r="E74" s="452">
        <v>161867</v>
      </c>
      <c r="F74" s="451">
        <v>0.85471164102185004</v>
      </c>
      <c r="G74" s="450">
        <v>1</v>
      </c>
      <c r="H74" s="449">
        <v>8618</v>
      </c>
      <c r="I74" s="448">
        <v>15571</v>
      </c>
      <c r="J74" s="448">
        <v>13686</v>
      </c>
      <c r="K74" s="448">
        <v>14398</v>
      </c>
      <c r="L74" s="448">
        <v>12173</v>
      </c>
      <c r="M74" s="448">
        <v>15371</v>
      </c>
      <c r="N74" s="448">
        <v>16238</v>
      </c>
      <c r="O74" s="448">
        <v>16226</v>
      </c>
      <c r="P74" s="448">
        <v>13791</v>
      </c>
      <c r="Q74" s="448">
        <v>11476</v>
      </c>
      <c r="R74" s="448">
        <v>12422</v>
      </c>
      <c r="S74" s="462">
        <v>11897</v>
      </c>
      <c r="T74" s="473">
        <v>63</v>
      </c>
    </row>
    <row r="75" spans="1:48" ht="18.899999999999999" customHeight="1" x14ac:dyDescent="0.25">
      <c r="A75" s="456"/>
      <c r="B75" s="454">
        <v>64</v>
      </c>
      <c r="C75" s="453" t="s">
        <v>455</v>
      </c>
      <c r="D75" s="460">
        <v>1309</v>
      </c>
      <c r="E75" s="452">
        <v>1235</v>
      </c>
      <c r="F75" s="451">
        <v>0.94346829640947283</v>
      </c>
      <c r="G75" s="450">
        <v>1</v>
      </c>
      <c r="H75" s="449">
        <v>124</v>
      </c>
      <c r="I75" s="448">
        <v>27</v>
      </c>
      <c r="J75" s="448">
        <v>65</v>
      </c>
      <c r="K75" s="448">
        <v>150</v>
      </c>
      <c r="L75" s="448">
        <v>68</v>
      </c>
      <c r="M75" s="448">
        <v>73</v>
      </c>
      <c r="N75" s="448">
        <v>100</v>
      </c>
      <c r="O75" s="448">
        <v>148</v>
      </c>
      <c r="P75" s="448">
        <v>163</v>
      </c>
      <c r="Q75" s="448">
        <v>96</v>
      </c>
      <c r="R75" s="448">
        <v>123</v>
      </c>
      <c r="S75" s="462">
        <v>98</v>
      </c>
      <c r="T75" s="473">
        <v>64</v>
      </c>
    </row>
    <row r="76" spans="1:48" ht="18.899999999999999" customHeight="1" x14ac:dyDescent="0.25">
      <c r="A76" s="456"/>
      <c r="B76" s="454">
        <v>65</v>
      </c>
      <c r="C76" s="453" t="s">
        <v>454</v>
      </c>
      <c r="D76" s="460">
        <v>10744</v>
      </c>
      <c r="E76" s="452">
        <v>15029</v>
      </c>
      <c r="F76" s="451">
        <v>1.3988272524199554</v>
      </c>
      <c r="G76" s="450">
        <v>1</v>
      </c>
      <c r="H76" s="449">
        <v>613</v>
      </c>
      <c r="I76" s="448">
        <v>1727</v>
      </c>
      <c r="J76" s="448">
        <v>656</v>
      </c>
      <c r="K76" s="448">
        <v>2599</v>
      </c>
      <c r="L76" s="448">
        <v>1190</v>
      </c>
      <c r="M76" s="448">
        <v>1469</v>
      </c>
      <c r="N76" s="448">
        <v>1835</v>
      </c>
      <c r="O76" s="448">
        <v>1064</v>
      </c>
      <c r="P76" s="448">
        <v>1328</v>
      </c>
      <c r="Q76" s="448">
        <v>1117</v>
      </c>
      <c r="R76" s="448">
        <v>911</v>
      </c>
      <c r="S76" s="462">
        <v>520</v>
      </c>
      <c r="T76" s="473">
        <v>65</v>
      </c>
    </row>
    <row r="77" spans="1:48" ht="18.899999999999999" customHeight="1" x14ac:dyDescent="0.25">
      <c r="A77" s="456"/>
      <c r="B77" s="472">
        <v>66</v>
      </c>
      <c r="C77" s="471" t="s">
        <v>453</v>
      </c>
      <c r="D77" s="470">
        <v>703</v>
      </c>
      <c r="E77" s="469">
        <v>2663</v>
      </c>
      <c r="F77" s="468">
        <v>3.7880512091038407</v>
      </c>
      <c r="G77" s="467">
        <v>1</v>
      </c>
      <c r="H77" s="466">
        <v>2035</v>
      </c>
      <c r="I77" s="465">
        <v>2</v>
      </c>
      <c r="J77" s="465">
        <v>65</v>
      </c>
      <c r="K77" s="465">
        <v>12</v>
      </c>
      <c r="L77" s="465">
        <v>146</v>
      </c>
      <c r="M77" s="465">
        <v>40</v>
      </c>
      <c r="N77" s="465">
        <v>120</v>
      </c>
      <c r="O77" s="465">
        <v>40</v>
      </c>
      <c r="P77" s="465">
        <v>77</v>
      </c>
      <c r="Q77" s="465">
        <v>15</v>
      </c>
      <c r="R77" s="465">
        <v>76</v>
      </c>
      <c r="S77" s="464">
        <v>35</v>
      </c>
      <c r="T77" s="463">
        <v>66</v>
      </c>
    </row>
    <row r="78" spans="1:48" ht="18.899999999999999" customHeight="1" x14ac:dyDescent="0.25">
      <c r="A78" s="456"/>
      <c r="B78" s="454">
        <v>67</v>
      </c>
      <c r="C78" s="453" t="s">
        <v>452</v>
      </c>
      <c r="D78" s="460">
        <v>9303</v>
      </c>
      <c r="E78" s="452">
        <v>9018</v>
      </c>
      <c r="F78" s="451">
        <v>0.96936472105772331</v>
      </c>
      <c r="G78" s="450">
        <v>1</v>
      </c>
      <c r="H78" s="449">
        <v>697</v>
      </c>
      <c r="I78" s="448">
        <v>836</v>
      </c>
      <c r="J78" s="448">
        <v>1072</v>
      </c>
      <c r="K78" s="448">
        <v>569</v>
      </c>
      <c r="L78" s="448">
        <v>1118</v>
      </c>
      <c r="M78" s="448">
        <v>717</v>
      </c>
      <c r="N78" s="448">
        <v>477</v>
      </c>
      <c r="O78" s="448">
        <v>854</v>
      </c>
      <c r="P78" s="448">
        <v>583</v>
      </c>
      <c r="Q78" s="448">
        <v>908</v>
      </c>
      <c r="R78" s="448">
        <v>843</v>
      </c>
      <c r="S78" s="462">
        <v>344</v>
      </c>
      <c r="T78" s="461">
        <v>67</v>
      </c>
    </row>
    <row r="79" spans="1:48" ht="18.899999999999999" customHeight="1" x14ac:dyDescent="0.25">
      <c r="A79" s="456"/>
      <c r="B79" s="454">
        <v>68</v>
      </c>
      <c r="C79" s="453" t="s">
        <v>451</v>
      </c>
      <c r="D79" s="460">
        <v>257561</v>
      </c>
      <c r="E79" s="452">
        <v>215003</v>
      </c>
      <c r="F79" s="451">
        <v>0.8347653565563109</v>
      </c>
      <c r="G79" s="450">
        <v>0.99991628724636195</v>
      </c>
      <c r="H79" s="449">
        <v>15988</v>
      </c>
      <c r="I79" s="448">
        <v>16250</v>
      </c>
      <c r="J79" s="448">
        <v>16849</v>
      </c>
      <c r="K79" s="448">
        <v>13031</v>
      </c>
      <c r="L79" s="448">
        <v>17377</v>
      </c>
      <c r="M79" s="448">
        <v>23130</v>
      </c>
      <c r="N79" s="448">
        <v>21688</v>
      </c>
      <c r="O79" s="448">
        <v>26026</v>
      </c>
      <c r="P79" s="448">
        <v>22955</v>
      </c>
      <c r="Q79" s="448">
        <v>12210</v>
      </c>
      <c r="R79" s="448">
        <v>15552</v>
      </c>
      <c r="S79" s="462">
        <v>13947</v>
      </c>
      <c r="T79" s="461">
        <v>68</v>
      </c>
    </row>
    <row r="80" spans="1:48" ht="18.899999999999999" customHeight="1" x14ac:dyDescent="0.25">
      <c r="A80" s="456"/>
      <c r="B80" s="454">
        <v>69</v>
      </c>
      <c r="C80" s="453" t="s">
        <v>450</v>
      </c>
      <c r="D80" s="460">
        <v>143299</v>
      </c>
      <c r="E80" s="452">
        <v>102956</v>
      </c>
      <c r="F80" s="451">
        <v>0.71846977299213532</v>
      </c>
      <c r="G80" s="450">
        <v>0.99987374840971555</v>
      </c>
      <c r="H80" s="449">
        <v>7558</v>
      </c>
      <c r="I80" s="448">
        <v>9252</v>
      </c>
      <c r="J80" s="448">
        <v>9941</v>
      </c>
      <c r="K80" s="448">
        <v>9901</v>
      </c>
      <c r="L80" s="448">
        <v>7685</v>
      </c>
      <c r="M80" s="448">
        <v>8376</v>
      </c>
      <c r="N80" s="448">
        <v>7787</v>
      </c>
      <c r="O80" s="448">
        <v>7005</v>
      </c>
      <c r="P80" s="448">
        <v>9495</v>
      </c>
      <c r="Q80" s="448">
        <v>8971</v>
      </c>
      <c r="R80" s="448">
        <v>8296</v>
      </c>
      <c r="S80" s="462">
        <v>8689</v>
      </c>
      <c r="T80" s="461">
        <v>69</v>
      </c>
    </row>
    <row r="81" spans="1:20" ht="18.899999999999999" customHeight="1" x14ac:dyDescent="0.25">
      <c r="A81" s="456"/>
      <c r="B81" s="454">
        <v>70</v>
      </c>
      <c r="C81" s="453" t="s">
        <v>449</v>
      </c>
      <c r="D81" s="460">
        <v>184589</v>
      </c>
      <c r="E81" s="452">
        <v>158427</v>
      </c>
      <c r="F81" s="451">
        <v>0.85826891093185398</v>
      </c>
      <c r="G81" s="450">
        <v>0.9958137693047463</v>
      </c>
      <c r="H81" s="449">
        <v>8355</v>
      </c>
      <c r="I81" s="448">
        <v>14031</v>
      </c>
      <c r="J81" s="448">
        <v>14388</v>
      </c>
      <c r="K81" s="448">
        <v>14531</v>
      </c>
      <c r="L81" s="448">
        <v>11803</v>
      </c>
      <c r="M81" s="448">
        <v>12044</v>
      </c>
      <c r="N81" s="448">
        <v>12696</v>
      </c>
      <c r="O81" s="448">
        <v>10695</v>
      </c>
      <c r="P81" s="448">
        <v>11747</v>
      </c>
      <c r="Q81" s="448">
        <v>15706</v>
      </c>
      <c r="R81" s="448">
        <v>15409</v>
      </c>
      <c r="S81" s="462">
        <v>17022</v>
      </c>
      <c r="T81" s="461">
        <v>70</v>
      </c>
    </row>
    <row r="82" spans="1:20" ht="18.899999999999999" customHeight="1" x14ac:dyDescent="0.25">
      <c r="A82" s="456"/>
      <c r="B82" s="454">
        <v>71</v>
      </c>
      <c r="C82" s="453" t="s">
        <v>448</v>
      </c>
      <c r="D82" s="460">
        <v>182891</v>
      </c>
      <c r="E82" s="452">
        <v>111363</v>
      </c>
      <c r="F82" s="451">
        <v>0.60890366393097528</v>
      </c>
      <c r="G82" s="450">
        <v>1</v>
      </c>
      <c r="H82" s="449">
        <v>4333</v>
      </c>
      <c r="I82" s="448">
        <v>10273</v>
      </c>
      <c r="J82" s="448">
        <v>5974</v>
      </c>
      <c r="K82" s="448">
        <v>13807</v>
      </c>
      <c r="L82" s="448">
        <v>8388</v>
      </c>
      <c r="M82" s="448">
        <v>8685</v>
      </c>
      <c r="N82" s="448">
        <v>9399</v>
      </c>
      <c r="O82" s="448">
        <v>10464</v>
      </c>
      <c r="P82" s="448">
        <v>8098</v>
      </c>
      <c r="Q82" s="448">
        <v>13459</v>
      </c>
      <c r="R82" s="448">
        <v>9990</v>
      </c>
      <c r="S82" s="462">
        <v>8493</v>
      </c>
      <c r="T82" s="473">
        <v>71</v>
      </c>
    </row>
    <row r="83" spans="1:20" ht="18.899999999999999" customHeight="1" x14ac:dyDescent="0.25">
      <c r="A83" s="456"/>
      <c r="B83" s="454">
        <v>72</v>
      </c>
      <c r="C83" s="453" t="s">
        <v>447</v>
      </c>
      <c r="D83" s="460">
        <v>642246</v>
      </c>
      <c r="E83" s="452">
        <v>686241</v>
      </c>
      <c r="F83" s="451">
        <v>1.0685017890341084</v>
      </c>
      <c r="G83" s="450">
        <v>0.9820685174399052</v>
      </c>
      <c r="H83" s="449">
        <v>46969</v>
      </c>
      <c r="I83" s="448">
        <v>55981</v>
      </c>
      <c r="J83" s="448">
        <v>85837</v>
      </c>
      <c r="K83" s="448">
        <v>70516</v>
      </c>
      <c r="L83" s="448">
        <v>56759</v>
      </c>
      <c r="M83" s="448">
        <v>58762</v>
      </c>
      <c r="N83" s="448">
        <v>61454</v>
      </c>
      <c r="O83" s="448">
        <v>51045</v>
      </c>
      <c r="P83" s="448">
        <v>49591</v>
      </c>
      <c r="Q83" s="448">
        <v>47204</v>
      </c>
      <c r="R83" s="448">
        <v>49947</v>
      </c>
      <c r="S83" s="462">
        <v>52176</v>
      </c>
      <c r="T83" s="473">
        <v>72</v>
      </c>
    </row>
    <row r="84" spans="1:20" ht="18.899999999999999" customHeight="1" x14ac:dyDescent="0.25">
      <c r="A84" s="456"/>
      <c r="B84" s="454">
        <v>73</v>
      </c>
      <c r="C84" s="453" t="s">
        <v>446</v>
      </c>
      <c r="D84" s="460">
        <v>40123</v>
      </c>
      <c r="E84" s="452">
        <v>84926</v>
      </c>
      <c r="F84" s="451">
        <v>2.1166413279166565</v>
      </c>
      <c r="G84" s="450">
        <v>1</v>
      </c>
      <c r="H84" s="449">
        <v>5386</v>
      </c>
      <c r="I84" s="448">
        <v>6447</v>
      </c>
      <c r="J84" s="448">
        <v>8539</v>
      </c>
      <c r="K84" s="448">
        <v>8060</v>
      </c>
      <c r="L84" s="448">
        <v>7649</v>
      </c>
      <c r="M84" s="448">
        <v>7779</v>
      </c>
      <c r="N84" s="448">
        <v>7514</v>
      </c>
      <c r="O84" s="448">
        <v>7310</v>
      </c>
      <c r="P84" s="448">
        <v>6657</v>
      </c>
      <c r="Q84" s="448">
        <v>6339</v>
      </c>
      <c r="R84" s="448">
        <v>6601</v>
      </c>
      <c r="S84" s="462">
        <v>6645</v>
      </c>
      <c r="T84" s="473">
        <v>73</v>
      </c>
    </row>
    <row r="85" spans="1:20" ht="18.899999999999999" customHeight="1" x14ac:dyDescent="0.25">
      <c r="A85" s="456"/>
      <c r="B85" s="472">
        <v>74</v>
      </c>
      <c r="C85" s="471" t="s">
        <v>445</v>
      </c>
      <c r="D85" s="470">
        <v>122656</v>
      </c>
      <c r="E85" s="469">
        <v>139226</v>
      </c>
      <c r="F85" s="468">
        <v>1.1350932689799114</v>
      </c>
      <c r="G85" s="467">
        <v>0.99933964024749133</v>
      </c>
      <c r="H85" s="466">
        <v>9142</v>
      </c>
      <c r="I85" s="465">
        <v>13070</v>
      </c>
      <c r="J85" s="465">
        <v>12121</v>
      </c>
      <c r="K85" s="465">
        <v>8725</v>
      </c>
      <c r="L85" s="465">
        <v>10933</v>
      </c>
      <c r="M85" s="465">
        <v>10379</v>
      </c>
      <c r="N85" s="465">
        <v>12498</v>
      </c>
      <c r="O85" s="465">
        <v>8487</v>
      </c>
      <c r="P85" s="465">
        <v>12214</v>
      </c>
      <c r="Q85" s="465">
        <v>13375</v>
      </c>
      <c r="R85" s="465">
        <v>12774</v>
      </c>
      <c r="S85" s="464">
        <v>15508</v>
      </c>
      <c r="T85" s="463">
        <v>74</v>
      </c>
    </row>
    <row r="86" spans="1:20" ht="18.899999999999999" customHeight="1" x14ac:dyDescent="0.25">
      <c r="A86" s="456"/>
      <c r="B86" s="454">
        <v>75</v>
      </c>
      <c r="C86" s="453" t="s">
        <v>444</v>
      </c>
      <c r="D86" s="460">
        <v>121243</v>
      </c>
      <c r="E86" s="452">
        <v>122692</v>
      </c>
      <c r="F86" s="451">
        <v>1.0119512054304165</v>
      </c>
      <c r="G86" s="450">
        <v>1</v>
      </c>
      <c r="H86" s="449">
        <v>6436</v>
      </c>
      <c r="I86" s="448">
        <v>7708</v>
      </c>
      <c r="J86" s="448">
        <v>11033</v>
      </c>
      <c r="K86" s="448">
        <v>9469</v>
      </c>
      <c r="L86" s="448">
        <v>8082</v>
      </c>
      <c r="M86" s="448">
        <v>10257</v>
      </c>
      <c r="N86" s="448">
        <v>12493</v>
      </c>
      <c r="O86" s="448">
        <v>12785</v>
      </c>
      <c r="P86" s="448">
        <v>13963</v>
      </c>
      <c r="Q86" s="448">
        <v>8931</v>
      </c>
      <c r="R86" s="448">
        <v>10648</v>
      </c>
      <c r="S86" s="462">
        <v>10887</v>
      </c>
      <c r="T86" s="461">
        <v>75</v>
      </c>
    </row>
    <row r="87" spans="1:20" ht="18.899999999999999" customHeight="1" x14ac:dyDescent="0.25">
      <c r="A87" s="456"/>
      <c r="B87" s="454">
        <v>76</v>
      </c>
      <c r="C87" s="453" t="s">
        <v>443</v>
      </c>
      <c r="D87" s="460">
        <v>430916</v>
      </c>
      <c r="E87" s="452">
        <v>562103</v>
      </c>
      <c r="F87" s="451">
        <v>1.3044375237865384</v>
      </c>
      <c r="G87" s="450">
        <v>0.99256244316325715</v>
      </c>
      <c r="H87" s="449">
        <v>37800</v>
      </c>
      <c r="I87" s="448">
        <v>44910</v>
      </c>
      <c r="J87" s="448">
        <v>44057</v>
      </c>
      <c r="K87" s="448">
        <v>49597</v>
      </c>
      <c r="L87" s="448">
        <v>46096</v>
      </c>
      <c r="M87" s="448">
        <v>34123</v>
      </c>
      <c r="N87" s="448">
        <v>47635</v>
      </c>
      <c r="O87" s="448">
        <v>41933</v>
      </c>
      <c r="P87" s="448">
        <v>57008</v>
      </c>
      <c r="Q87" s="448">
        <v>53307</v>
      </c>
      <c r="R87" s="448">
        <v>59494</v>
      </c>
      <c r="S87" s="462">
        <v>46143</v>
      </c>
      <c r="T87" s="461">
        <v>76</v>
      </c>
    </row>
    <row r="88" spans="1:20" ht="18.899999999999999" customHeight="1" x14ac:dyDescent="0.25">
      <c r="A88" s="456"/>
      <c r="B88" s="454">
        <v>77</v>
      </c>
      <c r="C88" s="453" t="s">
        <v>442</v>
      </c>
      <c r="D88" s="460">
        <v>59972</v>
      </c>
      <c r="E88" s="452">
        <v>49281</v>
      </c>
      <c r="F88" s="451">
        <v>0.82173347562195687</v>
      </c>
      <c r="G88" s="450">
        <v>1</v>
      </c>
      <c r="H88" s="449">
        <v>2660</v>
      </c>
      <c r="I88" s="448">
        <v>4185</v>
      </c>
      <c r="J88" s="448">
        <v>3657</v>
      </c>
      <c r="K88" s="448">
        <v>3867</v>
      </c>
      <c r="L88" s="448">
        <v>4161</v>
      </c>
      <c r="M88" s="448">
        <v>4482</v>
      </c>
      <c r="N88" s="448">
        <v>6089</v>
      </c>
      <c r="O88" s="448">
        <v>3375</v>
      </c>
      <c r="P88" s="448">
        <v>4134</v>
      </c>
      <c r="Q88" s="448">
        <v>5926</v>
      </c>
      <c r="R88" s="448">
        <v>3387</v>
      </c>
      <c r="S88" s="448">
        <v>3358</v>
      </c>
      <c r="T88" s="447">
        <v>77</v>
      </c>
    </row>
    <row r="89" spans="1:20" ht="18.899999999999999" customHeight="1" x14ac:dyDescent="0.25">
      <c r="A89" s="456"/>
      <c r="B89" s="454">
        <v>78</v>
      </c>
      <c r="C89" s="453" t="s">
        <v>441</v>
      </c>
      <c r="D89" s="449">
        <v>0</v>
      </c>
      <c r="E89" s="452">
        <v>1049</v>
      </c>
      <c r="F89" s="451" t="s">
        <v>440</v>
      </c>
      <c r="G89" s="450">
        <v>1</v>
      </c>
      <c r="H89" s="449">
        <v>36</v>
      </c>
      <c r="I89" s="448">
        <v>55</v>
      </c>
      <c r="J89" s="448">
        <v>72</v>
      </c>
      <c r="K89" s="448">
        <v>0</v>
      </c>
      <c r="L89" s="448">
        <v>54</v>
      </c>
      <c r="M89" s="448">
        <v>36</v>
      </c>
      <c r="N89" s="448">
        <v>258</v>
      </c>
      <c r="O89" s="448">
        <v>323</v>
      </c>
      <c r="P89" s="448">
        <v>94</v>
      </c>
      <c r="Q89" s="448">
        <v>67</v>
      </c>
      <c r="R89" s="448">
        <v>0</v>
      </c>
      <c r="S89" s="448">
        <v>54</v>
      </c>
      <c r="T89" s="447">
        <v>78</v>
      </c>
    </row>
    <row r="90" spans="1:20" ht="18.899999999999999" customHeight="1" x14ac:dyDescent="0.25">
      <c r="A90" s="456"/>
      <c r="B90" s="454">
        <v>79</v>
      </c>
      <c r="C90" s="453" t="s">
        <v>439</v>
      </c>
      <c r="D90" s="449">
        <v>0</v>
      </c>
      <c r="E90" s="452">
        <v>0</v>
      </c>
      <c r="F90" s="459" t="s">
        <v>396</v>
      </c>
      <c r="G90" s="458" t="s">
        <v>396</v>
      </c>
      <c r="H90" s="449">
        <v>0</v>
      </c>
      <c r="I90" s="457">
        <v>0</v>
      </c>
      <c r="J90" s="457">
        <v>0</v>
      </c>
      <c r="K90" s="457">
        <v>0</v>
      </c>
      <c r="L90" s="457">
        <v>0</v>
      </c>
      <c r="M90" s="457">
        <v>0</v>
      </c>
      <c r="N90" s="457">
        <v>0</v>
      </c>
      <c r="O90" s="457">
        <v>0</v>
      </c>
      <c r="P90" s="457">
        <v>0</v>
      </c>
      <c r="Q90" s="457">
        <v>0</v>
      </c>
      <c r="R90" s="457">
        <v>0</v>
      </c>
      <c r="S90" s="448">
        <v>0</v>
      </c>
      <c r="T90" s="447">
        <v>79</v>
      </c>
    </row>
    <row r="91" spans="1:20" ht="18.899999999999999" customHeight="1" x14ac:dyDescent="0.25">
      <c r="A91" s="456"/>
      <c r="B91" s="454">
        <v>80</v>
      </c>
      <c r="C91" s="453" t="s">
        <v>438</v>
      </c>
      <c r="D91" s="449">
        <v>159159</v>
      </c>
      <c r="E91" s="452">
        <v>279668</v>
      </c>
      <c r="F91" s="451">
        <v>1.7571610779157949</v>
      </c>
      <c r="G91" s="450">
        <v>0.9838838483160891</v>
      </c>
      <c r="H91" s="449">
        <v>18873</v>
      </c>
      <c r="I91" s="448">
        <v>21904</v>
      </c>
      <c r="J91" s="448">
        <v>21435</v>
      </c>
      <c r="K91" s="448">
        <v>19716</v>
      </c>
      <c r="L91" s="448">
        <v>21832</v>
      </c>
      <c r="M91" s="448">
        <v>28221</v>
      </c>
      <c r="N91" s="448">
        <v>22229</v>
      </c>
      <c r="O91" s="448">
        <v>20039</v>
      </c>
      <c r="P91" s="448">
        <v>24308</v>
      </c>
      <c r="Q91" s="448">
        <v>24091</v>
      </c>
      <c r="R91" s="448">
        <v>26993</v>
      </c>
      <c r="S91" s="448">
        <v>30027</v>
      </c>
      <c r="T91" s="447">
        <v>80</v>
      </c>
    </row>
    <row r="92" spans="1:20" s="446" customFormat="1" ht="18.899999999999999" customHeight="1" x14ac:dyDescent="0.25">
      <c r="A92" s="455"/>
      <c r="B92" s="454">
        <v>81</v>
      </c>
      <c r="C92" s="453" t="s">
        <v>437</v>
      </c>
      <c r="D92" s="449">
        <v>2278</v>
      </c>
      <c r="E92" s="452">
        <v>12894</v>
      </c>
      <c r="F92" s="451">
        <v>5.6602282704126425</v>
      </c>
      <c r="G92" s="450">
        <v>1</v>
      </c>
      <c r="H92" s="449">
        <v>0</v>
      </c>
      <c r="I92" s="448">
        <v>0</v>
      </c>
      <c r="J92" s="448">
        <v>22</v>
      </c>
      <c r="K92" s="448">
        <v>336</v>
      </c>
      <c r="L92" s="448">
        <v>61</v>
      </c>
      <c r="M92" s="448">
        <v>5</v>
      </c>
      <c r="N92" s="448">
        <v>37</v>
      </c>
      <c r="O92" s="448">
        <v>3</v>
      </c>
      <c r="P92" s="448">
        <v>2</v>
      </c>
      <c r="Q92" s="448">
        <v>12409</v>
      </c>
      <c r="R92" s="448">
        <v>9</v>
      </c>
      <c r="S92" s="448">
        <v>10</v>
      </c>
      <c r="T92" s="447">
        <v>81</v>
      </c>
    </row>
    <row r="93" spans="1:20" ht="18.899999999999999" customHeight="1" x14ac:dyDescent="0.25">
      <c r="B93" s="445"/>
      <c r="C93" s="444"/>
      <c r="D93" s="442"/>
      <c r="E93" s="442"/>
      <c r="F93" s="442"/>
      <c r="G93" s="443"/>
      <c r="H93" s="442"/>
      <c r="I93" s="442"/>
      <c r="J93" s="442"/>
      <c r="K93" s="442"/>
      <c r="L93" s="442"/>
      <c r="M93" s="442"/>
      <c r="N93" s="442"/>
      <c r="O93" s="442"/>
      <c r="P93" s="442"/>
      <c r="Q93" s="442"/>
      <c r="R93" s="442"/>
      <c r="S93" s="442"/>
      <c r="T93" s="441"/>
    </row>
    <row r="94" spans="1:20" x14ac:dyDescent="0.25">
      <c r="C94" s="440"/>
      <c r="G94" s="153"/>
    </row>
  </sheetData>
  <mergeCells count="8">
    <mergeCell ref="T5:T6"/>
    <mergeCell ref="F2:Q2"/>
    <mergeCell ref="B5:C6"/>
    <mergeCell ref="D5:D6"/>
    <mergeCell ref="E5:E6"/>
    <mergeCell ref="F5:F6"/>
    <mergeCell ref="G5:G6"/>
    <mergeCell ref="K5:P5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8" scale="4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4"/>
  <sheetViews>
    <sheetView view="pageBreakPreview" zoomScale="60" zoomScaleNormal="100" workbookViewId="0"/>
  </sheetViews>
  <sheetFormatPr defaultColWidth="14.59765625" defaultRowHeight="19.2" x14ac:dyDescent="0.25"/>
  <cols>
    <col min="1" max="1" width="4.8984375" style="153" customWidth="1"/>
    <col min="2" max="2" width="5.8984375" style="153" customWidth="1"/>
    <col min="3" max="3" width="30.8984375" style="153" customWidth="1"/>
    <col min="4" max="5" width="19.59765625" style="153" customWidth="1"/>
    <col min="6" max="6" width="17" style="153" customWidth="1"/>
    <col min="7" max="7" width="17" style="439" customWidth="1"/>
    <col min="8" max="19" width="19.59765625" style="153" customWidth="1"/>
    <col min="20" max="20" width="13.3984375" style="438" customWidth="1"/>
    <col min="21" max="16384" width="14.59765625" style="153"/>
  </cols>
  <sheetData>
    <row r="1" spans="1:20" ht="20.100000000000001" customHeight="1" x14ac:dyDescent="0.25">
      <c r="B1" s="554" t="s">
        <v>190</v>
      </c>
      <c r="C1" s="438"/>
      <c r="L1" s="154"/>
      <c r="S1" s="438"/>
      <c r="T1" s="490" t="s">
        <v>189</v>
      </c>
    </row>
    <row r="2" spans="1:20" ht="28.5" customHeight="1" x14ac:dyDescent="0.35">
      <c r="C2" s="438"/>
      <c r="D2" s="438"/>
      <c r="E2" s="438"/>
      <c r="F2" s="553" t="s">
        <v>539</v>
      </c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  <c r="R2" s="438"/>
      <c r="S2" s="438"/>
    </row>
    <row r="3" spans="1:20" ht="20.100000000000001" customHeight="1" x14ac:dyDescent="0.25">
      <c r="B3" s="551"/>
      <c r="C3" s="438"/>
      <c r="D3" s="438"/>
      <c r="E3" s="438"/>
      <c r="F3" s="438"/>
      <c r="G3" s="552"/>
      <c r="H3" s="551"/>
      <c r="I3" s="438"/>
      <c r="J3" s="438"/>
      <c r="K3" s="438"/>
      <c r="L3" s="550"/>
      <c r="M3" s="438"/>
      <c r="N3" s="438"/>
      <c r="O3" s="438"/>
      <c r="P3" s="438"/>
      <c r="Q3" s="438"/>
      <c r="R3" s="438"/>
      <c r="S3" s="438"/>
    </row>
    <row r="4" spans="1:20" ht="20.100000000000001" customHeight="1" thickBot="1" x14ac:dyDescent="0.3">
      <c r="B4" s="549" t="s">
        <v>435</v>
      </c>
      <c r="C4" s="548"/>
      <c r="D4" s="546"/>
      <c r="E4" s="546"/>
      <c r="F4" s="546"/>
      <c r="G4" s="547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5"/>
    </row>
    <row r="5" spans="1:20" ht="27.9" customHeight="1" thickTop="1" x14ac:dyDescent="0.25">
      <c r="A5" s="519"/>
      <c r="B5" s="544" t="s">
        <v>537</v>
      </c>
      <c r="C5" s="543"/>
      <c r="D5" s="541" t="s">
        <v>536</v>
      </c>
      <c r="E5" s="542" t="s">
        <v>534</v>
      </c>
      <c r="F5" s="541" t="s">
        <v>387</v>
      </c>
      <c r="G5" s="540" t="s">
        <v>535</v>
      </c>
      <c r="H5" s="539"/>
      <c r="I5" s="536"/>
      <c r="J5" s="538"/>
      <c r="K5" s="537" t="s">
        <v>534</v>
      </c>
      <c r="L5" s="537"/>
      <c r="M5" s="537"/>
      <c r="N5" s="537"/>
      <c r="O5" s="537"/>
      <c r="P5" s="537"/>
      <c r="Q5" s="536"/>
      <c r="R5" s="536"/>
      <c r="S5" s="536"/>
      <c r="T5" s="535" t="s">
        <v>533</v>
      </c>
    </row>
    <row r="6" spans="1:20" ht="20.100000000000001" customHeight="1" x14ac:dyDescent="0.25">
      <c r="A6" s="519"/>
      <c r="B6" s="534"/>
      <c r="C6" s="534"/>
      <c r="D6" s="532"/>
      <c r="E6" s="533"/>
      <c r="F6" s="532"/>
      <c r="G6" s="531"/>
      <c r="H6" s="529" t="s">
        <v>532</v>
      </c>
      <c r="I6" s="529" t="s">
        <v>531</v>
      </c>
      <c r="J6" s="529" t="s">
        <v>530</v>
      </c>
      <c r="K6" s="530" t="s">
        <v>529</v>
      </c>
      <c r="L6" s="530" t="s">
        <v>528</v>
      </c>
      <c r="M6" s="529" t="s">
        <v>527</v>
      </c>
      <c r="N6" s="529" t="s">
        <v>526</v>
      </c>
      <c r="O6" s="529" t="s">
        <v>525</v>
      </c>
      <c r="P6" s="529" t="s">
        <v>524</v>
      </c>
      <c r="Q6" s="529" t="s">
        <v>523</v>
      </c>
      <c r="R6" s="529" t="s">
        <v>522</v>
      </c>
      <c r="S6" s="529" t="s">
        <v>521</v>
      </c>
      <c r="T6" s="528"/>
    </row>
    <row r="7" spans="1:20" ht="17.100000000000001" hidden="1" customHeight="1" x14ac:dyDescent="0.25">
      <c r="A7" s="456"/>
      <c r="B7" s="527"/>
      <c r="C7" s="526"/>
      <c r="D7" s="525"/>
      <c r="E7" s="521"/>
      <c r="F7" s="524"/>
      <c r="G7" s="523"/>
      <c r="H7" s="521" t="e">
        <v>#REF!</v>
      </c>
      <c r="I7" s="521" t="e">
        <v>#REF!</v>
      </c>
      <c r="J7" s="521" t="e">
        <v>#REF!</v>
      </c>
      <c r="K7" s="521" t="e">
        <v>#REF!</v>
      </c>
      <c r="L7" s="522" t="e">
        <v>#REF!</v>
      </c>
      <c r="M7" s="521" t="e">
        <v>#REF!</v>
      </c>
      <c r="N7" s="521" t="e">
        <v>#REF!</v>
      </c>
      <c r="O7" s="521" t="e">
        <v>#REF!</v>
      </c>
      <c r="P7" s="521" t="e">
        <v>#REF!</v>
      </c>
      <c r="Q7" s="521" t="e">
        <v>#REF!</v>
      </c>
      <c r="R7" s="521" t="e">
        <v>#REF!</v>
      </c>
      <c r="S7" s="521" t="e">
        <v>#REF!</v>
      </c>
      <c r="T7" s="520"/>
    </row>
    <row r="8" spans="1:20" ht="18.899999999999999" customHeight="1" x14ac:dyDescent="0.25">
      <c r="A8" s="519"/>
      <c r="B8" s="518"/>
      <c r="C8" s="518"/>
      <c r="D8" s="517" t="s">
        <v>167</v>
      </c>
      <c r="E8" s="516" t="s">
        <v>167</v>
      </c>
      <c r="F8" s="459"/>
      <c r="G8" s="458"/>
      <c r="H8" s="516" t="s">
        <v>167</v>
      </c>
      <c r="I8" s="516" t="s">
        <v>167</v>
      </c>
      <c r="J8" s="516" t="s">
        <v>167</v>
      </c>
      <c r="K8" s="516" t="s">
        <v>167</v>
      </c>
      <c r="L8" s="516" t="s">
        <v>167</v>
      </c>
      <c r="M8" s="516" t="s">
        <v>167</v>
      </c>
      <c r="N8" s="516" t="s">
        <v>167</v>
      </c>
      <c r="O8" s="516" t="s">
        <v>167</v>
      </c>
      <c r="P8" s="516" t="s">
        <v>167</v>
      </c>
      <c r="Q8" s="516" t="s">
        <v>167</v>
      </c>
      <c r="R8" s="516" t="s">
        <v>167</v>
      </c>
      <c r="S8" s="515" t="s">
        <v>167</v>
      </c>
      <c r="T8" s="514"/>
    </row>
    <row r="9" spans="1:20" ht="18.899999999999999" customHeight="1" x14ac:dyDescent="0.25">
      <c r="A9" s="456"/>
      <c r="B9" s="513"/>
      <c r="C9" s="512" t="s">
        <v>372</v>
      </c>
      <c r="D9" s="511">
        <v>20438379</v>
      </c>
      <c r="E9" s="508">
        <v>19031380</v>
      </c>
      <c r="F9" s="510"/>
      <c r="G9" s="509">
        <v>0.66707751642791491</v>
      </c>
      <c r="H9" s="508">
        <v>1651373</v>
      </c>
      <c r="I9" s="508">
        <v>1344036</v>
      </c>
      <c r="J9" s="508">
        <v>1776229</v>
      </c>
      <c r="K9" s="508">
        <v>1591128</v>
      </c>
      <c r="L9" s="508">
        <v>1634910</v>
      </c>
      <c r="M9" s="508">
        <v>1567761</v>
      </c>
      <c r="N9" s="508">
        <v>1588076</v>
      </c>
      <c r="O9" s="508">
        <v>1579731</v>
      </c>
      <c r="P9" s="508">
        <v>1627773</v>
      </c>
      <c r="Q9" s="508">
        <v>1545995</v>
      </c>
      <c r="R9" s="508">
        <v>1671588</v>
      </c>
      <c r="S9" s="507">
        <v>1452780</v>
      </c>
      <c r="T9" s="506" t="s">
        <v>372</v>
      </c>
    </row>
    <row r="10" spans="1:20" ht="18.899999999999999" customHeight="1" x14ac:dyDescent="0.25">
      <c r="A10" s="456"/>
      <c r="B10" s="505"/>
      <c r="C10" s="504" t="s">
        <v>520</v>
      </c>
      <c r="D10" s="503">
        <v>1.0261809874953645</v>
      </c>
      <c r="E10" s="502">
        <v>0.93115897302814477</v>
      </c>
      <c r="F10" s="501"/>
      <c r="G10" s="492"/>
      <c r="H10" s="500">
        <v>0.91026214148264806</v>
      </c>
      <c r="I10" s="499">
        <v>0.97007149755106814</v>
      </c>
      <c r="J10" s="499">
        <v>1.0076557211695014</v>
      </c>
      <c r="K10" s="499">
        <v>0.93976591020907663</v>
      </c>
      <c r="L10" s="499">
        <v>0.97342782751695556</v>
      </c>
      <c r="M10" s="499">
        <v>0.86018917170577702</v>
      </c>
      <c r="N10" s="499">
        <v>0.90032649446762236</v>
      </c>
      <c r="O10" s="499">
        <v>0.87328712599809388</v>
      </c>
      <c r="P10" s="499">
        <v>0.9794792150557563</v>
      </c>
      <c r="Q10" s="499">
        <v>0.87720607260066907</v>
      </c>
      <c r="R10" s="499">
        <v>0.96448193054710918</v>
      </c>
      <c r="S10" s="498">
        <v>0.93698967284885415</v>
      </c>
      <c r="T10" s="488"/>
    </row>
    <row r="11" spans="1:20" ht="18.899999999999999" customHeight="1" x14ac:dyDescent="0.25">
      <c r="A11" s="456"/>
      <c r="B11" s="497"/>
      <c r="C11" s="496"/>
      <c r="D11" s="495"/>
      <c r="E11" s="494"/>
      <c r="F11" s="493"/>
      <c r="G11" s="492"/>
      <c r="H11" s="490"/>
      <c r="I11" s="490"/>
      <c r="J11" s="490"/>
      <c r="K11" s="490"/>
      <c r="L11" s="491"/>
      <c r="M11" s="490"/>
      <c r="N11" s="490"/>
      <c r="O11" s="490"/>
      <c r="P11" s="490"/>
      <c r="Q11" s="490"/>
      <c r="R11" s="490"/>
      <c r="S11" s="489"/>
      <c r="T11" s="488"/>
    </row>
    <row r="12" spans="1:20" ht="18.899999999999999" customHeight="1" x14ac:dyDescent="0.25">
      <c r="A12" s="456"/>
      <c r="B12" s="480" t="s">
        <v>266</v>
      </c>
      <c r="C12" s="481" t="s">
        <v>519</v>
      </c>
      <c r="D12" s="460">
        <v>12920</v>
      </c>
      <c r="E12" s="452">
        <v>11851</v>
      </c>
      <c r="F12" s="485">
        <v>0.9172600619195046</v>
      </c>
      <c r="G12" s="458">
        <v>1.0736702108383525E-2</v>
      </c>
      <c r="H12" s="457">
        <v>536</v>
      </c>
      <c r="I12" s="457">
        <v>1311</v>
      </c>
      <c r="J12" s="457">
        <v>1329</v>
      </c>
      <c r="K12" s="457">
        <v>1661</v>
      </c>
      <c r="L12" s="457">
        <v>1486</v>
      </c>
      <c r="M12" s="457">
        <v>1175</v>
      </c>
      <c r="N12" s="457">
        <v>457</v>
      </c>
      <c r="O12" s="457">
        <v>829</v>
      </c>
      <c r="P12" s="457">
        <v>162</v>
      </c>
      <c r="Q12" s="457">
        <v>1157</v>
      </c>
      <c r="R12" s="457">
        <v>880</v>
      </c>
      <c r="S12" s="462">
        <v>868</v>
      </c>
      <c r="T12" s="487" t="s">
        <v>266</v>
      </c>
    </row>
    <row r="13" spans="1:20" ht="18.899999999999999" customHeight="1" x14ac:dyDescent="0.25">
      <c r="A13" s="456"/>
      <c r="B13" s="486" t="s">
        <v>264</v>
      </c>
      <c r="C13" s="481" t="s">
        <v>518</v>
      </c>
      <c r="D13" s="460">
        <v>5578</v>
      </c>
      <c r="E13" s="452">
        <v>3129</v>
      </c>
      <c r="F13" s="485">
        <v>0.56095374686267474</v>
      </c>
      <c r="G13" s="458">
        <v>1</v>
      </c>
      <c r="H13" s="457">
        <v>379</v>
      </c>
      <c r="I13" s="457">
        <v>213</v>
      </c>
      <c r="J13" s="457">
        <v>311</v>
      </c>
      <c r="K13" s="457">
        <v>169</v>
      </c>
      <c r="L13" s="457">
        <v>226</v>
      </c>
      <c r="M13" s="457">
        <v>518</v>
      </c>
      <c r="N13" s="457">
        <v>60</v>
      </c>
      <c r="O13" s="457">
        <v>335</v>
      </c>
      <c r="P13" s="457">
        <v>495</v>
      </c>
      <c r="Q13" s="457">
        <v>189</v>
      </c>
      <c r="R13" s="457">
        <v>45</v>
      </c>
      <c r="S13" s="462">
        <v>189</v>
      </c>
      <c r="T13" s="483" t="s">
        <v>264</v>
      </c>
    </row>
    <row r="14" spans="1:20" ht="18.899999999999999" customHeight="1" x14ac:dyDescent="0.25">
      <c r="A14" s="456"/>
      <c r="B14" s="480" t="s">
        <v>262</v>
      </c>
      <c r="C14" s="481" t="s">
        <v>517</v>
      </c>
      <c r="D14" s="460">
        <v>6120</v>
      </c>
      <c r="E14" s="452">
        <v>6719</v>
      </c>
      <c r="F14" s="485">
        <v>1.0978758169934641</v>
      </c>
      <c r="G14" s="458">
        <v>1.8426949035869337E-2</v>
      </c>
      <c r="H14" s="457">
        <v>1459</v>
      </c>
      <c r="I14" s="457">
        <v>915</v>
      </c>
      <c r="J14" s="457">
        <v>217</v>
      </c>
      <c r="K14" s="457">
        <v>498</v>
      </c>
      <c r="L14" s="457">
        <v>319</v>
      </c>
      <c r="M14" s="457">
        <v>263</v>
      </c>
      <c r="N14" s="457">
        <v>166</v>
      </c>
      <c r="O14" s="457">
        <v>319</v>
      </c>
      <c r="P14" s="457">
        <v>929</v>
      </c>
      <c r="Q14" s="457">
        <v>581</v>
      </c>
      <c r="R14" s="457">
        <v>558</v>
      </c>
      <c r="S14" s="462">
        <v>495</v>
      </c>
      <c r="T14" s="483" t="s">
        <v>262</v>
      </c>
    </row>
    <row r="15" spans="1:20" ht="18.899999999999999" customHeight="1" x14ac:dyDescent="0.25">
      <c r="A15" s="456"/>
      <c r="B15" s="480" t="s">
        <v>260</v>
      </c>
      <c r="C15" s="481" t="s">
        <v>516</v>
      </c>
      <c r="D15" s="460">
        <v>190388</v>
      </c>
      <c r="E15" s="452">
        <v>174134</v>
      </c>
      <c r="F15" s="459">
        <v>0.91462697228816947</v>
      </c>
      <c r="G15" s="458">
        <v>0.63525197177857706</v>
      </c>
      <c r="H15" s="457">
        <v>19321</v>
      </c>
      <c r="I15" s="457">
        <v>13977</v>
      </c>
      <c r="J15" s="457">
        <v>24939</v>
      </c>
      <c r="K15" s="457">
        <v>19246</v>
      </c>
      <c r="L15" s="457">
        <v>21439</v>
      </c>
      <c r="M15" s="457">
        <v>13758</v>
      </c>
      <c r="N15" s="457">
        <v>16888</v>
      </c>
      <c r="O15" s="457">
        <v>8257</v>
      </c>
      <c r="P15" s="457">
        <v>8505</v>
      </c>
      <c r="Q15" s="457">
        <v>7630</v>
      </c>
      <c r="R15" s="457">
        <v>8609</v>
      </c>
      <c r="S15" s="462">
        <v>11565</v>
      </c>
      <c r="T15" s="483" t="s">
        <v>260</v>
      </c>
    </row>
    <row r="16" spans="1:20" ht="18.899999999999999" customHeight="1" x14ac:dyDescent="0.25">
      <c r="A16" s="456"/>
      <c r="B16" s="480" t="s">
        <v>258</v>
      </c>
      <c r="C16" s="481" t="s">
        <v>515</v>
      </c>
      <c r="D16" s="460">
        <v>5312</v>
      </c>
      <c r="E16" s="452">
        <v>6809</v>
      </c>
      <c r="F16" s="459">
        <v>1.2818147590361446</v>
      </c>
      <c r="G16" s="458">
        <v>1</v>
      </c>
      <c r="H16" s="457">
        <v>411</v>
      </c>
      <c r="I16" s="457">
        <v>527</v>
      </c>
      <c r="J16" s="457">
        <v>1410</v>
      </c>
      <c r="K16" s="457">
        <v>529</v>
      </c>
      <c r="L16" s="457">
        <v>187</v>
      </c>
      <c r="M16" s="457">
        <v>409</v>
      </c>
      <c r="N16" s="457">
        <v>106</v>
      </c>
      <c r="O16" s="457">
        <v>316</v>
      </c>
      <c r="P16" s="457">
        <v>169</v>
      </c>
      <c r="Q16" s="457">
        <v>427</v>
      </c>
      <c r="R16" s="457">
        <v>941</v>
      </c>
      <c r="S16" s="462">
        <v>1377</v>
      </c>
      <c r="T16" s="483" t="s">
        <v>258</v>
      </c>
    </row>
    <row r="17" spans="1:20" ht="18.899999999999999" customHeight="1" x14ac:dyDescent="0.25">
      <c r="A17" s="456"/>
      <c r="B17" s="480" t="s">
        <v>256</v>
      </c>
      <c r="C17" s="481" t="s">
        <v>514</v>
      </c>
      <c r="D17" s="460">
        <v>710413</v>
      </c>
      <c r="E17" s="452">
        <v>701954</v>
      </c>
      <c r="F17" s="459">
        <v>0.98809284176950596</v>
      </c>
      <c r="G17" s="458">
        <v>0.71356440645746944</v>
      </c>
      <c r="H17" s="457">
        <v>50593</v>
      </c>
      <c r="I17" s="457">
        <v>59204</v>
      </c>
      <c r="J17" s="457">
        <v>76905</v>
      </c>
      <c r="K17" s="457">
        <v>79333</v>
      </c>
      <c r="L17" s="457">
        <v>68612</v>
      </c>
      <c r="M17" s="457">
        <v>58666</v>
      </c>
      <c r="N17" s="457">
        <v>53474</v>
      </c>
      <c r="O17" s="457">
        <v>44411</v>
      </c>
      <c r="P17" s="457">
        <v>45103</v>
      </c>
      <c r="Q17" s="457">
        <v>53426</v>
      </c>
      <c r="R17" s="457">
        <v>53827</v>
      </c>
      <c r="S17" s="462">
        <v>58400</v>
      </c>
      <c r="T17" s="483" t="s">
        <v>256</v>
      </c>
    </row>
    <row r="18" spans="1:20" ht="18.899999999999999" customHeight="1" x14ac:dyDescent="0.25">
      <c r="A18" s="456"/>
      <c r="B18" s="480" t="s">
        <v>254</v>
      </c>
      <c r="C18" s="481" t="s">
        <v>513</v>
      </c>
      <c r="D18" s="460">
        <v>59072</v>
      </c>
      <c r="E18" s="452">
        <v>34383</v>
      </c>
      <c r="F18" s="459">
        <v>0.58205241061755142</v>
      </c>
      <c r="G18" s="458">
        <v>1</v>
      </c>
      <c r="H18" s="457">
        <v>3283</v>
      </c>
      <c r="I18" s="457">
        <v>2797</v>
      </c>
      <c r="J18" s="457">
        <v>4576</v>
      </c>
      <c r="K18" s="457">
        <v>4151</v>
      </c>
      <c r="L18" s="457">
        <v>2466</v>
      </c>
      <c r="M18" s="457">
        <v>1059</v>
      </c>
      <c r="N18" s="457">
        <v>2456</v>
      </c>
      <c r="O18" s="457">
        <v>2865</v>
      </c>
      <c r="P18" s="457">
        <v>3877</v>
      </c>
      <c r="Q18" s="457">
        <v>1897</v>
      </c>
      <c r="R18" s="457">
        <v>2376</v>
      </c>
      <c r="S18" s="462">
        <v>2580</v>
      </c>
      <c r="T18" s="483" t="s">
        <v>254</v>
      </c>
    </row>
    <row r="19" spans="1:20" ht="18.899999999999999" customHeight="1" x14ac:dyDescent="0.25">
      <c r="A19" s="456"/>
      <c r="B19" s="480" t="s">
        <v>252</v>
      </c>
      <c r="C19" s="481" t="s">
        <v>512</v>
      </c>
      <c r="D19" s="460">
        <v>556448</v>
      </c>
      <c r="E19" s="452">
        <v>548801</v>
      </c>
      <c r="F19" s="459">
        <v>0.98625747599056879</v>
      </c>
      <c r="G19" s="458">
        <v>0.62295790955321473</v>
      </c>
      <c r="H19" s="457">
        <v>43363</v>
      </c>
      <c r="I19" s="457">
        <v>38437</v>
      </c>
      <c r="J19" s="457">
        <v>58287</v>
      </c>
      <c r="K19" s="457">
        <v>49891</v>
      </c>
      <c r="L19" s="457">
        <v>52052</v>
      </c>
      <c r="M19" s="457">
        <v>47863</v>
      </c>
      <c r="N19" s="457">
        <v>42792</v>
      </c>
      <c r="O19" s="457">
        <v>46067</v>
      </c>
      <c r="P19" s="457">
        <v>46085</v>
      </c>
      <c r="Q19" s="457">
        <v>43835</v>
      </c>
      <c r="R19" s="457">
        <v>42770</v>
      </c>
      <c r="S19" s="462">
        <v>37359</v>
      </c>
      <c r="T19" s="483" t="s">
        <v>252</v>
      </c>
    </row>
    <row r="20" spans="1:20" ht="18.899999999999999" customHeight="1" x14ac:dyDescent="0.25">
      <c r="A20" s="456"/>
      <c r="B20" s="480" t="s">
        <v>250</v>
      </c>
      <c r="C20" s="481" t="s">
        <v>511</v>
      </c>
      <c r="D20" s="460">
        <v>1824</v>
      </c>
      <c r="E20" s="452">
        <v>1788</v>
      </c>
      <c r="F20" s="459">
        <v>0.98026315789473684</v>
      </c>
      <c r="G20" s="458">
        <v>1</v>
      </c>
      <c r="H20" s="457">
        <v>108</v>
      </c>
      <c r="I20" s="457">
        <v>303</v>
      </c>
      <c r="J20" s="457">
        <v>196</v>
      </c>
      <c r="K20" s="457">
        <v>215</v>
      </c>
      <c r="L20" s="457">
        <v>175</v>
      </c>
      <c r="M20" s="457">
        <v>24</v>
      </c>
      <c r="N20" s="457">
        <v>149</v>
      </c>
      <c r="O20" s="457">
        <v>160</v>
      </c>
      <c r="P20" s="457">
        <v>116</v>
      </c>
      <c r="Q20" s="457">
        <v>140</v>
      </c>
      <c r="R20" s="457">
        <v>49</v>
      </c>
      <c r="S20" s="462">
        <v>153</v>
      </c>
      <c r="T20" s="483" t="s">
        <v>250</v>
      </c>
    </row>
    <row r="21" spans="1:20" ht="18.899999999999999" customHeight="1" x14ac:dyDescent="0.25">
      <c r="A21" s="456"/>
      <c r="B21" s="480">
        <v>10</v>
      </c>
      <c r="C21" s="481" t="s">
        <v>510</v>
      </c>
      <c r="D21" s="460">
        <v>603836</v>
      </c>
      <c r="E21" s="452">
        <v>738901</v>
      </c>
      <c r="F21" s="451">
        <v>1.2236782835074425</v>
      </c>
      <c r="G21" s="450">
        <v>1</v>
      </c>
      <c r="H21" s="448">
        <v>66684</v>
      </c>
      <c r="I21" s="448">
        <v>53634</v>
      </c>
      <c r="J21" s="448">
        <v>58785</v>
      </c>
      <c r="K21" s="448">
        <v>68405</v>
      </c>
      <c r="L21" s="448">
        <v>65375</v>
      </c>
      <c r="M21" s="448">
        <v>59591</v>
      </c>
      <c r="N21" s="448">
        <v>76257</v>
      </c>
      <c r="O21" s="448">
        <v>61791</v>
      </c>
      <c r="P21" s="448">
        <v>55890</v>
      </c>
      <c r="Q21" s="448">
        <v>57264</v>
      </c>
      <c r="R21" s="448">
        <v>54186</v>
      </c>
      <c r="S21" s="462">
        <v>61039</v>
      </c>
      <c r="T21" s="484">
        <v>10</v>
      </c>
    </row>
    <row r="22" spans="1:20" ht="18.899999999999999" customHeight="1" x14ac:dyDescent="0.25">
      <c r="A22" s="456"/>
      <c r="B22" s="472">
        <v>11</v>
      </c>
      <c r="C22" s="471" t="s">
        <v>509</v>
      </c>
      <c r="D22" s="470">
        <v>201266</v>
      </c>
      <c r="E22" s="469">
        <v>180880</v>
      </c>
      <c r="F22" s="468">
        <v>0.89871115836753346</v>
      </c>
      <c r="G22" s="467">
        <v>1</v>
      </c>
      <c r="H22" s="465">
        <v>14927</v>
      </c>
      <c r="I22" s="465">
        <v>9316</v>
      </c>
      <c r="J22" s="465">
        <v>13159</v>
      </c>
      <c r="K22" s="465">
        <v>14369</v>
      </c>
      <c r="L22" s="465">
        <v>16086</v>
      </c>
      <c r="M22" s="465">
        <v>12792</v>
      </c>
      <c r="N22" s="465">
        <v>14858</v>
      </c>
      <c r="O22" s="465">
        <v>14017</v>
      </c>
      <c r="P22" s="465">
        <v>14646</v>
      </c>
      <c r="Q22" s="465">
        <v>15601</v>
      </c>
      <c r="R22" s="465">
        <v>21763</v>
      </c>
      <c r="S22" s="464">
        <v>19346</v>
      </c>
      <c r="T22" s="482">
        <v>11</v>
      </c>
    </row>
    <row r="23" spans="1:20" ht="18.899999999999999" customHeight="1" x14ac:dyDescent="0.25">
      <c r="A23" s="456"/>
      <c r="B23" s="480">
        <v>12</v>
      </c>
      <c r="C23" s="481" t="s">
        <v>508</v>
      </c>
      <c r="D23" s="460">
        <v>736</v>
      </c>
      <c r="E23" s="452">
        <v>4435</v>
      </c>
      <c r="F23" s="459">
        <v>6.0258152173913047</v>
      </c>
      <c r="G23" s="458">
        <v>1</v>
      </c>
      <c r="H23" s="448">
        <v>39</v>
      </c>
      <c r="I23" s="457">
        <v>0</v>
      </c>
      <c r="J23" s="457">
        <v>274</v>
      </c>
      <c r="K23" s="457">
        <v>991</v>
      </c>
      <c r="L23" s="457">
        <v>389</v>
      </c>
      <c r="M23" s="457">
        <v>893</v>
      </c>
      <c r="N23" s="457">
        <v>256</v>
      </c>
      <c r="O23" s="457">
        <v>0</v>
      </c>
      <c r="P23" s="457">
        <v>0</v>
      </c>
      <c r="Q23" s="457">
        <v>46</v>
      </c>
      <c r="R23" s="457">
        <v>1451</v>
      </c>
      <c r="S23" s="462">
        <v>96</v>
      </c>
      <c r="T23" s="483">
        <v>12</v>
      </c>
    </row>
    <row r="24" spans="1:20" ht="18.899999999999999" customHeight="1" x14ac:dyDescent="0.25">
      <c r="A24" s="456"/>
      <c r="B24" s="480">
        <v>13</v>
      </c>
      <c r="C24" s="481" t="s">
        <v>507</v>
      </c>
      <c r="D24" s="460">
        <v>833078</v>
      </c>
      <c r="E24" s="452">
        <v>540823</v>
      </c>
      <c r="F24" s="459">
        <v>0.64918651074689282</v>
      </c>
      <c r="G24" s="458">
        <v>0.99981328245742473</v>
      </c>
      <c r="H24" s="457">
        <v>31995</v>
      </c>
      <c r="I24" s="457">
        <v>39898</v>
      </c>
      <c r="J24" s="457">
        <v>33004</v>
      </c>
      <c r="K24" s="457">
        <v>40344</v>
      </c>
      <c r="L24" s="457">
        <v>51604</v>
      </c>
      <c r="M24" s="457">
        <v>51649</v>
      </c>
      <c r="N24" s="457">
        <v>48455</v>
      </c>
      <c r="O24" s="457">
        <v>56850</v>
      </c>
      <c r="P24" s="457">
        <v>44450</v>
      </c>
      <c r="Q24" s="457">
        <v>40667</v>
      </c>
      <c r="R24" s="457">
        <v>55024</v>
      </c>
      <c r="S24" s="462">
        <v>46883</v>
      </c>
      <c r="T24" s="483">
        <v>13</v>
      </c>
    </row>
    <row r="25" spans="1:20" ht="18.899999999999999" customHeight="1" x14ac:dyDescent="0.25">
      <c r="A25" s="456"/>
      <c r="B25" s="480">
        <v>14</v>
      </c>
      <c r="C25" s="481" t="s">
        <v>506</v>
      </c>
      <c r="D25" s="460">
        <v>174388</v>
      </c>
      <c r="E25" s="452">
        <v>103431</v>
      </c>
      <c r="F25" s="459">
        <v>0.5931084707663371</v>
      </c>
      <c r="G25" s="458">
        <v>1</v>
      </c>
      <c r="H25" s="457">
        <v>5536</v>
      </c>
      <c r="I25" s="457">
        <v>11582</v>
      </c>
      <c r="J25" s="457">
        <v>6571</v>
      </c>
      <c r="K25" s="457">
        <v>8660</v>
      </c>
      <c r="L25" s="457">
        <v>9756</v>
      </c>
      <c r="M25" s="457">
        <v>8697</v>
      </c>
      <c r="N25" s="457">
        <v>9285</v>
      </c>
      <c r="O25" s="457">
        <v>7789</v>
      </c>
      <c r="P25" s="457">
        <v>11660</v>
      </c>
      <c r="Q25" s="457">
        <v>7974</v>
      </c>
      <c r="R25" s="457">
        <v>8646</v>
      </c>
      <c r="S25" s="462">
        <v>7275</v>
      </c>
      <c r="T25" s="483">
        <v>14</v>
      </c>
    </row>
    <row r="26" spans="1:20" ht="18.899999999999999" customHeight="1" x14ac:dyDescent="0.25">
      <c r="A26" s="456"/>
      <c r="B26" s="480">
        <v>15</v>
      </c>
      <c r="C26" s="481" t="s">
        <v>505</v>
      </c>
      <c r="D26" s="460">
        <v>5349</v>
      </c>
      <c r="E26" s="452">
        <v>8259</v>
      </c>
      <c r="F26" s="459">
        <v>1.5440269209197981</v>
      </c>
      <c r="G26" s="458">
        <v>1.6882941667075504E-2</v>
      </c>
      <c r="H26" s="457">
        <v>1036</v>
      </c>
      <c r="I26" s="457">
        <v>395</v>
      </c>
      <c r="J26" s="457">
        <v>1381</v>
      </c>
      <c r="K26" s="457">
        <v>1609</v>
      </c>
      <c r="L26" s="457">
        <v>1338</v>
      </c>
      <c r="M26" s="457">
        <v>468</v>
      </c>
      <c r="N26" s="457">
        <v>338</v>
      </c>
      <c r="O26" s="457">
        <v>356</v>
      </c>
      <c r="P26" s="457">
        <v>310</v>
      </c>
      <c r="Q26" s="457">
        <v>171</v>
      </c>
      <c r="R26" s="457">
        <v>347</v>
      </c>
      <c r="S26" s="462">
        <v>510</v>
      </c>
      <c r="T26" s="483">
        <v>15</v>
      </c>
    </row>
    <row r="27" spans="1:20" ht="18.899999999999999" customHeight="1" x14ac:dyDescent="0.25">
      <c r="A27" s="456"/>
      <c r="B27" s="454">
        <v>16</v>
      </c>
      <c r="C27" s="453" t="s">
        <v>504</v>
      </c>
      <c r="D27" s="460">
        <v>3838</v>
      </c>
      <c r="E27" s="452">
        <v>5512</v>
      </c>
      <c r="F27" s="459">
        <v>1.4361646690984888</v>
      </c>
      <c r="G27" s="458">
        <v>0.99945602901178598</v>
      </c>
      <c r="H27" s="457">
        <v>1770</v>
      </c>
      <c r="I27" s="457">
        <v>258</v>
      </c>
      <c r="J27" s="457">
        <v>827</v>
      </c>
      <c r="K27" s="457">
        <v>165</v>
      </c>
      <c r="L27" s="457">
        <v>125</v>
      </c>
      <c r="M27" s="457">
        <v>520</v>
      </c>
      <c r="N27" s="457">
        <v>329</v>
      </c>
      <c r="O27" s="457">
        <v>315</v>
      </c>
      <c r="P27" s="457">
        <v>261</v>
      </c>
      <c r="Q27" s="457">
        <v>213</v>
      </c>
      <c r="R27" s="457">
        <v>568</v>
      </c>
      <c r="S27" s="462">
        <v>161</v>
      </c>
      <c r="T27" s="483">
        <v>16</v>
      </c>
    </row>
    <row r="28" spans="1:20" ht="18.899999999999999" customHeight="1" x14ac:dyDescent="0.25">
      <c r="A28" s="456"/>
      <c r="B28" s="472">
        <v>17</v>
      </c>
      <c r="C28" s="471" t="s">
        <v>503</v>
      </c>
      <c r="D28" s="470">
        <v>44678</v>
      </c>
      <c r="E28" s="469">
        <v>28127</v>
      </c>
      <c r="F28" s="468">
        <v>0.62954921885491744</v>
      </c>
      <c r="G28" s="467">
        <v>1</v>
      </c>
      <c r="H28" s="465">
        <v>2070</v>
      </c>
      <c r="I28" s="465">
        <v>2831</v>
      </c>
      <c r="J28" s="465">
        <v>3755</v>
      </c>
      <c r="K28" s="465">
        <v>2593</v>
      </c>
      <c r="L28" s="465">
        <v>2712</v>
      </c>
      <c r="M28" s="465">
        <v>2192</v>
      </c>
      <c r="N28" s="465">
        <v>2878</v>
      </c>
      <c r="O28" s="465">
        <v>1863</v>
      </c>
      <c r="P28" s="465">
        <v>2016</v>
      </c>
      <c r="Q28" s="465">
        <v>1779</v>
      </c>
      <c r="R28" s="465">
        <v>1831</v>
      </c>
      <c r="S28" s="464">
        <v>1607</v>
      </c>
      <c r="T28" s="482">
        <v>17</v>
      </c>
    </row>
    <row r="29" spans="1:20" ht="18.899999999999999" customHeight="1" x14ac:dyDescent="0.25">
      <c r="A29" s="456"/>
      <c r="B29" s="480">
        <v>18</v>
      </c>
      <c r="C29" s="481" t="s">
        <v>502</v>
      </c>
      <c r="D29" s="460">
        <v>48520</v>
      </c>
      <c r="E29" s="452">
        <v>38669</v>
      </c>
      <c r="F29" s="459">
        <v>0.79697032151690028</v>
      </c>
      <c r="G29" s="458">
        <v>6.6721915981356027E-3</v>
      </c>
      <c r="H29" s="457">
        <v>4462</v>
      </c>
      <c r="I29" s="457">
        <v>5230</v>
      </c>
      <c r="J29" s="457">
        <v>5270</v>
      </c>
      <c r="K29" s="457">
        <v>4792</v>
      </c>
      <c r="L29" s="457">
        <v>3284</v>
      </c>
      <c r="M29" s="457">
        <v>1028</v>
      </c>
      <c r="N29" s="457">
        <v>1687</v>
      </c>
      <c r="O29" s="457">
        <v>2761</v>
      </c>
      <c r="P29" s="457">
        <v>2978</v>
      </c>
      <c r="Q29" s="457">
        <v>3096</v>
      </c>
      <c r="R29" s="457">
        <v>1743</v>
      </c>
      <c r="S29" s="462">
        <v>2338</v>
      </c>
      <c r="T29" s="461">
        <v>18</v>
      </c>
    </row>
    <row r="30" spans="1:20" ht="18.899999999999999" customHeight="1" x14ac:dyDescent="0.25">
      <c r="A30" s="456"/>
      <c r="B30" s="480">
        <v>19</v>
      </c>
      <c r="C30" s="481" t="s">
        <v>501</v>
      </c>
      <c r="D30" s="460">
        <v>322</v>
      </c>
      <c r="E30" s="452">
        <v>248</v>
      </c>
      <c r="F30" s="459">
        <v>0.77018633540372672</v>
      </c>
      <c r="G30" s="458">
        <v>1</v>
      </c>
      <c r="H30" s="457">
        <v>82</v>
      </c>
      <c r="I30" s="457">
        <v>0</v>
      </c>
      <c r="J30" s="457">
        <v>0</v>
      </c>
      <c r="K30" s="457">
        <v>0</v>
      </c>
      <c r="L30" s="457">
        <v>20</v>
      </c>
      <c r="M30" s="457">
        <v>66</v>
      </c>
      <c r="N30" s="457">
        <v>20</v>
      </c>
      <c r="O30" s="457">
        <v>0</v>
      </c>
      <c r="P30" s="457">
        <v>60</v>
      </c>
      <c r="Q30" s="457">
        <v>0</v>
      </c>
      <c r="R30" s="457">
        <v>0</v>
      </c>
      <c r="S30" s="462">
        <v>0</v>
      </c>
      <c r="T30" s="461">
        <v>19</v>
      </c>
    </row>
    <row r="31" spans="1:20" ht="18.899999999999999" customHeight="1" x14ac:dyDescent="0.25">
      <c r="A31" s="456"/>
      <c r="B31" s="480">
        <v>20</v>
      </c>
      <c r="C31" s="481" t="s">
        <v>500</v>
      </c>
      <c r="D31" s="460">
        <v>63498</v>
      </c>
      <c r="E31" s="452">
        <v>35539</v>
      </c>
      <c r="F31" s="459">
        <v>0.55968691927304792</v>
      </c>
      <c r="G31" s="458">
        <v>1</v>
      </c>
      <c r="H31" s="457">
        <v>2982</v>
      </c>
      <c r="I31" s="457">
        <v>2443</v>
      </c>
      <c r="J31" s="457">
        <v>1839</v>
      </c>
      <c r="K31" s="457">
        <v>3094</v>
      </c>
      <c r="L31" s="457">
        <v>2172</v>
      </c>
      <c r="M31" s="457">
        <v>3105</v>
      </c>
      <c r="N31" s="457">
        <v>2382</v>
      </c>
      <c r="O31" s="457">
        <v>2131</v>
      </c>
      <c r="P31" s="457">
        <v>3410</v>
      </c>
      <c r="Q31" s="457">
        <v>3765</v>
      </c>
      <c r="R31" s="457">
        <v>5089</v>
      </c>
      <c r="S31" s="462">
        <v>3127</v>
      </c>
      <c r="T31" s="461">
        <v>20</v>
      </c>
    </row>
    <row r="32" spans="1:20" ht="18.899999999999999" customHeight="1" x14ac:dyDescent="0.25">
      <c r="A32" s="456"/>
      <c r="B32" s="480">
        <v>21</v>
      </c>
      <c r="C32" s="481" t="s">
        <v>499</v>
      </c>
      <c r="D32" s="460">
        <v>9149</v>
      </c>
      <c r="E32" s="452">
        <v>15232</v>
      </c>
      <c r="F32" s="459">
        <v>1.6648814078041316</v>
      </c>
      <c r="G32" s="458">
        <v>1</v>
      </c>
      <c r="H32" s="457">
        <v>1549</v>
      </c>
      <c r="I32" s="457">
        <v>1317</v>
      </c>
      <c r="J32" s="457">
        <v>938</v>
      </c>
      <c r="K32" s="457">
        <v>1183</v>
      </c>
      <c r="L32" s="457">
        <v>1063</v>
      </c>
      <c r="M32" s="457">
        <v>887</v>
      </c>
      <c r="N32" s="457">
        <v>803</v>
      </c>
      <c r="O32" s="457">
        <v>1348</v>
      </c>
      <c r="P32" s="457">
        <v>2309</v>
      </c>
      <c r="Q32" s="457">
        <v>1737</v>
      </c>
      <c r="R32" s="457">
        <v>1191</v>
      </c>
      <c r="S32" s="462">
        <v>907</v>
      </c>
      <c r="T32" s="461">
        <v>21</v>
      </c>
    </row>
    <row r="33" spans="1:20" ht="18.899999999999999" customHeight="1" x14ac:dyDescent="0.25">
      <c r="A33" s="456"/>
      <c r="B33" s="480">
        <v>22</v>
      </c>
      <c r="C33" s="481" t="s">
        <v>498</v>
      </c>
      <c r="D33" s="460">
        <v>37364</v>
      </c>
      <c r="E33" s="452">
        <v>33266</v>
      </c>
      <c r="F33" s="459">
        <v>0.8903222353067124</v>
      </c>
      <c r="G33" s="458">
        <v>1</v>
      </c>
      <c r="H33" s="457">
        <v>3910</v>
      </c>
      <c r="I33" s="457">
        <v>1686</v>
      </c>
      <c r="J33" s="457">
        <v>3591</v>
      </c>
      <c r="K33" s="457">
        <v>2740</v>
      </c>
      <c r="L33" s="457">
        <v>3258</v>
      </c>
      <c r="M33" s="457">
        <v>3477</v>
      </c>
      <c r="N33" s="457">
        <v>2657</v>
      </c>
      <c r="O33" s="457">
        <v>2741</v>
      </c>
      <c r="P33" s="457">
        <v>2277</v>
      </c>
      <c r="Q33" s="457">
        <v>2533</v>
      </c>
      <c r="R33" s="457">
        <v>2280</v>
      </c>
      <c r="S33" s="462">
        <v>2116</v>
      </c>
      <c r="T33" s="461">
        <v>22</v>
      </c>
    </row>
    <row r="34" spans="1:20" ht="18.899999999999999" customHeight="1" x14ac:dyDescent="0.25">
      <c r="A34" s="456"/>
      <c r="B34" s="480">
        <v>23</v>
      </c>
      <c r="C34" s="481" t="s">
        <v>497</v>
      </c>
      <c r="D34" s="460">
        <v>276</v>
      </c>
      <c r="E34" s="452">
        <v>166</v>
      </c>
      <c r="F34" s="459">
        <v>0.60144927536231885</v>
      </c>
      <c r="G34" s="458">
        <v>1</v>
      </c>
      <c r="H34" s="457">
        <v>0</v>
      </c>
      <c r="I34" s="457">
        <v>36</v>
      </c>
      <c r="J34" s="457">
        <v>36</v>
      </c>
      <c r="K34" s="457">
        <v>0</v>
      </c>
      <c r="L34" s="457">
        <v>0</v>
      </c>
      <c r="M34" s="457">
        <v>0</v>
      </c>
      <c r="N34" s="457">
        <v>0</v>
      </c>
      <c r="O34" s="457">
        <v>58</v>
      </c>
      <c r="P34" s="457">
        <v>0</v>
      </c>
      <c r="Q34" s="457">
        <v>0</v>
      </c>
      <c r="R34" s="457">
        <v>0</v>
      </c>
      <c r="S34" s="462">
        <v>36</v>
      </c>
      <c r="T34" s="461">
        <v>23</v>
      </c>
    </row>
    <row r="35" spans="1:20" ht="18.899999999999999" customHeight="1" x14ac:dyDescent="0.25">
      <c r="A35" s="456"/>
      <c r="B35" s="480">
        <v>24</v>
      </c>
      <c r="C35" s="481" t="s">
        <v>496</v>
      </c>
      <c r="D35" s="460">
        <v>130</v>
      </c>
      <c r="E35" s="452">
        <v>0</v>
      </c>
      <c r="F35" s="459" t="s">
        <v>468</v>
      </c>
      <c r="G35" s="458" t="s">
        <v>396</v>
      </c>
      <c r="H35" s="457">
        <v>0</v>
      </c>
      <c r="I35" s="457">
        <v>0</v>
      </c>
      <c r="J35" s="457">
        <v>0</v>
      </c>
      <c r="K35" s="457">
        <v>0</v>
      </c>
      <c r="L35" s="457">
        <v>0</v>
      </c>
      <c r="M35" s="457">
        <v>0</v>
      </c>
      <c r="N35" s="457">
        <v>0</v>
      </c>
      <c r="O35" s="457">
        <v>0</v>
      </c>
      <c r="P35" s="457">
        <v>0</v>
      </c>
      <c r="Q35" s="457">
        <v>0</v>
      </c>
      <c r="R35" s="457">
        <v>0</v>
      </c>
      <c r="S35" s="462">
        <v>0</v>
      </c>
      <c r="T35" s="461">
        <v>24</v>
      </c>
    </row>
    <row r="36" spans="1:20" ht="18.899999999999999" customHeight="1" x14ac:dyDescent="0.25">
      <c r="A36" s="456"/>
      <c r="B36" s="480">
        <v>25</v>
      </c>
      <c r="C36" s="481" t="s">
        <v>495</v>
      </c>
      <c r="D36" s="460">
        <v>22</v>
      </c>
      <c r="E36" s="452">
        <v>138</v>
      </c>
      <c r="F36" s="459">
        <v>6.2727272727272725</v>
      </c>
      <c r="G36" s="458">
        <v>1</v>
      </c>
      <c r="H36" s="457">
        <v>0</v>
      </c>
      <c r="I36" s="457">
        <v>0</v>
      </c>
      <c r="J36" s="457">
        <v>30</v>
      </c>
      <c r="K36" s="457">
        <v>0</v>
      </c>
      <c r="L36" s="457">
        <v>108</v>
      </c>
      <c r="M36" s="457">
        <v>0</v>
      </c>
      <c r="N36" s="457">
        <v>0</v>
      </c>
      <c r="O36" s="457">
        <v>0</v>
      </c>
      <c r="P36" s="457">
        <v>0</v>
      </c>
      <c r="Q36" s="457">
        <v>0</v>
      </c>
      <c r="R36" s="457">
        <v>0</v>
      </c>
      <c r="S36" s="462">
        <v>0</v>
      </c>
      <c r="T36" s="461">
        <v>25</v>
      </c>
    </row>
    <row r="37" spans="1:20" ht="18.899999999999999" customHeight="1" x14ac:dyDescent="0.25">
      <c r="A37" s="456"/>
      <c r="B37" s="480">
        <v>26</v>
      </c>
      <c r="C37" s="481" t="s">
        <v>494</v>
      </c>
      <c r="D37" s="460">
        <v>1026</v>
      </c>
      <c r="E37" s="452">
        <v>561</v>
      </c>
      <c r="F37" s="451">
        <v>0.54678362573099415</v>
      </c>
      <c r="G37" s="450">
        <v>1</v>
      </c>
      <c r="H37" s="448">
        <v>0</v>
      </c>
      <c r="I37" s="448">
        <v>0</v>
      </c>
      <c r="J37" s="448">
        <v>45</v>
      </c>
      <c r="K37" s="448">
        <v>66</v>
      </c>
      <c r="L37" s="448">
        <v>95</v>
      </c>
      <c r="M37" s="448">
        <v>132</v>
      </c>
      <c r="N37" s="448">
        <v>22</v>
      </c>
      <c r="O37" s="448">
        <v>70</v>
      </c>
      <c r="P37" s="448">
        <v>43</v>
      </c>
      <c r="Q37" s="448">
        <v>22</v>
      </c>
      <c r="R37" s="448">
        <v>23</v>
      </c>
      <c r="S37" s="462">
        <v>43</v>
      </c>
      <c r="T37" s="473">
        <v>26</v>
      </c>
    </row>
    <row r="38" spans="1:20" ht="18.899999999999999" customHeight="1" x14ac:dyDescent="0.25">
      <c r="A38" s="456"/>
      <c r="B38" s="472">
        <v>27</v>
      </c>
      <c r="C38" s="471" t="s">
        <v>493</v>
      </c>
      <c r="D38" s="470">
        <v>145502</v>
      </c>
      <c r="E38" s="469">
        <v>104873</v>
      </c>
      <c r="F38" s="468">
        <v>0.72076672485601567</v>
      </c>
      <c r="G38" s="467">
        <v>0.99996186008371712</v>
      </c>
      <c r="H38" s="465">
        <v>9091</v>
      </c>
      <c r="I38" s="465">
        <v>9415</v>
      </c>
      <c r="J38" s="465">
        <v>8798</v>
      </c>
      <c r="K38" s="465">
        <v>9245</v>
      </c>
      <c r="L38" s="465">
        <v>10884</v>
      </c>
      <c r="M38" s="465">
        <v>8506</v>
      </c>
      <c r="N38" s="465">
        <v>8056</v>
      </c>
      <c r="O38" s="465">
        <v>7407</v>
      </c>
      <c r="P38" s="465">
        <v>8729</v>
      </c>
      <c r="Q38" s="465">
        <v>8112</v>
      </c>
      <c r="R38" s="465">
        <v>8679</v>
      </c>
      <c r="S38" s="464">
        <v>7951</v>
      </c>
      <c r="T38" s="463">
        <v>27</v>
      </c>
    </row>
    <row r="39" spans="1:20" ht="18.899999999999999" customHeight="1" x14ac:dyDescent="0.25">
      <c r="A39" s="456"/>
      <c r="B39" s="480">
        <v>28</v>
      </c>
      <c r="C39" s="481" t="s">
        <v>492</v>
      </c>
      <c r="D39" s="460">
        <v>105704</v>
      </c>
      <c r="E39" s="452">
        <v>97927</v>
      </c>
      <c r="F39" s="459">
        <v>0.9264266252932718</v>
      </c>
      <c r="G39" s="458">
        <v>1</v>
      </c>
      <c r="H39" s="448">
        <v>9836</v>
      </c>
      <c r="I39" s="457">
        <v>7525</v>
      </c>
      <c r="J39" s="457">
        <v>8238</v>
      </c>
      <c r="K39" s="457">
        <v>6358</v>
      </c>
      <c r="L39" s="457">
        <v>6522</v>
      </c>
      <c r="M39" s="457">
        <v>9965</v>
      </c>
      <c r="N39" s="457">
        <v>8638</v>
      </c>
      <c r="O39" s="457">
        <v>7325</v>
      </c>
      <c r="P39" s="457">
        <v>10527</v>
      </c>
      <c r="Q39" s="457">
        <v>5929</v>
      </c>
      <c r="R39" s="457">
        <v>11180</v>
      </c>
      <c r="S39" s="462">
        <v>5884</v>
      </c>
      <c r="T39" s="461">
        <v>28</v>
      </c>
    </row>
    <row r="40" spans="1:20" ht="18.899999999999999" customHeight="1" x14ac:dyDescent="0.25">
      <c r="A40" s="456"/>
      <c r="B40" s="480">
        <v>29</v>
      </c>
      <c r="C40" s="481" t="s">
        <v>491</v>
      </c>
      <c r="D40" s="460">
        <v>59106</v>
      </c>
      <c r="E40" s="452">
        <v>55785</v>
      </c>
      <c r="F40" s="459">
        <v>0.94381281088214397</v>
      </c>
      <c r="G40" s="458">
        <v>0.95450345630004796</v>
      </c>
      <c r="H40" s="457">
        <v>7842</v>
      </c>
      <c r="I40" s="457">
        <v>3647</v>
      </c>
      <c r="J40" s="457">
        <v>4928</v>
      </c>
      <c r="K40" s="457">
        <v>4426</v>
      </c>
      <c r="L40" s="457">
        <v>4439</v>
      </c>
      <c r="M40" s="457">
        <v>4145</v>
      </c>
      <c r="N40" s="457">
        <v>3473</v>
      </c>
      <c r="O40" s="457">
        <v>4447</v>
      </c>
      <c r="P40" s="457">
        <v>4301</v>
      </c>
      <c r="Q40" s="457">
        <v>3762</v>
      </c>
      <c r="R40" s="457">
        <v>5110</v>
      </c>
      <c r="S40" s="462">
        <v>5265</v>
      </c>
      <c r="T40" s="461">
        <v>29</v>
      </c>
    </row>
    <row r="41" spans="1:20" ht="18.899999999999999" customHeight="1" x14ac:dyDescent="0.25">
      <c r="A41" s="456"/>
      <c r="B41" s="480">
        <v>30</v>
      </c>
      <c r="C41" s="481" t="s">
        <v>490</v>
      </c>
      <c r="D41" s="460">
        <v>373254</v>
      </c>
      <c r="E41" s="452">
        <v>389456</v>
      </c>
      <c r="F41" s="459">
        <v>1.0434074383663672</v>
      </c>
      <c r="G41" s="458">
        <v>1</v>
      </c>
      <c r="H41" s="457">
        <v>32734</v>
      </c>
      <c r="I41" s="457">
        <v>23653</v>
      </c>
      <c r="J41" s="457">
        <v>34485</v>
      </c>
      <c r="K41" s="457">
        <v>29814</v>
      </c>
      <c r="L41" s="457">
        <v>33049</v>
      </c>
      <c r="M41" s="457">
        <v>34589</v>
      </c>
      <c r="N41" s="457">
        <v>33954</v>
      </c>
      <c r="O41" s="457">
        <v>34748</v>
      </c>
      <c r="P41" s="457">
        <v>32497</v>
      </c>
      <c r="Q41" s="457">
        <v>31962</v>
      </c>
      <c r="R41" s="457">
        <v>37590</v>
      </c>
      <c r="S41" s="462">
        <v>30381</v>
      </c>
      <c r="T41" s="461">
        <v>30</v>
      </c>
    </row>
    <row r="42" spans="1:20" ht="18.899999999999999" customHeight="1" x14ac:dyDescent="0.25">
      <c r="A42" s="456"/>
      <c r="B42" s="480">
        <v>31</v>
      </c>
      <c r="C42" s="481" t="s">
        <v>489</v>
      </c>
      <c r="D42" s="460">
        <v>882961</v>
      </c>
      <c r="E42" s="452">
        <v>781646</v>
      </c>
      <c r="F42" s="459">
        <v>0.88525540765673683</v>
      </c>
      <c r="G42" s="458">
        <v>0.99536094355071825</v>
      </c>
      <c r="H42" s="457">
        <v>78735</v>
      </c>
      <c r="I42" s="457">
        <v>54136</v>
      </c>
      <c r="J42" s="457">
        <v>76180</v>
      </c>
      <c r="K42" s="457">
        <v>59377</v>
      </c>
      <c r="L42" s="457">
        <v>68746</v>
      </c>
      <c r="M42" s="457">
        <v>60536</v>
      </c>
      <c r="N42" s="457">
        <v>58425</v>
      </c>
      <c r="O42" s="457">
        <v>61224</v>
      </c>
      <c r="P42" s="457">
        <v>65261</v>
      </c>
      <c r="Q42" s="457">
        <v>65226</v>
      </c>
      <c r="R42" s="457">
        <v>71545</v>
      </c>
      <c r="S42" s="462">
        <v>62255</v>
      </c>
      <c r="T42" s="461">
        <v>31</v>
      </c>
    </row>
    <row r="43" spans="1:20" ht="18.899999999999999" customHeight="1" x14ac:dyDescent="0.25">
      <c r="A43" s="456"/>
      <c r="B43" s="480">
        <v>32</v>
      </c>
      <c r="C43" s="481" t="s">
        <v>488</v>
      </c>
      <c r="D43" s="460">
        <v>5562</v>
      </c>
      <c r="E43" s="452">
        <v>4467</v>
      </c>
      <c r="F43" s="459">
        <v>0.80312837108953616</v>
      </c>
      <c r="G43" s="458">
        <v>1</v>
      </c>
      <c r="H43" s="457">
        <v>686</v>
      </c>
      <c r="I43" s="457">
        <v>362</v>
      </c>
      <c r="J43" s="457">
        <v>555</v>
      </c>
      <c r="K43" s="457">
        <v>362</v>
      </c>
      <c r="L43" s="457">
        <v>309</v>
      </c>
      <c r="M43" s="457">
        <v>421</v>
      </c>
      <c r="N43" s="457">
        <v>370</v>
      </c>
      <c r="O43" s="457">
        <v>267</v>
      </c>
      <c r="P43" s="457">
        <v>464</v>
      </c>
      <c r="Q43" s="457">
        <v>176</v>
      </c>
      <c r="R43" s="457">
        <v>228</v>
      </c>
      <c r="S43" s="462">
        <v>267</v>
      </c>
      <c r="T43" s="461">
        <v>32</v>
      </c>
    </row>
    <row r="44" spans="1:20" ht="18.899999999999999" customHeight="1" x14ac:dyDescent="0.25">
      <c r="A44" s="456"/>
      <c r="B44" s="480">
        <v>33</v>
      </c>
      <c r="C44" s="481" t="s">
        <v>487</v>
      </c>
      <c r="D44" s="460">
        <v>23334</v>
      </c>
      <c r="E44" s="452">
        <v>8769</v>
      </c>
      <c r="F44" s="459">
        <v>0.37580354847004371</v>
      </c>
      <c r="G44" s="458">
        <v>0.19833981724418709</v>
      </c>
      <c r="H44" s="457">
        <v>751</v>
      </c>
      <c r="I44" s="457">
        <v>843</v>
      </c>
      <c r="J44" s="457">
        <v>634</v>
      </c>
      <c r="K44" s="457">
        <v>844</v>
      </c>
      <c r="L44" s="457">
        <v>448</v>
      </c>
      <c r="M44" s="457">
        <v>880</v>
      </c>
      <c r="N44" s="457">
        <v>653</v>
      </c>
      <c r="O44" s="457">
        <v>470</v>
      </c>
      <c r="P44" s="457">
        <v>866</v>
      </c>
      <c r="Q44" s="457">
        <v>575</v>
      </c>
      <c r="R44" s="457">
        <v>1063</v>
      </c>
      <c r="S44" s="462">
        <v>742</v>
      </c>
      <c r="T44" s="461">
        <v>33</v>
      </c>
    </row>
    <row r="45" spans="1:20" ht="18.899999999999999" customHeight="1" x14ac:dyDescent="0.25">
      <c r="A45" s="456"/>
      <c r="B45" s="480">
        <v>34</v>
      </c>
      <c r="C45" s="481" t="s">
        <v>486</v>
      </c>
      <c r="D45" s="460">
        <v>28584</v>
      </c>
      <c r="E45" s="452">
        <v>27936</v>
      </c>
      <c r="F45" s="459">
        <v>0.97732997481108308</v>
      </c>
      <c r="G45" s="458">
        <v>0.56911198484323755</v>
      </c>
      <c r="H45" s="457">
        <v>1774</v>
      </c>
      <c r="I45" s="457">
        <v>2564</v>
      </c>
      <c r="J45" s="457">
        <v>2334</v>
      </c>
      <c r="K45" s="457">
        <v>2428</v>
      </c>
      <c r="L45" s="457">
        <v>2323</v>
      </c>
      <c r="M45" s="457">
        <v>2248</v>
      </c>
      <c r="N45" s="457">
        <v>2438</v>
      </c>
      <c r="O45" s="457">
        <v>2344</v>
      </c>
      <c r="P45" s="457">
        <v>2648</v>
      </c>
      <c r="Q45" s="457">
        <v>2331</v>
      </c>
      <c r="R45" s="457">
        <v>2280</v>
      </c>
      <c r="S45" s="462">
        <v>2224</v>
      </c>
      <c r="T45" s="461">
        <v>34</v>
      </c>
    </row>
    <row r="46" spans="1:20" ht="18.899999999999999" customHeight="1" x14ac:dyDescent="0.25">
      <c r="A46" s="456"/>
      <c r="B46" s="480">
        <v>35</v>
      </c>
      <c r="C46" s="481" t="s">
        <v>485</v>
      </c>
      <c r="D46" s="460">
        <v>67877</v>
      </c>
      <c r="E46" s="452">
        <v>35362</v>
      </c>
      <c r="F46" s="459">
        <v>0.52097175773826188</v>
      </c>
      <c r="G46" s="458">
        <v>0.99827795500098804</v>
      </c>
      <c r="H46" s="457">
        <v>2393</v>
      </c>
      <c r="I46" s="457">
        <v>3164</v>
      </c>
      <c r="J46" s="457">
        <v>1709</v>
      </c>
      <c r="K46" s="457">
        <v>3316</v>
      </c>
      <c r="L46" s="457">
        <v>2543</v>
      </c>
      <c r="M46" s="457">
        <v>3491</v>
      </c>
      <c r="N46" s="457">
        <v>5321</v>
      </c>
      <c r="O46" s="457">
        <v>3484</v>
      </c>
      <c r="P46" s="457">
        <v>2639</v>
      </c>
      <c r="Q46" s="457">
        <v>2215</v>
      </c>
      <c r="R46" s="457">
        <v>3647</v>
      </c>
      <c r="S46" s="462">
        <v>1440</v>
      </c>
      <c r="T46" s="461">
        <v>35</v>
      </c>
    </row>
    <row r="47" spans="1:20" ht="18.899999999999999" customHeight="1" x14ac:dyDescent="0.25">
      <c r="A47" s="456"/>
      <c r="B47" s="480">
        <v>36</v>
      </c>
      <c r="C47" s="481" t="s">
        <v>484</v>
      </c>
      <c r="D47" s="460">
        <v>363932</v>
      </c>
      <c r="E47" s="452">
        <v>364118</v>
      </c>
      <c r="F47" s="459">
        <v>1.0005110844883109</v>
      </c>
      <c r="G47" s="458">
        <v>0.99901776797374864</v>
      </c>
      <c r="H47" s="457">
        <v>31217</v>
      </c>
      <c r="I47" s="457">
        <v>25325</v>
      </c>
      <c r="J47" s="457">
        <v>33977</v>
      </c>
      <c r="K47" s="457">
        <v>23740</v>
      </c>
      <c r="L47" s="457">
        <v>27652</v>
      </c>
      <c r="M47" s="457">
        <v>30939</v>
      </c>
      <c r="N47" s="457">
        <v>30149</v>
      </c>
      <c r="O47" s="457">
        <v>30831</v>
      </c>
      <c r="P47" s="457">
        <v>36112</v>
      </c>
      <c r="Q47" s="457">
        <v>31273</v>
      </c>
      <c r="R47" s="457">
        <v>33109</v>
      </c>
      <c r="S47" s="462">
        <v>29794</v>
      </c>
      <c r="T47" s="461">
        <v>36</v>
      </c>
    </row>
    <row r="48" spans="1:20" ht="18.899999999999999" customHeight="1" x14ac:dyDescent="0.25">
      <c r="A48" s="456"/>
      <c r="B48" s="480">
        <v>37</v>
      </c>
      <c r="C48" s="481" t="s">
        <v>483</v>
      </c>
      <c r="D48" s="460">
        <v>100219</v>
      </c>
      <c r="E48" s="452">
        <v>126571</v>
      </c>
      <c r="F48" s="459">
        <v>1.2629441523064489</v>
      </c>
      <c r="G48" s="458">
        <v>0.99209123687098288</v>
      </c>
      <c r="H48" s="457">
        <v>11817</v>
      </c>
      <c r="I48" s="457">
        <v>13423</v>
      </c>
      <c r="J48" s="457">
        <v>13819</v>
      </c>
      <c r="K48" s="457">
        <v>11442</v>
      </c>
      <c r="L48" s="457">
        <v>11552</v>
      </c>
      <c r="M48" s="457">
        <v>10935</v>
      </c>
      <c r="N48" s="457">
        <v>8392</v>
      </c>
      <c r="O48" s="457">
        <v>7783</v>
      </c>
      <c r="P48" s="457">
        <v>8013</v>
      </c>
      <c r="Q48" s="457">
        <v>9163</v>
      </c>
      <c r="R48" s="457">
        <v>10414</v>
      </c>
      <c r="S48" s="462">
        <v>9818</v>
      </c>
      <c r="T48" s="461">
        <v>37</v>
      </c>
    </row>
    <row r="49" spans="1:20" ht="18.899999999999999" customHeight="1" x14ac:dyDescent="0.25">
      <c r="A49" s="456"/>
      <c r="B49" s="480">
        <v>38</v>
      </c>
      <c r="C49" s="481" t="s">
        <v>482</v>
      </c>
      <c r="D49" s="460">
        <v>765584</v>
      </c>
      <c r="E49" s="452">
        <v>761442</v>
      </c>
      <c r="F49" s="459">
        <v>0.99458975109197689</v>
      </c>
      <c r="G49" s="458">
        <v>0.94700473724990764</v>
      </c>
      <c r="H49" s="457">
        <v>75528</v>
      </c>
      <c r="I49" s="457">
        <v>61023</v>
      </c>
      <c r="J49" s="457">
        <v>80735</v>
      </c>
      <c r="K49" s="457">
        <v>66664</v>
      </c>
      <c r="L49" s="457">
        <v>75098</v>
      </c>
      <c r="M49" s="457">
        <v>60631</v>
      </c>
      <c r="N49" s="457">
        <v>53564</v>
      </c>
      <c r="O49" s="457">
        <v>58290</v>
      </c>
      <c r="P49" s="457">
        <v>58028</v>
      </c>
      <c r="Q49" s="457">
        <v>52746</v>
      </c>
      <c r="R49" s="457">
        <v>67292</v>
      </c>
      <c r="S49" s="462">
        <v>51843</v>
      </c>
      <c r="T49" s="461">
        <v>38</v>
      </c>
    </row>
    <row r="50" spans="1:20" ht="18.899999999999999" customHeight="1" x14ac:dyDescent="0.25">
      <c r="A50" s="456"/>
      <c r="B50" s="480">
        <v>39</v>
      </c>
      <c r="C50" s="481" t="s">
        <v>481</v>
      </c>
      <c r="D50" s="460">
        <v>1086608</v>
      </c>
      <c r="E50" s="452">
        <v>961731</v>
      </c>
      <c r="F50" s="459">
        <v>0.88507631086831684</v>
      </c>
      <c r="G50" s="458">
        <v>0.99843133916502813</v>
      </c>
      <c r="H50" s="457">
        <v>86752</v>
      </c>
      <c r="I50" s="457">
        <v>63076</v>
      </c>
      <c r="J50" s="457">
        <v>91958</v>
      </c>
      <c r="K50" s="457">
        <v>84725</v>
      </c>
      <c r="L50" s="457">
        <v>90120</v>
      </c>
      <c r="M50" s="457">
        <v>86361</v>
      </c>
      <c r="N50" s="457">
        <v>70430</v>
      </c>
      <c r="O50" s="457">
        <v>66725</v>
      </c>
      <c r="P50" s="457">
        <v>84085</v>
      </c>
      <c r="Q50" s="457">
        <v>77641</v>
      </c>
      <c r="R50" s="457">
        <v>82787</v>
      </c>
      <c r="S50" s="462">
        <v>77071</v>
      </c>
      <c r="T50" s="461">
        <v>39</v>
      </c>
    </row>
    <row r="51" spans="1:20" ht="18.899999999999999" customHeight="1" x14ac:dyDescent="0.25">
      <c r="A51" s="456"/>
      <c r="B51" s="480">
        <v>40</v>
      </c>
      <c r="C51" s="481" t="s">
        <v>480</v>
      </c>
      <c r="D51" s="460">
        <v>105056</v>
      </c>
      <c r="E51" s="452">
        <v>82383</v>
      </c>
      <c r="F51" s="451">
        <v>0.7841817697228145</v>
      </c>
      <c r="G51" s="450">
        <v>0.99876341152936898</v>
      </c>
      <c r="H51" s="448">
        <v>8975</v>
      </c>
      <c r="I51" s="448">
        <v>7578</v>
      </c>
      <c r="J51" s="448">
        <v>8485</v>
      </c>
      <c r="K51" s="448">
        <v>5737</v>
      </c>
      <c r="L51" s="448">
        <v>6613</v>
      </c>
      <c r="M51" s="448">
        <v>6961</v>
      </c>
      <c r="N51" s="448">
        <v>6907</v>
      </c>
      <c r="O51" s="448">
        <v>7164</v>
      </c>
      <c r="P51" s="448">
        <v>6638</v>
      </c>
      <c r="Q51" s="448">
        <v>4513</v>
      </c>
      <c r="R51" s="448">
        <v>7116</v>
      </c>
      <c r="S51" s="462">
        <v>5696</v>
      </c>
      <c r="T51" s="473">
        <v>40</v>
      </c>
    </row>
    <row r="52" spans="1:20" ht="18.899999999999999" customHeight="1" x14ac:dyDescent="0.25">
      <c r="A52" s="456"/>
      <c r="B52" s="480">
        <v>41</v>
      </c>
      <c r="C52" s="481" t="s">
        <v>479</v>
      </c>
      <c r="D52" s="460">
        <v>25756</v>
      </c>
      <c r="E52" s="452">
        <v>24670</v>
      </c>
      <c r="F52" s="451">
        <v>0.95783506755707404</v>
      </c>
      <c r="G52" s="450">
        <v>1</v>
      </c>
      <c r="H52" s="448">
        <v>2374</v>
      </c>
      <c r="I52" s="448">
        <v>1115</v>
      </c>
      <c r="J52" s="448">
        <v>2097</v>
      </c>
      <c r="K52" s="448">
        <v>2100</v>
      </c>
      <c r="L52" s="448">
        <v>1901</v>
      </c>
      <c r="M52" s="448">
        <v>2342</v>
      </c>
      <c r="N52" s="448">
        <v>1940</v>
      </c>
      <c r="O52" s="448">
        <v>2067</v>
      </c>
      <c r="P52" s="448">
        <v>2412</v>
      </c>
      <c r="Q52" s="448">
        <v>2128</v>
      </c>
      <c r="R52" s="448">
        <v>2323</v>
      </c>
      <c r="S52" s="462">
        <v>1871</v>
      </c>
      <c r="T52" s="473">
        <v>41</v>
      </c>
    </row>
    <row r="53" spans="1:20" ht="18.899999999999999" customHeight="1" x14ac:dyDescent="0.25">
      <c r="A53" s="456"/>
      <c r="B53" s="472">
        <v>42</v>
      </c>
      <c r="C53" s="471" t="s">
        <v>478</v>
      </c>
      <c r="D53" s="470">
        <v>10483</v>
      </c>
      <c r="E53" s="469">
        <v>8253</v>
      </c>
      <c r="F53" s="468">
        <v>0.78727463512353335</v>
      </c>
      <c r="G53" s="467">
        <v>1</v>
      </c>
      <c r="H53" s="465">
        <v>949</v>
      </c>
      <c r="I53" s="465">
        <v>442</v>
      </c>
      <c r="J53" s="465">
        <v>773</v>
      </c>
      <c r="K53" s="465">
        <v>752</v>
      </c>
      <c r="L53" s="465">
        <v>796</v>
      </c>
      <c r="M53" s="465">
        <v>612</v>
      </c>
      <c r="N53" s="465">
        <v>718</v>
      </c>
      <c r="O53" s="465">
        <v>589</v>
      </c>
      <c r="P53" s="465">
        <v>494</v>
      </c>
      <c r="Q53" s="465">
        <v>643</v>
      </c>
      <c r="R53" s="465">
        <v>767</v>
      </c>
      <c r="S53" s="464">
        <v>718</v>
      </c>
      <c r="T53" s="463">
        <v>42</v>
      </c>
    </row>
    <row r="54" spans="1:20" ht="18.899999999999999" customHeight="1" x14ac:dyDescent="0.25">
      <c r="A54" s="456"/>
      <c r="B54" s="480">
        <v>43</v>
      </c>
      <c r="C54" s="481" t="s">
        <v>477</v>
      </c>
      <c r="D54" s="460">
        <v>47300</v>
      </c>
      <c r="E54" s="452">
        <v>47264</v>
      </c>
      <c r="F54" s="459">
        <v>0.99923890063424947</v>
      </c>
      <c r="G54" s="458">
        <v>1</v>
      </c>
      <c r="H54" s="457">
        <v>4222</v>
      </c>
      <c r="I54" s="457">
        <v>3085</v>
      </c>
      <c r="J54" s="457">
        <v>2817</v>
      </c>
      <c r="K54" s="457">
        <v>4007</v>
      </c>
      <c r="L54" s="457">
        <v>5868</v>
      </c>
      <c r="M54" s="457">
        <v>3644</v>
      </c>
      <c r="N54" s="457">
        <v>3007</v>
      </c>
      <c r="O54" s="457">
        <v>4495</v>
      </c>
      <c r="P54" s="457">
        <v>5145</v>
      </c>
      <c r="Q54" s="457">
        <v>4300</v>
      </c>
      <c r="R54" s="457">
        <v>4037</v>
      </c>
      <c r="S54" s="462">
        <v>2637</v>
      </c>
      <c r="T54" s="461">
        <v>43</v>
      </c>
    </row>
    <row r="55" spans="1:20" ht="18.899999999999999" customHeight="1" x14ac:dyDescent="0.25">
      <c r="A55" s="456"/>
      <c r="B55" s="480">
        <v>44</v>
      </c>
      <c r="C55" s="481" t="s">
        <v>476</v>
      </c>
      <c r="D55" s="460">
        <v>17434</v>
      </c>
      <c r="E55" s="452">
        <v>11879</v>
      </c>
      <c r="F55" s="459">
        <v>0.68136973729494088</v>
      </c>
      <c r="G55" s="458">
        <v>1</v>
      </c>
      <c r="H55" s="457">
        <v>1220</v>
      </c>
      <c r="I55" s="457">
        <v>1129</v>
      </c>
      <c r="J55" s="457">
        <v>883</v>
      </c>
      <c r="K55" s="457">
        <v>1091</v>
      </c>
      <c r="L55" s="457">
        <v>1000</v>
      </c>
      <c r="M55" s="457">
        <v>1184</v>
      </c>
      <c r="N55" s="457">
        <v>1105</v>
      </c>
      <c r="O55" s="457">
        <v>1059</v>
      </c>
      <c r="P55" s="457">
        <v>852</v>
      </c>
      <c r="Q55" s="457">
        <v>641</v>
      </c>
      <c r="R55" s="457">
        <v>1374</v>
      </c>
      <c r="S55" s="462">
        <v>341</v>
      </c>
      <c r="T55" s="461">
        <v>44</v>
      </c>
    </row>
    <row r="56" spans="1:20" ht="18.899999999999999" customHeight="1" x14ac:dyDescent="0.25">
      <c r="A56" s="456"/>
      <c r="B56" s="480">
        <v>45</v>
      </c>
      <c r="C56" s="481" t="s">
        <v>475</v>
      </c>
      <c r="D56" s="460">
        <v>60267</v>
      </c>
      <c r="E56" s="452">
        <v>53033</v>
      </c>
      <c r="F56" s="459">
        <v>0.87996747805598419</v>
      </c>
      <c r="G56" s="458">
        <v>1</v>
      </c>
      <c r="H56" s="457">
        <v>4266</v>
      </c>
      <c r="I56" s="457">
        <v>3456</v>
      </c>
      <c r="J56" s="457">
        <v>5221</v>
      </c>
      <c r="K56" s="457">
        <v>3802</v>
      </c>
      <c r="L56" s="457">
        <v>4372</v>
      </c>
      <c r="M56" s="457">
        <v>4863</v>
      </c>
      <c r="N56" s="457">
        <v>6540</v>
      </c>
      <c r="O56" s="457">
        <v>5229</v>
      </c>
      <c r="P56" s="457">
        <v>4694</v>
      </c>
      <c r="Q56" s="457">
        <v>3557</v>
      </c>
      <c r="R56" s="457">
        <v>3642</v>
      </c>
      <c r="S56" s="462">
        <v>3391</v>
      </c>
      <c r="T56" s="461">
        <v>45</v>
      </c>
    </row>
    <row r="57" spans="1:20" ht="18.899999999999999" customHeight="1" x14ac:dyDescent="0.25">
      <c r="A57" s="456"/>
      <c r="B57" s="480">
        <v>46</v>
      </c>
      <c r="C57" s="481" t="s">
        <v>474</v>
      </c>
      <c r="D57" s="460">
        <v>184435</v>
      </c>
      <c r="E57" s="452">
        <v>178934</v>
      </c>
      <c r="F57" s="459">
        <v>0.97017377395830506</v>
      </c>
      <c r="G57" s="458">
        <v>1</v>
      </c>
      <c r="H57" s="457">
        <v>16575</v>
      </c>
      <c r="I57" s="457">
        <v>11541</v>
      </c>
      <c r="J57" s="457">
        <v>16696</v>
      </c>
      <c r="K57" s="457">
        <v>13404</v>
      </c>
      <c r="L57" s="457">
        <v>14451</v>
      </c>
      <c r="M57" s="457">
        <v>15125</v>
      </c>
      <c r="N57" s="457">
        <v>15014</v>
      </c>
      <c r="O57" s="457">
        <v>15175</v>
      </c>
      <c r="P57" s="457">
        <v>17110</v>
      </c>
      <c r="Q57" s="457">
        <v>14485</v>
      </c>
      <c r="R57" s="457">
        <v>16179</v>
      </c>
      <c r="S57" s="462">
        <v>13179</v>
      </c>
      <c r="T57" s="461">
        <v>46</v>
      </c>
    </row>
    <row r="58" spans="1:20" ht="18.899999999999999" customHeight="1" x14ac:dyDescent="0.25">
      <c r="A58" s="456"/>
      <c r="B58" s="480">
        <v>47</v>
      </c>
      <c r="C58" s="481" t="s">
        <v>473</v>
      </c>
      <c r="D58" s="460">
        <v>311</v>
      </c>
      <c r="E58" s="452">
        <v>244</v>
      </c>
      <c r="F58" s="459">
        <v>0.78456591639871387</v>
      </c>
      <c r="G58" s="458">
        <v>1</v>
      </c>
      <c r="H58" s="457">
        <v>0</v>
      </c>
      <c r="I58" s="457">
        <v>71</v>
      </c>
      <c r="J58" s="457">
        <v>24</v>
      </c>
      <c r="K58" s="457">
        <v>0</v>
      </c>
      <c r="L58" s="457">
        <v>24</v>
      </c>
      <c r="M58" s="457">
        <v>0</v>
      </c>
      <c r="N58" s="457">
        <v>47</v>
      </c>
      <c r="O58" s="457">
        <v>23</v>
      </c>
      <c r="P58" s="457">
        <v>0</v>
      </c>
      <c r="Q58" s="457">
        <v>0</v>
      </c>
      <c r="R58" s="457">
        <v>55</v>
      </c>
      <c r="S58" s="462">
        <v>0</v>
      </c>
      <c r="T58" s="461">
        <v>47</v>
      </c>
    </row>
    <row r="59" spans="1:20" ht="18.899999999999999" customHeight="1" x14ac:dyDescent="0.25">
      <c r="A59" s="456"/>
      <c r="B59" s="480">
        <v>48</v>
      </c>
      <c r="C59" s="481" t="s">
        <v>472</v>
      </c>
      <c r="D59" s="460">
        <v>0</v>
      </c>
      <c r="E59" s="452">
        <v>54</v>
      </c>
      <c r="F59" s="459" t="s">
        <v>440</v>
      </c>
      <c r="G59" s="458">
        <v>0.1125</v>
      </c>
      <c r="H59" s="457">
        <v>0</v>
      </c>
      <c r="I59" s="457">
        <v>0</v>
      </c>
      <c r="J59" s="457">
        <v>0</v>
      </c>
      <c r="K59" s="457">
        <v>38</v>
      </c>
      <c r="L59" s="457">
        <v>0</v>
      </c>
      <c r="M59" s="457">
        <v>0</v>
      </c>
      <c r="N59" s="457">
        <v>0</v>
      </c>
      <c r="O59" s="457">
        <v>16</v>
      </c>
      <c r="P59" s="457">
        <v>0</v>
      </c>
      <c r="Q59" s="457">
        <v>0</v>
      </c>
      <c r="R59" s="457">
        <v>0</v>
      </c>
      <c r="S59" s="462">
        <v>0</v>
      </c>
      <c r="T59" s="461">
        <v>48</v>
      </c>
    </row>
    <row r="60" spans="1:20" ht="18.899999999999999" customHeight="1" x14ac:dyDescent="0.25">
      <c r="A60" s="456"/>
      <c r="B60" s="480">
        <v>49</v>
      </c>
      <c r="C60" s="481" t="s">
        <v>471</v>
      </c>
      <c r="D60" s="460">
        <v>9073</v>
      </c>
      <c r="E60" s="452">
        <v>10255</v>
      </c>
      <c r="F60" s="459">
        <v>1.1302766449906316</v>
      </c>
      <c r="G60" s="458">
        <v>0.71155981126838741</v>
      </c>
      <c r="H60" s="457">
        <v>407</v>
      </c>
      <c r="I60" s="457">
        <v>639</v>
      </c>
      <c r="J60" s="457">
        <v>640</v>
      </c>
      <c r="K60" s="457">
        <v>786</v>
      </c>
      <c r="L60" s="457">
        <v>1133</v>
      </c>
      <c r="M60" s="457">
        <v>1009</v>
      </c>
      <c r="N60" s="457">
        <v>419</v>
      </c>
      <c r="O60" s="457">
        <v>744</v>
      </c>
      <c r="P60" s="457">
        <v>558</v>
      </c>
      <c r="Q60" s="457">
        <v>888</v>
      </c>
      <c r="R60" s="457">
        <v>1194</v>
      </c>
      <c r="S60" s="462">
        <v>1838</v>
      </c>
      <c r="T60" s="461">
        <v>49</v>
      </c>
    </row>
    <row r="61" spans="1:20" ht="18.899999999999999" customHeight="1" x14ac:dyDescent="0.25">
      <c r="A61" s="456"/>
      <c r="B61" s="480">
        <v>50</v>
      </c>
      <c r="C61" s="481" t="s">
        <v>470</v>
      </c>
      <c r="D61" s="460">
        <v>0</v>
      </c>
      <c r="E61" s="452">
        <v>0</v>
      </c>
      <c r="F61" s="459" t="s">
        <v>396</v>
      </c>
      <c r="G61" s="458" t="s">
        <v>396</v>
      </c>
      <c r="H61" s="457">
        <v>0</v>
      </c>
      <c r="I61" s="457">
        <v>0</v>
      </c>
      <c r="J61" s="457">
        <v>0</v>
      </c>
      <c r="K61" s="457">
        <v>0</v>
      </c>
      <c r="L61" s="457">
        <v>0</v>
      </c>
      <c r="M61" s="457">
        <v>0</v>
      </c>
      <c r="N61" s="457">
        <v>0</v>
      </c>
      <c r="O61" s="457">
        <v>0</v>
      </c>
      <c r="P61" s="457">
        <v>0</v>
      </c>
      <c r="Q61" s="457">
        <v>0</v>
      </c>
      <c r="R61" s="457">
        <v>0</v>
      </c>
      <c r="S61" s="462">
        <v>0</v>
      </c>
      <c r="T61" s="461">
        <v>50</v>
      </c>
    </row>
    <row r="62" spans="1:20" ht="18.899999999999999" customHeight="1" x14ac:dyDescent="0.25">
      <c r="A62" s="456"/>
      <c r="B62" s="480">
        <v>51</v>
      </c>
      <c r="C62" s="481" t="s">
        <v>469</v>
      </c>
      <c r="D62" s="460">
        <v>1649</v>
      </c>
      <c r="E62" s="452">
        <v>1151</v>
      </c>
      <c r="F62" s="459">
        <v>0.69799878714372343</v>
      </c>
      <c r="G62" s="458">
        <v>7.1828858850987885E-3</v>
      </c>
      <c r="H62" s="457">
        <v>116</v>
      </c>
      <c r="I62" s="457">
        <v>58</v>
      </c>
      <c r="J62" s="457">
        <v>116</v>
      </c>
      <c r="K62" s="457">
        <v>140</v>
      </c>
      <c r="L62" s="457">
        <v>0</v>
      </c>
      <c r="M62" s="457">
        <v>58</v>
      </c>
      <c r="N62" s="457">
        <v>116</v>
      </c>
      <c r="O62" s="457">
        <v>0</v>
      </c>
      <c r="P62" s="457">
        <v>174</v>
      </c>
      <c r="Q62" s="457">
        <v>233</v>
      </c>
      <c r="R62" s="457">
        <v>140</v>
      </c>
      <c r="S62" s="462">
        <v>0</v>
      </c>
      <c r="T62" s="461">
        <v>51</v>
      </c>
    </row>
    <row r="63" spans="1:20" ht="18.899999999999999" customHeight="1" x14ac:dyDescent="0.25">
      <c r="A63" s="456"/>
      <c r="B63" s="480">
        <v>52</v>
      </c>
      <c r="C63" s="453" t="s">
        <v>467</v>
      </c>
      <c r="D63" s="460">
        <v>35365</v>
      </c>
      <c r="E63" s="452">
        <v>37642</v>
      </c>
      <c r="F63" s="459">
        <v>1.0643856920684291</v>
      </c>
      <c r="G63" s="458">
        <v>0.62219210234879918</v>
      </c>
      <c r="H63" s="457">
        <v>4673</v>
      </c>
      <c r="I63" s="457">
        <v>3208</v>
      </c>
      <c r="J63" s="457">
        <v>2565</v>
      </c>
      <c r="K63" s="457">
        <v>2804</v>
      </c>
      <c r="L63" s="457">
        <v>3390</v>
      </c>
      <c r="M63" s="457">
        <v>2125</v>
      </c>
      <c r="N63" s="457">
        <v>3322</v>
      </c>
      <c r="O63" s="457">
        <v>3760</v>
      </c>
      <c r="P63" s="457">
        <v>2611</v>
      </c>
      <c r="Q63" s="457">
        <v>3114</v>
      </c>
      <c r="R63" s="457">
        <v>3251</v>
      </c>
      <c r="S63" s="462">
        <v>2819</v>
      </c>
      <c r="T63" s="461">
        <v>52</v>
      </c>
    </row>
    <row r="64" spans="1:20" ht="18.899999999999999" customHeight="1" x14ac:dyDescent="0.25">
      <c r="A64" s="456"/>
      <c r="B64" s="480">
        <v>53</v>
      </c>
      <c r="C64" s="453" t="s">
        <v>466</v>
      </c>
      <c r="D64" s="460">
        <v>3694</v>
      </c>
      <c r="E64" s="452">
        <v>4693</v>
      </c>
      <c r="F64" s="451">
        <v>1.2704385489983758</v>
      </c>
      <c r="G64" s="450">
        <v>1</v>
      </c>
      <c r="H64" s="448">
        <v>153</v>
      </c>
      <c r="I64" s="448">
        <v>585</v>
      </c>
      <c r="J64" s="448">
        <v>158</v>
      </c>
      <c r="K64" s="448">
        <v>0</v>
      </c>
      <c r="L64" s="448">
        <v>132</v>
      </c>
      <c r="M64" s="448">
        <v>112</v>
      </c>
      <c r="N64" s="448">
        <v>344</v>
      </c>
      <c r="O64" s="448">
        <v>498</v>
      </c>
      <c r="P64" s="448">
        <v>614</v>
      </c>
      <c r="Q64" s="448">
        <v>831</v>
      </c>
      <c r="R64" s="448">
        <v>524</v>
      </c>
      <c r="S64" s="462">
        <v>742</v>
      </c>
      <c r="T64" s="473">
        <v>53</v>
      </c>
    </row>
    <row r="65" spans="1:48" ht="18.899999999999999" customHeight="1" x14ac:dyDescent="0.25">
      <c r="A65" s="456"/>
      <c r="B65" s="454">
        <v>54</v>
      </c>
      <c r="C65" s="453" t="s">
        <v>465</v>
      </c>
      <c r="D65" s="460">
        <v>4107</v>
      </c>
      <c r="E65" s="452">
        <v>5651</v>
      </c>
      <c r="F65" s="451">
        <v>1.3759435110786462</v>
      </c>
      <c r="G65" s="450">
        <v>0.75046480743691901</v>
      </c>
      <c r="H65" s="448">
        <v>489</v>
      </c>
      <c r="I65" s="448">
        <v>87</v>
      </c>
      <c r="J65" s="448">
        <v>53</v>
      </c>
      <c r="K65" s="448">
        <v>66</v>
      </c>
      <c r="L65" s="448">
        <v>162</v>
      </c>
      <c r="M65" s="448">
        <v>36</v>
      </c>
      <c r="N65" s="448">
        <v>367</v>
      </c>
      <c r="O65" s="448">
        <v>380</v>
      </c>
      <c r="P65" s="448">
        <v>1426</v>
      </c>
      <c r="Q65" s="448">
        <v>858</v>
      </c>
      <c r="R65" s="448">
        <v>676</v>
      </c>
      <c r="S65" s="462">
        <v>1051</v>
      </c>
      <c r="T65" s="473">
        <v>54</v>
      </c>
    </row>
    <row r="66" spans="1:48" ht="18.899999999999999" customHeight="1" x14ac:dyDescent="0.25">
      <c r="A66" s="456"/>
      <c r="B66" s="454">
        <v>55</v>
      </c>
      <c r="C66" s="453" t="s">
        <v>464</v>
      </c>
      <c r="D66" s="460">
        <v>881626</v>
      </c>
      <c r="E66" s="452">
        <v>738114</v>
      </c>
      <c r="F66" s="451">
        <v>0.83721895679120173</v>
      </c>
      <c r="G66" s="450">
        <v>0.75204871055792788</v>
      </c>
      <c r="H66" s="448">
        <v>62976</v>
      </c>
      <c r="I66" s="448">
        <v>55311</v>
      </c>
      <c r="J66" s="448">
        <v>61768</v>
      </c>
      <c r="K66" s="448">
        <v>62791</v>
      </c>
      <c r="L66" s="448">
        <v>69194</v>
      </c>
      <c r="M66" s="448">
        <v>66698</v>
      </c>
      <c r="N66" s="448">
        <v>61455</v>
      </c>
      <c r="O66" s="448">
        <v>57518</v>
      </c>
      <c r="P66" s="448">
        <v>67021</v>
      </c>
      <c r="Q66" s="448">
        <v>58265</v>
      </c>
      <c r="R66" s="448">
        <v>62079</v>
      </c>
      <c r="S66" s="462">
        <v>53038</v>
      </c>
      <c r="T66" s="473">
        <v>55</v>
      </c>
    </row>
    <row r="67" spans="1:48" ht="18.899999999999999" customHeight="1" x14ac:dyDescent="0.25">
      <c r="A67" s="456"/>
      <c r="B67" s="454">
        <v>56</v>
      </c>
      <c r="C67" s="453" t="s">
        <v>463</v>
      </c>
      <c r="D67" s="460">
        <v>40463</v>
      </c>
      <c r="E67" s="452">
        <v>24086</v>
      </c>
      <c r="F67" s="451">
        <v>0.59525986703902334</v>
      </c>
      <c r="G67" s="450">
        <v>1</v>
      </c>
      <c r="H67" s="448">
        <v>2008</v>
      </c>
      <c r="I67" s="448">
        <v>1691</v>
      </c>
      <c r="J67" s="448">
        <v>2552</v>
      </c>
      <c r="K67" s="448">
        <v>1903</v>
      </c>
      <c r="L67" s="448">
        <v>1645</v>
      </c>
      <c r="M67" s="448">
        <v>2441</v>
      </c>
      <c r="N67" s="448">
        <v>2054</v>
      </c>
      <c r="O67" s="448">
        <v>1283</v>
      </c>
      <c r="P67" s="448">
        <v>1970</v>
      </c>
      <c r="Q67" s="448">
        <v>2370</v>
      </c>
      <c r="R67" s="448">
        <v>2904</v>
      </c>
      <c r="S67" s="462">
        <v>1265</v>
      </c>
      <c r="T67" s="473">
        <v>56</v>
      </c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</row>
    <row r="68" spans="1:48" ht="38.1" customHeight="1" x14ac:dyDescent="0.25">
      <c r="A68" s="456"/>
      <c r="B68" s="454">
        <v>57</v>
      </c>
      <c r="C68" s="453" t="s">
        <v>462</v>
      </c>
      <c r="D68" s="479">
        <v>1574492</v>
      </c>
      <c r="E68" s="478">
        <v>1414073</v>
      </c>
      <c r="F68" s="177">
        <v>0.89811380432545862</v>
      </c>
      <c r="G68" s="477">
        <v>0.79520349466583218</v>
      </c>
      <c r="H68" s="476">
        <v>123897</v>
      </c>
      <c r="I68" s="476">
        <v>111291</v>
      </c>
      <c r="J68" s="476">
        <v>132951</v>
      </c>
      <c r="K68" s="476">
        <v>110332</v>
      </c>
      <c r="L68" s="476">
        <v>127142</v>
      </c>
      <c r="M68" s="476">
        <v>122029</v>
      </c>
      <c r="N68" s="476">
        <v>122444</v>
      </c>
      <c r="O68" s="476">
        <v>114278</v>
      </c>
      <c r="P68" s="476">
        <v>117651</v>
      </c>
      <c r="Q68" s="476">
        <v>114012</v>
      </c>
      <c r="R68" s="476">
        <v>120877</v>
      </c>
      <c r="S68" s="475">
        <v>97169</v>
      </c>
      <c r="T68" s="474">
        <v>57</v>
      </c>
    </row>
    <row r="69" spans="1:48" ht="18.899999999999999" customHeight="1" x14ac:dyDescent="0.25">
      <c r="A69" s="456"/>
      <c r="B69" s="454">
        <v>58</v>
      </c>
      <c r="C69" s="453" t="s">
        <v>461</v>
      </c>
      <c r="D69" s="460">
        <v>468059</v>
      </c>
      <c r="E69" s="452">
        <v>508218</v>
      </c>
      <c r="F69" s="451">
        <v>1.0857990125176527</v>
      </c>
      <c r="G69" s="450">
        <v>1</v>
      </c>
      <c r="H69" s="448">
        <v>41475</v>
      </c>
      <c r="I69" s="448">
        <v>41371</v>
      </c>
      <c r="J69" s="448">
        <v>48852</v>
      </c>
      <c r="K69" s="448">
        <v>53463</v>
      </c>
      <c r="L69" s="448">
        <v>37497</v>
      </c>
      <c r="M69" s="448">
        <v>34105</v>
      </c>
      <c r="N69" s="448">
        <v>40679</v>
      </c>
      <c r="O69" s="448">
        <v>35965</v>
      </c>
      <c r="P69" s="448">
        <v>43198</v>
      </c>
      <c r="Q69" s="448">
        <v>41191</v>
      </c>
      <c r="R69" s="448">
        <v>51203</v>
      </c>
      <c r="S69" s="462">
        <v>39219</v>
      </c>
      <c r="T69" s="461">
        <v>58</v>
      </c>
    </row>
    <row r="70" spans="1:48" ht="18.899999999999999" customHeight="1" x14ac:dyDescent="0.25">
      <c r="A70" s="456"/>
      <c r="B70" s="454">
        <v>59</v>
      </c>
      <c r="C70" s="453" t="s">
        <v>460</v>
      </c>
      <c r="D70" s="460">
        <v>128686</v>
      </c>
      <c r="E70" s="452">
        <v>112937</v>
      </c>
      <c r="F70" s="451">
        <v>0.87761683477612173</v>
      </c>
      <c r="G70" s="450">
        <v>0.99765905196021276</v>
      </c>
      <c r="H70" s="448">
        <v>11677</v>
      </c>
      <c r="I70" s="448">
        <v>6963</v>
      </c>
      <c r="J70" s="448">
        <v>11029</v>
      </c>
      <c r="K70" s="448">
        <v>8413</v>
      </c>
      <c r="L70" s="448">
        <v>9946</v>
      </c>
      <c r="M70" s="448">
        <v>10043</v>
      </c>
      <c r="N70" s="448">
        <v>11345</v>
      </c>
      <c r="O70" s="448">
        <v>8259</v>
      </c>
      <c r="P70" s="448">
        <v>10676</v>
      </c>
      <c r="Q70" s="448">
        <v>9100</v>
      </c>
      <c r="R70" s="448">
        <v>8097</v>
      </c>
      <c r="S70" s="462">
        <v>7389</v>
      </c>
      <c r="T70" s="461">
        <v>59</v>
      </c>
    </row>
    <row r="71" spans="1:48" ht="18.899999999999999" customHeight="1" x14ac:dyDescent="0.25">
      <c r="A71" s="456"/>
      <c r="B71" s="454">
        <v>60</v>
      </c>
      <c r="C71" s="453" t="s">
        <v>459</v>
      </c>
      <c r="D71" s="460">
        <v>382683</v>
      </c>
      <c r="E71" s="452">
        <v>355534</v>
      </c>
      <c r="F71" s="451">
        <v>0.92905616397906365</v>
      </c>
      <c r="G71" s="450">
        <v>1</v>
      </c>
      <c r="H71" s="448">
        <v>28421</v>
      </c>
      <c r="I71" s="448">
        <v>24992</v>
      </c>
      <c r="J71" s="448">
        <v>33360</v>
      </c>
      <c r="K71" s="448">
        <v>25619</v>
      </c>
      <c r="L71" s="448">
        <v>31315</v>
      </c>
      <c r="M71" s="448">
        <v>32275</v>
      </c>
      <c r="N71" s="448">
        <v>32545</v>
      </c>
      <c r="O71" s="448">
        <v>31078</v>
      </c>
      <c r="P71" s="448">
        <v>32231</v>
      </c>
      <c r="Q71" s="448">
        <v>30079</v>
      </c>
      <c r="R71" s="448">
        <v>31105</v>
      </c>
      <c r="S71" s="462">
        <v>22514</v>
      </c>
      <c r="T71" s="461">
        <v>60</v>
      </c>
    </row>
    <row r="72" spans="1:48" ht="18.899999999999999" customHeight="1" x14ac:dyDescent="0.25">
      <c r="A72" s="456"/>
      <c r="B72" s="454">
        <v>61</v>
      </c>
      <c r="C72" s="453" t="s">
        <v>458</v>
      </c>
      <c r="D72" s="460">
        <v>37294</v>
      </c>
      <c r="E72" s="452">
        <v>36809</v>
      </c>
      <c r="F72" s="451">
        <v>0.98699522711428112</v>
      </c>
      <c r="G72" s="450">
        <v>0.19818980648912915</v>
      </c>
      <c r="H72" s="449">
        <v>3361</v>
      </c>
      <c r="I72" s="448">
        <v>3954</v>
      </c>
      <c r="J72" s="448">
        <v>2930</v>
      </c>
      <c r="K72" s="448">
        <v>3645</v>
      </c>
      <c r="L72" s="448">
        <v>3489</v>
      </c>
      <c r="M72" s="448">
        <v>3263</v>
      </c>
      <c r="N72" s="448">
        <v>3032</v>
      </c>
      <c r="O72" s="448">
        <v>2855</v>
      </c>
      <c r="P72" s="448">
        <v>2679</v>
      </c>
      <c r="Q72" s="448">
        <v>3421</v>
      </c>
      <c r="R72" s="448">
        <v>2720</v>
      </c>
      <c r="S72" s="462">
        <v>1460</v>
      </c>
      <c r="T72" s="461">
        <v>61</v>
      </c>
    </row>
    <row r="73" spans="1:48" ht="18.899999999999999" customHeight="1" x14ac:dyDescent="0.25">
      <c r="A73" s="456"/>
      <c r="B73" s="454">
        <v>62</v>
      </c>
      <c r="C73" s="453" t="s">
        <v>457</v>
      </c>
      <c r="D73" s="460">
        <v>1493187</v>
      </c>
      <c r="E73" s="452">
        <v>1422649</v>
      </c>
      <c r="F73" s="451">
        <v>0.95276010305474135</v>
      </c>
      <c r="G73" s="450">
        <v>0.99428025492842287</v>
      </c>
      <c r="H73" s="449">
        <v>114186</v>
      </c>
      <c r="I73" s="448">
        <v>94567</v>
      </c>
      <c r="J73" s="448">
        <v>133440</v>
      </c>
      <c r="K73" s="448">
        <v>113931</v>
      </c>
      <c r="L73" s="448">
        <v>119538</v>
      </c>
      <c r="M73" s="448">
        <v>116254</v>
      </c>
      <c r="N73" s="448">
        <v>124592</v>
      </c>
      <c r="O73" s="448">
        <v>121644</v>
      </c>
      <c r="P73" s="448">
        <v>115083</v>
      </c>
      <c r="Q73" s="448">
        <v>128580</v>
      </c>
      <c r="R73" s="448">
        <v>124776</v>
      </c>
      <c r="S73" s="462">
        <v>116058</v>
      </c>
      <c r="T73" s="461">
        <v>62</v>
      </c>
    </row>
    <row r="74" spans="1:48" ht="18.899999999999999" customHeight="1" x14ac:dyDescent="0.25">
      <c r="A74" s="456"/>
      <c r="B74" s="454">
        <v>63</v>
      </c>
      <c r="C74" s="453" t="s">
        <v>456</v>
      </c>
      <c r="D74" s="460">
        <v>281862</v>
      </c>
      <c r="E74" s="452">
        <v>299351</v>
      </c>
      <c r="F74" s="451">
        <v>1.0620480944575714</v>
      </c>
      <c r="G74" s="450">
        <v>0.98772564844541377</v>
      </c>
      <c r="H74" s="449">
        <v>21345</v>
      </c>
      <c r="I74" s="448">
        <v>17061</v>
      </c>
      <c r="J74" s="448">
        <v>29327</v>
      </c>
      <c r="K74" s="448">
        <v>28545</v>
      </c>
      <c r="L74" s="448">
        <v>25573</v>
      </c>
      <c r="M74" s="448">
        <v>28122</v>
      </c>
      <c r="N74" s="448">
        <v>24824</v>
      </c>
      <c r="O74" s="448">
        <v>28489</v>
      </c>
      <c r="P74" s="448">
        <v>26062</v>
      </c>
      <c r="Q74" s="448">
        <v>23679</v>
      </c>
      <c r="R74" s="448">
        <v>25865</v>
      </c>
      <c r="S74" s="462">
        <v>20459</v>
      </c>
      <c r="T74" s="473">
        <v>63</v>
      </c>
    </row>
    <row r="75" spans="1:48" ht="18.899999999999999" customHeight="1" x14ac:dyDescent="0.25">
      <c r="A75" s="456"/>
      <c r="B75" s="454">
        <v>64</v>
      </c>
      <c r="C75" s="453" t="s">
        <v>455</v>
      </c>
      <c r="D75" s="460">
        <v>91873</v>
      </c>
      <c r="E75" s="452">
        <v>66804</v>
      </c>
      <c r="F75" s="451">
        <v>0.72713419611855501</v>
      </c>
      <c r="G75" s="450">
        <v>1</v>
      </c>
      <c r="H75" s="449">
        <v>2513</v>
      </c>
      <c r="I75" s="448">
        <v>1684</v>
      </c>
      <c r="J75" s="448">
        <v>4276</v>
      </c>
      <c r="K75" s="448">
        <v>7263</v>
      </c>
      <c r="L75" s="448">
        <v>7818</v>
      </c>
      <c r="M75" s="448">
        <v>6014</v>
      </c>
      <c r="N75" s="448">
        <v>5815</v>
      </c>
      <c r="O75" s="448">
        <v>8204</v>
      </c>
      <c r="P75" s="448">
        <v>7184</v>
      </c>
      <c r="Q75" s="448">
        <v>6155</v>
      </c>
      <c r="R75" s="448">
        <v>4667</v>
      </c>
      <c r="S75" s="462">
        <v>5211</v>
      </c>
      <c r="T75" s="473">
        <v>64</v>
      </c>
    </row>
    <row r="76" spans="1:48" ht="18.899999999999999" customHeight="1" x14ac:dyDescent="0.25">
      <c r="A76" s="456"/>
      <c r="B76" s="454">
        <v>65</v>
      </c>
      <c r="C76" s="453" t="s">
        <v>454</v>
      </c>
      <c r="D76" s="460">
        <v>67318</v>
      </c>
      <c r="E76" s="452">
        <v>65943</v>
      </c>
      <c r="F76" s="451">
        <v>0.97957455658219195</v>
      </c>
      <c r="G76" s="450">
        <v>1</v>
      </c>
      <c r="H76" s="449">
        <v>1210</v>
      </c>
      <c r="I76" s="448">
        <v>3369</v>
      </c>
      <c r="J76" s="448">
        <v>3084</v>
      </c>
      <c r="K76" s="448">
        <v>6115</v>
      </c>
      <c r="L76" s="448">
        <v>3446</v>
      </c>
      <c r="M76" s="448">
        <v>8143</v>
      </c>
      <c r="N76" s="448">
        <v>7634</v>
      </c>
      <c r="O76" s="448">
        <v>5218</v>
      </c>
      <c r="P76" s="448">
        <v>7679</v>
      </c>
      <c r="Q76" s="448">
        <v>9684</v>
      </c>
      <c r="R76" s="448">
        <v>4191</v>
      </c>
      <c r="S76" s="462">
        <v>6170</v>
      </c>
      <c r="T76" s="473">
        <v>65</v>
      </c>
    </row>
    <row r="77" spans="1:48" ht="18.899999999999999" customHeight="1" x14ac:dyDescent="0.25">
      <c r="A77" s="456"/>
      <c r="B77" s="472">
        <v>66</v>
      </c>
      <c r="C77" s="471" t="s">
        <v>453</v>
      </c>
      <c r="D77" s="470">
        <v>139218</v>
      </c>
      <c r="E77" s="469">
        <v>178859</v>
      </c>
      <c r="F77" s="468">
        <v>1.2847404789610539</v>
      </c>
      <c r="G77" s="467">
        <v>1</v>
      </c>
      <c r="H77" s="466">
        <v>26880</v>
      </c>
      <c r="I77" s="465">
        <v>10280</v>
      </c>
      <c r="J77" s="465">
        <v>13116</v>
      </c>
      <c r="K77" s="465">
        <v>26871</v>
      </c>
      <c r="L77" s="465">
        <v>15778</v>
      </c>
      <c r="M77" s="465">
        <v>12087</v>
      </c>
      <c r="N77" s="465">
        <v>14605</v>
      </c>
      <c r="O77" s="465">
        <v>13181</v>
      </c>
      <c r="P77" s="465">
        <v>7431</v>
      </c>
      <c r="Q77" s="465">
        <v>14043</v>
      </c>
      <c r="R77" s="465">
        <v>15078</v>
      </c>
      <c r="S77" s="464">
        <v>9509</v>
      </c>
      <c r="T77" s="463">
        <v>66</v>
      </c>
    </row>
    <row r="78" spans="1:48" ht="18.899999999999999" customHeight="1" x14ac:dyDescent="0.25">
      <c r="A78" s="456"/>
      <c r="B78" s="454">
        <v>67</v>
      </c>
      <c r="C78" s="453" t="s">
        <v>452</v>
      </c>
      <c r="D78" s="460">
        <v>134629</v>
      </c>
      <c r="E78" s="452">
        <v>97777</v>
      </c>
      <c r="F78" s="451">
        <v>0.72626997155144879</v>
      </c>
      <c r="G78" s="450">
        <v>1</v>
      </c>
      <c r="H78" s="449">
        <v>9025</v>
      </c>
      <c r="I78" s="448">
        <v>2728</v>
      </c>
      <c r="J78" s="448">
        <v>8772</v>
      </c>
      <c r="K78" s="448">
        <v>7284</v>
      </c>
      <c r="L78" s="448">
        <v>8685</v>
      </c>
      <c r="M78" s="448">
        <v>8019</v>
      </c>
      <c r="N78" s="448">
        <v>7744</v>
      </c>
      <c r="O78" s="448">
        <v>10829</v>
      </c>
      <c r="P78" s="448">
        <v>8479</v>
      </c>
      <c r="Q78" s="448">
        <v>10245</v>
      </c>
      <c r="R78" s="448">
        <v>9179</v>
      </c>
      <c r="S78" s="462">
        <v>6788</v>
      </c>
      <c r="T78" s="461">
        <v>67</v>
      </c>
    </row>
    <row r="79" spans="1:48" ht="18.899999999999999" customHeight="1" x14ac:dyDescent="0.25">
      <c r="A79" s="456"/>
      <c r="B79" s="454">
        <v>68</v>
      </c>
      <c r="C79" s="453" t="s">
        <v>451</v>
      </c>
      <c r="D79" s="460">
        <v>2078531</v>
      </c>
      <c r="E79" s="452">
        <v>1842102</v>
      </c>
      <c r="F79" s="451">
        <v>0.88625187692654095</v>
      </c>
      <c r="G79" s="450">
        <v>0.9999951143009298</v>
      </c>
      <c r="H79" s="449">
        <v>166627</v>
      </c>
      <c r="I79" s="448">
        <v>106925</v>
      </c>
      <c r="J79" s="448">
        <v>157854</v>
      </c>
      <c r="K79" s="448">
        <v>132055</v>
      </c>
      <c r="L79" s="448">
        <v>119065</v>
      </c>
      <c r="M79" s="448">
        <v>122867</v>
      </c>
      <c r="N79" s="448">
        <v>155849</v>
      </c>
      <c r="O79" s="448">
        <v>184977</v>
      </c>
      <c r="P79" s="448">
        <v>203015</v>
      </c>
      <c r="Q79" s="448">
        <v>178069</v>
      </c>
      <c r="R79" s="448">
        <v>173606</v>
      </c>
      <c r="S79" s="462">
        <v>141193</v>
      </c>
      <c r="T79" s="461">
        <v>68</v>
      </c>
    </row>
    <row r="80" spans="1:48" ht="18.899999999999999" customHeight="1" x14ac:dyDescent="0.25">
      <c r="A80" s="456"/>
      <c r="B80" s="454">
        <v>69</v>
      </c>
      <c r="C80" s="453" t="s">
        <v>450</v>
      </c>
      <c r="D80" s="460">
        <v>110145</v>
      </c>
      <c r="E80" s="452">
        <v>97008</v>
      </c>
      <c r="F80" s="451">
        <v>0.88072994688819284</v>
      </c>
      <c r="G80" s="450">
        <v>0.99768597081237853</v>
      </c>
      <c r="H80" s="449">
        <v>11080</v>
      </c>
      <c r="I80" s="448">
        <v>7454</v>
      </c>
      <c r="J80" s="448">
        <v>10061</v>
      </c>
      <c r="K80" s="448">
        <v>9843</v>
      </c>
      <c r="L80" s="448">
        <v>8236</v>
      </c>
      <c r="M80" s="448">
        <v>8737</v>
      </c>
      <c r="N80" s="448">
        <v>8595</v>
      </c>
      <c r="O80" s="448">
        <v>8253</v>
      </c>
      <c r="P80" s="448">
        <v>6440</v>
      </c>
      <c r="Q80" s="448">
        <v>6232</v>
      </c>
      <c r="R80" s="448">
        <v>6572</v>
      </c>
      <c r="S80" s="462">
        <v>5505</v>
      </c>
      <c r="T80" s="461">
        <v>69</v>
      </c>
    </row>
    <row r="81" spans="1:20" ht="18.899999999999999" customHeight="1" x14ac:dyDescent="0.25">
      <c r="A81" s="456"/>
      <c r="B81" s="454">
        <v>70</v>
      </c>
      <c r="C81" s="453" t="s">
        <v>449</v>
      </c>
      <c r="D81" s="460">
        <v>1339979</v>
      </c>
      <c r="E81" s="452">
        <v>1089204</v>
      </c>
      <c r="F81" s="451">
        <v>0.81285154468838694</v>
      </c>
      <c r="G81" s="450">
        <v>0.9999990818991833</v>
      </c>
      <c r="H81" s="449">
        <v>115449</v>
      </c>
      <c r="I81" s="448">
        <v>85952</v>
      </c>
      <c r="J81" s="448">
        <v>103072</v>
      </c>
      <c r="K81" s="448">
        <v>84590</v>
      </c>
      <c r="L81" s="448">
        <v>81547</v>
      </c>
      <c r="M81" s="448">
        <v>83297</v>
      </c>
      <c r="N81" s="448">
        <v>84216</v>
      </c>
      <c r="O81" s="448">
        <v>87775</v>
      </c>
      <c r="P81" s="448">
        <v>92285</v>
      </c>
      <c r="Q81" s="448">
        <v>81256</v>
      </c>
      <c r="R81" s="448">
        <v>97425</v>
      </c>
      <c r="S81" s="462">
        <v>92340</v>
      </c>
      <c r="T81" s="461">
        <v>70</v>
      </c>
    </row>
    <row r="82" spans="1:20" ht="18.899999999999999" customHeight="1" x14ac:dyDescent="0.25">
      <c r="A82" s="456"/>
      <c r="B82" s="454">
        <v>71</v>
      </c>
      <c r="C82" s="453" t="s">
        <v>448</v>
      </c>
      <c r="D82" s="460">
        <v>300401</v>
      </c>
      <c r="E82" s="452">
        <v>260053</v>
      </c>
      <c r="F82" s="451">
        <v>0.86568619944673952</v>
      </c>
      <c r="G82" s="450">
        <v>1</v>
      </c>
      <c r="H82" s="449">
        <v>19293</v>
      </c>
      <c r="I82" s="448">
        <v>16847</v>
      </c>
      <c r="J82" s="448">
        <v>19098</v>
      </c>
      <c r="K82" s="448">
        <v>27728</v>
      </c>
      <c r="L82" s="448">
        <v>22175</v>
      </c>
      <c r="M82" s="448">
        <v>21057</v>
      </c>
      <c r="N82" s="448">
        <v>27092</v>
      </c>
      <c r="O82" s="448">
        <v>20967</v>
      </c>
      <c r="P82" s="448">
        <v>29363</v>
      </c>
      <c r="Q82" s="448">
        <v>22090</v>
      </c>
      <c r="R82" s="448">
        <v>18300</v>
      </c>
      <c r="S82" s="462">
        <v>16043</v>
      </c>
      <c r="T82" s="473">
        <v>71</v>
      </c>
    </row>
    <row r="83" spans="1:20" ht="18.899999999999999" customHeight="1" x14ac:dyDescent="0.25">
      <c r="A83" s="456"/>
      <c r="B83" s="454">
        <v>72</v>
      </c>
      <c r="C83" s="453" t="s">
        <v>447</v>
      </c>
      <c r="D83" s="460">
        <v>185993</v>
      </c>
      <c r="E83" s="452">
        <v>249546</v>
      </c>
      <c r="F83" s="451">
        <v>1.3416956552128305</v>
      </c>
      <c r="G83" s="450">
        <v>1</v>
      </c>
      <c r="H83" s="449">
        <v>18276</v>
      </c>
      <c r="I83" s="448">
        <v>17453</v>
      </c>
      <c r="J83" s="448">
        <v>40911</v>
      </c>
      <c r="K83" s="448">
        <v>26921</v>
      </c>
      <c r="L83" s="448">
        <v>25639</v>
      </c>
      <c r="M83" s="448">
        <v>23323</v>
      </c>
      <c r="N83" s="448">
        <v>21510</v>
      </c>
      <c r="O83" s="448">
        <v>14952</v>
      </c>
      <c r="P83" s="448">
        <v>17491</v>
      </c>
      <c r="Q83" s="448">
        <v>19489</v>
      </c>
      <c r="R83" s="448">
        <v>12964</v>
      </c>
      <c r="S83" s="462">
        <v>10617</v>
      </c>
      <c r="T83" s="473">
        <v>72</v>
      </c>
    </row>
    <row r="84" spans="1:20" ht="18.899999999999999" customHeight="1" x14ac:dyDescent="0.25">
      <c r="A84" s="456"/>
      <c r="B84" s="454">
        <v>73</v>
      </c>
      <c r="C84" s="453" t="s">
        <v>446</v>
      </c>
      <c r="D84" s="460">
        <v>512712</v>
      </c>
      <c r="E84" s="452">
        <v>642156</v>
      </c>
      <c r="F84" s="451">
        <v>1.2524692224874783</v>
      </c>
      <c r="G84" s="450">
        <v>0.98429797670141017</v>
      </c>
      <c r="H84" s="449">
        <v>53322</v>
      </c>
      <c r="I84" s="448">
        <v>44868</v>
      </c>
      <c r="J84" s="448">
        <v>53732</v>
      </c>
      <c r="K84" s="448">
        <v>44373</v>
      </c>
      <c r="L84" s="448">
        <v>56164</v>
      </c>
      <c r="M84" s="448">
        <v>59442</v>
      </c>
      <c r="N84" s="448">
        <v>51353</v>
      </c>
      <c r="O84" s="448">
        <v>49850</v>
      </c>
      <c r="P84" s="448">
        <v>63447</v>
      </c>
      <c r="Q84" s="448">
        <v>54199</v>
      </c>
      <c r="R84" s="448">
        <v>59392</v>
      </c>
      <c r="S84" s="462">
        <v>52014</v>
      </c>
      <c r="T84" s="473">
        <v>73</v>
      </c>
    </row>
    <row r="85" spans="1:20" ht="18.899999999999999" customHeight="1" x14ac:dyDescent="0.25">
      <c r="A85" s="456"/>
      <c r="B85" s="472">
        <v>74</v>
      </c>
      <c r="C85" s="471" t="s">
        <v>445</v>
      </c>
      <c r="D85" s="470">
        <v>84624</v>
      </c>
      <c r="E85" s="469">
        <v>90648</v>
      </c>
      <c r="F85" s="468">
        <v>1.0711854792966535</v>
      </c>
      <c r="G85" s="467">
        <v>0.999603017070266</v>
      </c>
      <c r="H85" s="466">
        <v>16000</v>
      </c>
      <c r="I85" s="465">
        <v>9286</v>
      </c>
      <c r="J85" s="465">
        <v>6900</v>
      </c>
      <c r="K85" s="465">
        <v>9190</v>
      </c>
      <c r="L85" s="465">
        <v>7978</v>
      </c>
      <c r="M85" s="465">
        <v>8238</v>
      </c>
      <c r="N85" s="465">
        <v>6171</v>
      </c>
      <c r="O85" s="465">
        <v>8072</v>
      </c>
      <c r="P85" s="465">
        <v>5419</v>
      </c>
      <c r="Q85" s="465">
        <v>4763</v>
      </c>
      <c r="R85" s="465">
        <v>4783</v>
      </c>
      <c r="S85" s="464">
        <v>3848</v>
      </c>
      <c r="T85" s="463">
        <v>74</v>
      </c>
    </row>
    <row r="86" spans="1:20" ht="18.899999999999999" customHeight="1" x14ac:dyDescent="0.25">
      <c r="A86" s="456"/>
      <c r="B86" s="454">
        <v>75</v>
      </c>
      <c r="C86" s="453" t="s">
        <v>444</v>
      </c>
      <c r="D86" s="460">
        <v>118502</v>
      </c>
      <c r="E86" s="452">
        <v>71171</v>
      </c>
      <c r="F86" s="451">
        <v>0.60058901959460598</v>
      </c>
      <c r="G86" s="450">
        <v>1</v>
      </c>
      <c r="H86" s="449">
        <v>4332</v>
      </c>
      <c r="I86" s="448">
        <v>5801</v>
      </c>
      <c r="J86" s="448">
        <v>5520</v>
      </c>
      <c r="K86" s="448">
        <v>5360</v>
      </c>
      <c r="L86" s="448">
        <v>5805</v>
      </c>
      <c r="M86" s="448">
        <v>5480</v>
      </c>
      <c r="N86" s="448">
        <v>6068</v>
      </c>
      <c r="O86" s="448">
        <v>7075</v>
      </c>
      <c r="P86" s="448">
        <v>7106</v>
      </c>
      <c r="Q86" s="448">
        <v>6112</v>
      </c>
      <c r="R86" s="448">
        <v>6225</v>
      </c>
      <c r="S86" s="462">
        <v>6287</v>
      </c>
      <c r="T86" s="461">
        <v>75</v>
      </c>
    </row>
    <row r="87" spans="1:20" ht="18.899999999999999" customHeight="1" x14ac:dyDescent="0.25">
      <c r="A87" s="456"/>
      <c r="B87" s="454">
        <v>76</v>
      </c>
      <c r="C87" s="453" t="s">
        <v>443</v>
      </c>
      <c r="D87" s="460">
        <v>90117</v>
      </c>
      <c r="E87" s="452">
        <v>71993</v>
      </c>
      <c r="F87" s="451">
        <v>0.79888367344674149</v>
      </c>
      <c r="G87" s="450">
        <v>1</v>
      </c>
      <c r="H87" s="449">
        <v>4685</v>
      </c>
      <c r="I87" s="448">
        <v>5654</v>
      </c>
      <c r="J87" s="448">
        <v>6970</v>
      </c>
      <c r="K87" s="448">
        <v>5484</v>
      </c>
      <c r="L87" s="448">
        <v>6330</v>
      </c>
      <c r="M87" s="448">
        <v>5704</v>
      </c>
      <c r="N87" s="448">
        <v>5547</v>
      </c>
      <c r="O87" s="448">
        <v>5905</v>
      </c>
      <c r="P87" s="448">
        <v>5826</v>
      </c>
      <c r="Q87" s="448">
        <v>5701</v>
      </c>
      <c r="R87" s="448">
        <v>7579</v>
      </c>
      <c r="S87" s="462">
        <v>6608</v>
      </c>
      <c r="T87" s="461">
        <v>76</v>
      </c>
    </row>
    <row r="88" spans="1:20" ht="18.899999999999999" customHeight="1" x14ac:dyDescent="0.25">
      <c r="A88" s="456"/>
      <c r="B88" s="454">
        <v>77</v>
      </c>
      <c r="C88" s="453" t="s">
        <v>442</v>
      </c>
      <c r="D88" s="460">
        <v>1474508</v>
      </c>
      <c r="E88" s="452">
        <v>1391852</v>
      </c>
      <c r="F88" s="451">
        <v>0.94394333567535749</v>
      </c>
      <c r="G88" s="450">
        <v>1</v>
      </c>
      <c r="H88" s="449">
        <v>105235</v>
      </c>
      <c r="I88" s="448">
        <v>89649</v>
      </c>
      <c r="J88" s="448">
        <v>145300</v>
      </c>
      <c r="K88" s="448">
        <v>106876</v>
      </c>
      <c r="L88" s="448">
        <v>120825</v>
      </c>
      <c r="M88" s="448">
        <v>115468</v>
      </c>
      <c r="N88" s="448">
        <v>120566</v>
      </c>
      <c r="O88" s="448">
        <v>129293</v>
      </c>
      <c r="P88" s="448">
        <v>101767</v>
      </c>
      <c r="Q88" s="448">
        <v>104221</v>
      </c>
      <c r="R88" s="448">
        <v>135492</v>
      </c>
      <c r="S88" s="448">
        <v>117160</v>
      </c>
      <c r="T88" s="447">
        <v>77</v>
      </c>
    </row>
    <row r="89" spans="1:20" ht="18.899999999999999" customHeight="1" x14ac:dyDescent="0.25">
      <c r="A89" s="456"/>
      <c r="B89" s="454">
        <v>78</v>
      </c>
      <c r="C89" s="453" t="s">
        <v>441</v>
      </c>
      <c r="D89" s="449">
        <v>17047</v>
      </c>
      <c r="E89" s="452">
        <v>88285</v>
      </c>
      <c r="F89" s="451">
        <v>5.178917111515223</v>
      </c>
      <c r="G89" s="450">
        <v>1</v>
      </c>
      <c r="H89" s="449">
        <v>6625</v>
      </c>
      <c r="I89" s="448">
        <v>4517</v>
      </c>
      <c r="J89" s="448">
        <v>6819</v>
      </c>
      <c r="K89" s="448">
        <v>7176</v>
      </c>
      <c r="L89" s="448">
        <v>8077</v>
      </c>
      <c r="M89" s="448">
        <v>7264</v>
      </c>
      <c r="N89" s="448">
        <v>6903</v>
      </c>
      <c r="O89" s="448">
        <v>6511</v>
      </c>
      <c r="P89" s="448">
        <v>9391</v>
      </c>
      <c r="Q89" s="448">
        <v>8175</v>
      </c>
      <c r="R89" s="448">
        <v>8951</v>
      </c>
      <c r="S89" s="448">
        <v>7876</v>
      </c>
      <c r="T89" s="447">
        <v>78</v>
      </c>
    </row>
    <row r="90" spans="1:20" ht="18.899999999999999" customHeight="1" x14ac:dyDescent="0.25">
      <c r="A90" s="456"/>
      <c r="B90" s="454">
        <v>79</v>
      </c>
      <c r="C90" s="453" t="s">
        <v>439</v>
      </c>
      <c r="D90" s="449">
        <v>0</v>
      </c>
      <c r="E90" s="452">
        <v>0</v>
      </c>
      <c r="F90" s="459" t="s">
        <v>396</v>
      </c>
      <c r="G90" s="458" t="s">
        <v>396</v>
      </c>
      <c r="H90" s="449">
        <v>0</v>
      </c>
      <c r="I90" s="457">
        <v>0</v>
      </c>
      <c r="J90" s="457">
        <v>0</v>
      </c>
      <c r="K90" s="457">
        <v>0</v>
      </c>
      <c r="L90" s="457">
        <v>0</v>
      </c>
      <c r="M90" s="457">
        <v>0</v>
      </c>
      <c r="N90" s="457">
        <v>0</v>
      </c>
      <c r="O90" s="457">
        <v>0</v>
      </c>
      <c r="P90" s="457">
        <v>0</v>
      </c>
      <c r="Q90" s="457">
        <v>0</v>
      </c>
      <c r="R90" s="457">
        <v>0</v>
      </c>
      <c r="S90" s="448">
        <v>0</v>
      </c>
      <c r="T90" s="447">
        <v>79</v>
      </c>
    </row>
    <row r="91" spans="1:20" ht="18.899999999999999" customHeight="1" x14ac:dyDescent="0.25">
      <c r="A91" s="456"/>
      <c r="B91" s="454">
        <v>80</v>
      </c>
      <c r="C91" s="453" t="s">
        <v>438</v>
      </c>
      <c r="D91" s="449">
        <v>315072</v>
      </c>
      <c r="E91" s="452">
        <v>405805</v>
      </c>
      <c r="F91" s="451">
        <v>1.2879754468819826</v>
      </c>
      <c r="G91" s="450">
        <v>0.96842745832687005</v>
      </c>
      <c r="H91" s="449">
        <v>31344</v>
      </c>
      <c r="I91" s="448">
        <v>26883</v>
      </c>
      <c r="J91" s="448">
        <v>37982</v>
      </c>
      <c r="K91" s="448">
        <v>33185</v>
      </c>
      <c r="L91" s="448">
        <v>33925</v>
      </c>
      <c r="M91" s="448">
        <v>36403</v>
      </c>
      <c r="N91" s="448">
        <v>34954</v>
      </c>
      <c r="O91" s="448">
        <v>35107</v>
      </c>
      <c r="P91" s="448">
        <v>36207</v>
      </c>
      <c r="Q91" s="448">
        <v>33315</v>
      </c>
      <c r="R91" s="448">
        <v>37148</v>
      </c>
      <c r="S91" s="448">
        <v>29352</v>
      </c>
      <c r="T91" s="447">
        <v>80</v>
      </c>
    </row>
    <row r="92" spans="1:20" s="446" customFormat="1" ht="18.899999999999999" customHeight="1" x14ac:dyDescent="0.25">
      <c r="A92" s="455"/>
      <c r="B92" s="454">
        <v>81</v>
      </c>
      <c r="C92" s="453" t="s">
        <v>437</v>
      </c>
      <c r="D92" s="449">
        <v>650</v>
      </c>
      <c r="E92" s="452">
        <v>459</v>
      </c>
      <c r="F92" s="451">
        <v>0.70615384615384613</v>
      </c>
      <c r="G92" s="450">
        <v>6.070625578627166E-2</v>
      </c>
      <c r="H92" s="449">
        <v>61</v>
      </c>
      <c r="I92" s="448">
        <v>25</v>
      </c>
      <c r="J92" s="448">
        <v>0</v>
      </c>
      <c r="K92" s="448">
        <v>0</v>
      </c>
      <c r="L92" s="448">
        <v>204</v>
      </c>
      <c r="M92" s="448">
        <v>38</v>
      </c>
      <c r="N92" s="448">
        <v>0</v>
      </c>
      <c r="O92" s="448">
        <v>0</v>
      </c>
      <c r="P92" s="448">
        <v>23</v>
      </c>
      <c r="Q92" s="448">
        <v>97</v>
      </c>
      <c r="R92" s="448">
        <v>11</v>
      </c>
      <c r="S92" s="448">
        <v>0</v>
      </c>
      <c r="T92" s="447">
        <v>81</v>
      </c>
    </row>
    <row r="93" spans="1:20" ht="18.899999999999999" customHeight="1" x14ac:dyDescent="0.25">
      <c r="B93" s="445"/>
      <c r="C93" s="444"/>
      <c r="D93" s="442"/>
      <c r="E93" s="442"/>
      <c r="F93" s="442"/>
      <c r="G93" s="443"/>
      <c r="H93" s="442"/>
      <c r="I93" s="442"/>
      <c r="J93" s="442"/>
      <c r="K93" s="442"/>
      <c r="L93" s="442"/>
      <c r="M93" s="442"/>
      <c r="N93" s="442"/>
      <c r="O93" s="442"/>
      <c r="P93" s="442"/>
      <c r="Q93" s="442"/>
      <c r="R93" s="442"/>
      <c r="S93" s="442"/>
      <c r="T93" s="441"/>
    </row>
    <row r="94" spans="1:20" x14ac:dyDescent="0.25">
      <c r="C94" s="440"/>
      <c r="G94" s="153"/>
    </row>
  </sheetData>
  <mergeCells count="8">
    <mergeCell ref="T5:T6"/>
    <mergeCell ref="F2:Q2"/>
    <mergeCell ref="B5:C6"/>
    <mergeCell ref="D5:D6"/>
    <mergeCell ref="E5:E6"/>
    <mergeCell ref="F5:F6"/>
    <mergeCell ref="G5:G6"/>
    <mergeCell ref="K5:P5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8" scale="4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S107"/>
  <sheetViews>
    <sheetView view="pageBreakPreview" zoomScale="60" zoomScaleNormal="100" workbookViewId="0"/>
  </sheetViews>
  <sheetFormatPr defaultColWidth="14.59765625" defaultRowHeight="16.2" x14ac:dyDescent="0.2"/>
  <cols>
    <col min="1" max="1" width="7.09765625" style="1" customWidth="1"/>
    <col min="2" max="2" width="5.8984375" style="555" customWidth="1"/>
    <col min="3" max="3" width="29.59765625" style="1" customWidth="1"/>
    <col min="4" max="17" width="19.59765625" style="1" customWidth="1"/>
    <col min="18" max="18" width="5.8984375" style="2" customWidth="1"/>
    <col min="19" max="16384" width="14.59765625" style="1"/>
  </cols>
  <sheetData>
    <row r="1" spans="2:19" s="614" customFormat="1" ht="21.75" customHeight="1" x14ac:dyDescent="0.45">
      <c r="B1" s="618" t="s">
        <v>224</v>
      </c>
      <c r="C1" s="617"/>
      <c r="Q1" s="616"/>
      <c r="R1" s="615" t="s">
        <v>224</v>
      </c>
    </row>
    <row r="2" spans="2:19" s="610" customFormat="1" ht="30" customHeight="1" x14ac:dyDescent="0.3">
      <c r="B2" s="613"/>
      <c r="C2" s="611"/>
      <c r="D2" s="612" t="s">
        <v>550</v>
      </c>
      <c r="E2" s="612"/>
      <c r="F2" s="612"/>
      <c r="G2" s="612"/>
      <c r="H2" s="612"/>
      <c r="I2" s="612"/>
      <c r="J2" s="612"/>
      <c r="K2" s="612"/>
      <c r="L2" s="612"/>
      <c r="M2" s="612"/>
      <c r="N2" s="612"/>
      <c r="O2" s="612"/>
      <c r="P2" s="612"/>
      <c r="Q2" s="611"/>
    </row>
    <row r="3" spans="2:19" s="606" customFormat="1" ht="27" customHeight="1" thickBot="1" x14ac:dyDescent="0.3">
      <c r="B3" s="609" t="s">
        <v>187</v>
      </c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7"/>
    </row>
    <row r="4" spans="2:19" ht="17.100000000000001" customHeight="1" thickTop="1" x14ac:dyDescent="0.2">
      <c r="B4" s="591"/>
      <c r="D4" s="605" t="s">
        <v>549</v>
      </c>
      <c r="E4" s="604"/>
      <c r="F4" s="603" t="s">
        <v>265</v>
      </c>
      <c r="G4" s="253"/>
      <c r="H4" s="603" t="s">
        <v>259</v>
      </c>
      <c r="I4" s="253"/>
      <c r="J4" s="603" t="s">
        <v>263</v>
      </c>
      <c r="K4" s="253"/>
      <c r="L4" s="603" t="s">
        <v>261</v>
      </c>
      <c r="M4" s="253"/>
      <c r="N4" s="603" t="s">
        <v>257</v>
      </c>
      <c r="O4" s="253"/>
      <c r="P4" s="603" t="s">
        <v>255</v>
      </c>
      <c r="Q4" s="253"/>
      <c r="R4" s="602"/>
    </row>
    <row r="5" spans="2:19" s="555" customFormat="1" ht="17.100000000000001" customHeight="1" x14ac:dyDescent="0.2">
      <c r="B5" s="601" t="s">
        <v>548</v>
      </c>
      <c r="C5" s="601"/>
      <c r="D5" s="600"/>
      <c r="E5" s="599"/>
      <c r="F5" s="598"/>
      <c r="G5" s="245"/>
      <c r="H5" s="598"/>
      <c r="I5" s="245"/>
      <c r="J5" s="598"/>
      <c r="K5" s="245"/>
      <c r="L5" s="598"/>
      <c r="M5" s="245"/>
      <c r="N5" s="598"/>
      <c r="O5" s="245"/>
      <c r="P5" s="598"/>
      <c r="Q5" s="245"/>
      <c r="R5" s="562" t="s">
        <v>547</v>
      </c>
    </row>
    <row r="6" spans="2:19" ht="17.100000000000001" customHeight="1" x14ac:dyDescent="0.2">
      <c r="B6" s="597"/>
      <c r="C6" s="12"/>
      <c r="D6" s="596" t="s">
        <v>546</v>
      </c>
      <c r="E6" s="596" t="s">
        <v>545</v>
      </c>
      <c r="F6" s="595" t="s">
        <v>546</v>
      </c>
      <c r="G6" s="594" t="s">
        <v>545</v>
      </c>
      <c r="H6" s="595" t="s">
        <v>546</v>
      </c>
      <c r="I6" s="594" t="s">
        <v>545</v>
      </c>
      <c r="J6" s="594" t="s">
        <v>546</v>
      </c>
      <c r="K6" s="594" t="s">
        <v>545</v>
      </c>
      <c r="L6" s="594" t="s">
        <v>546</v>
      </c>
      <c r="M6" s="594" t="s">
        <v>545</v>
      </c>
      <c r="N6" s="594" t="s">
        <v>546</v>
      </c>
      <c r="O6" s="594" t="s">
        <v>545</v>
      </c>
      <c r="P6" s="594" t="s">
        <v>546</v>
      </c>
      <c r="Q6" s="593" t="s">
        <v>545</v>
      </c>
      <c r="R6" s="417"/>
    </row>
    <row r="7" spans="2:19" ht="17.100000000000001" customHeight="1" x14ac:dyDescent="0.2">
      <c r="B7" s="591"/>
      <c r="D7" s="50" t="s">
        <v>167</v>
      </c>
      <c r="E7" s="590" t="s">
        <v>167</v>
      </c>
      <c r="F7" s="590" t="s">
        <v>167</v>
      </c>
      <c r="G7" s="590" t="s">
        <v>167</v>
      </c>
      <c r="H7" s="590" t="s">
        <v>167</v>
      </c>
      <c r="I7" s="590" t="s">
        <v>167</v>
      </c>
      <c r="J7" s="26" t="s">
        <v>167</v>
      </c>
      <c r="K7" s="590" t="s">
        <v>167</v>
      </c>
      <c r="L7" s="590" t="s">
        <v>167</v>
      </c>
      <c r="M7" s="590" t="s">
        <v>167</v>
      </c>
      <c r="N7" s="590" t="s">
        <v>167</v>
      </c>
      <c r="O7" s="590" t="s">
        <v>167</v>
      </c>
      <c r="P7" s="312" t="s">
        <v>167</v>
      </c>
      <c r="Q7" s="312" t="s">
        <v>167</v>
      </c>
      <c r="R7" s="589"/>
    </row>
    <row r="8" spans="2:19" ht="17.100000000000001" customHeight="1" x14ac:dyDescent="0.2">
      <c r="B8" s="592" t="s">
        <v>544</v>
      </c>
      <c r="C8" s="413"/>
      <c r="D8" s="50">
        <v>16947043</v>
      </c>
      <c r="E8" s="301">
        <v>19031380</v>
      </c>
      <c r="F8" s="301">
        <v>4117800</v>
      </c>
      <c r="G8" s="301">
        <v>7884600</v>
      </c>
      <c r="H8" s="301">
        <v>2367444</v>
      </c>
      <c r="I8" s="301">
        <v>1564204</v>
      </c>
      <c r="J8" s="301">
        <v>1619961</v>
      </c>
      <c r="K8" s="301">
        <v>2064451</v>
      </c>
      <c r="L8" s="301">
        <v>1817232</v>
      </c>
      <c r="M8" s="301">
        <v>1439213</v>
      </c>
      <c r="N8" s="301">
        <v>1842354</v>
      </c>
      <c r="O8" s="301">
        <v>1091515</v>
      </c>
      <c r="P8" s="301">
        <v>1345372</v>
      </c>
      <c r="Q8" s="301">
        <v>1297860</v>
      </c>
      <c r="R8" s="389" t="s">
        <v>543</v>
      </c>
    </row>
    <row r="9" spans="2:19" ht="17.100000000000001" customHeight="1" x14ac:dyDescent="0.2">
      <c r="B9" s="591"/>
      <c r="C9" s="399"/>
      <c r="D9" s="50"/>
      <c r="E9" s="590"/>
      <c r="F9" s="590"/>
      <c r="G9" s="590"/>
      <c r="H9" s="590"/>
      <c r="I9" s="590"/>
      <c r="J9" s="26"/>
      <c r="K9" s="590"/>
      <c r="L9" s="590"/>
      <c r="M9" s="590"/>
      <c r="N9" s="590"/>
      <c r="O9" s="590"/>
      <c r="P9" s="312"/>
      <c r="Q9" s="312"/>
      <c r="R9" s="589"/>
    </row>
    <row r="10" spans="2:19" ht="17.100000000000001" customHeight="1" x14ac:dyDescent="0.2">
      <c r="B10" s="588" t="s">
        <v>266</v>
      </c>
      <c r="C10" s="563" t="s">
        <v>519</v>
      </c>
      <c r="D10" s="50">
        <v>49</v>
      </c>
      <c r="E10" s="301">
        <v>11851</v>
      </c>
      <c r="F10" s="26">
        <v>0</v>
      </c>
      <c r="G10" s="26">
        <v>492</v>
      </c>
      <c r="H10" s="26">
        <v>0</v>
      </c>
      <c r="I10" s="26">
        <v>2535</v>
      </c>
      <c r="J10" s="26">
        <v>0</v>
      </c>
      <c r="K10" s="26">
        <v>593</v>
      </c>
      <c r="L10" s="26">
        <v>45</v>
      </c>
      <c r="M10" s="26">
        <v>1430</v>
      </c>
      <c r="N10" s="26">
        <v>4</v>
      </c>
      <c r="O10" s="26">
        <v>0</v>
      </c>
      <c r="P10" s="26">
        <v>0</v>
      </c>
      <c r="Q10" s="26">
        <v>68</v>
      </c>
      <c r="R10" s="586" t="s">
        <v>266</v>
      </c>
      <c r="S10" s="4"/>
    </row>
    <row r="11" spans="2:19" ht="17.100000000000001" customHeight="1" x14ac:dyDescent="0.2">
      <c r="B11" s="588" t="s">
        <v>264</v>
      </c>
      <c r="C11" s="563" t="s">
        <v>518</v>
      </c>
      <c r="D11" s="50">
        <v>8468</v>
      </c>
      <c r="E11" s="301">
        <v>3129</v>
      </c>
      <c r="F11" s="26">
        <v>2411</v>
      </c>
      <c r="G11" s="26">
        <v>321</v>
      </c>
      <c r="H11" s="26">
        <v>1615</v>
      </c>
      <c r="I11" s="26">
        <v>42</v>
      </c>
      <c r="J11" s="26">
        <v>1134</v>
      </c>
      <c r="K11" s="26">
        <v>167</v>
      </c>
      <c r="L11" s="26">
        <v>250</v>
      </c>
      <c r="M11" s="26">
        <v>0</v>
      </c>
      <c r="N11" s="26">
        <v>2052</v>
      </c>
      <c r="O11" s="26">
        <v>0</v>
      </c>
      <c r="P11" s="26">
        <v>229</v>
      </c>
      <c r="Q11" s="26">
        <v>2361</v>
      </c>
      <c r="R11" s="586" t="s">
        <v>264</v>
      </c>
      <c r="S11" s="4"/>
    </row>
    <row r="12" spans="2:19" ht="17.100000000000001" customHeight="1" x14ac:dyDescent="0.2">
      <c r="B12" s="588" t="s">
        <v>262</v>
      </c>
      <c r="C12" s="563" t="s">
        <v>517</v>
      </c>
      <c r="D12" s="50">
        <v>0</v>
      </c>
      <c r="E12" s="301">
        <v>6719</v>
      </c>
      <c r="F12" s="26">
        <v>0</v>
      </c>
      <c r="G12" s="26">
        <v>22</v>
      </c>
      <c r="H12" s="26">
        <v>0</v>
      </c>
      <c r="I12" s="26">
        <v>596</v>
      </c>
      <c r="J12" s="26">
        <v>0</v>
      </c>
      <c r="K12" s="26">
        <v>3402</v>
      </c>
      <c r="L12" s="26">
        <v>0</v>
      </c>
      <c r="M12" s="26">
        <v>671</v>
      </c>
      <c r="N12" s="26">
        <v>0</v>
      </c>
      <c r="O12" s="26">
        <v>1697</v>
      </c>
      <c r="P12" s="26">
        <v>0</v>
      </c>
      <c r="Q12" s="26">
        <v>0</v>
      </c>
      <c r="R12" s="586" t="s">
        <v>262</v>
      </c>
      <c r="S12" s="4"/>
    </row>
    <row r="13" spans="2:19" ht="17.100000000000001" customHeight="1" x14ac:dyDescent="0.2">
      <c r="B13" s="588" t="s">
        <v>260</v>
      </c>
      <c r="C13" s="563" t="s">
        <v>516</v>
      </c>
      <c r="D13" s="50">
        <v>2112</v>
      </c>
      <c r="E13" s="301">
        <v>174134</v>
      </c>
      <c r="F13" s="26">
        <v>430</v>
      </c>
      <c r="G13" s="26">
        <v>24515</v>
      </c>
      <c r="H13" s="26">
        <v>720</v>
      </c>
      <c r="I13" s="26">
        <v>10649</v>
      </c>
      <c r="J13" s="26">
        <v>37</v>
      </c>
      <c r="K13" s="26">
        <v>47217</v>
      </c>
      <c r="L13" s="26">
        <v>309</v>
      </c>
      <c r="M13" s="26">
        <v>26101</v>
      </c>
      <c r="N13" s="26">
        <v>82</v>
      </c>
      <c r="O13" s="26">
        <v>3972</v>
      </c>
      <c r="P13" s="26">
        <v>0</v>
      </c>
      <c r="Q13" s="26">
        <v>201</v>
      </c>
      <c r="R13" s="586" t="s">
        <v>260</v>
      </c>
      <c r="S13" s="4"/>
    </row>
    <row r="14" spans="2:19" ht="17.100000000000001" customHeight="1" x14ac:dyDescent="0.2">
      <c r="B14" s="588" t="s">
        <v>258</v>
      </c>
      <c r="C14" s="563" t="s">
        <v>515</v>
      </c>
      <c r="D14" s="50">
        <v>41</v>
      </c>
      <c r="E14" s="301">
        <v>6809</v>
      </c>
      <c r="F14" s="26">
        <v>41</v>
      </c>
      <c r="G14" s="26">
        <v>1065</v>
      </c>
      <c r="H14" s="26">
        <v>0</v>
      </c>
      <c r="I14" s="26">
        <v>21</v>
      </c>
      <c r="J14" s="26">
        <v>0</v>
      </c>
      <c r="K14" s="26">
        <v>3913</v>
      </c>
      <c r="L14" s="26">
        <v>0</v>
      </c>
      <c r="M14" s="26">
        <v>446</v>
      </c>
      <c r="N14" s="26">
        <v>0</v>
      </c>
      <c r="O14" s="26">
        <v>0</v>
      </c>
      <c r="P14" s="26">
        <v>0</v>
      </c>
      <c r="Q14" s="26">
        <v>783</v>
      </c>
      <c r="R14" s="586" t="s">
        <v>258</v>
      </c>
      <c r="S14" s="4"/>
    </row>
    <row r="15" spans="2:19" ht="17.100000000000001" customHeight="1" x14ac:dyDescent="0.2">
      <c r="B15" s="588" t="s">
        <v>256</v>
      </c>
      <c r="C15" s="563" t="s">
        <v>514</v>
      </c>
      <c r="D15" s="50">
        <v>28710</v>
      </c>
      <c r="E15" s="301">
        <v>701954</v>
      </c>
      <c r="F15" s="26">
        <v>18523</v>
      </c>
      <c r="G15" s="26">
        <v>394006</v>
      </c>
      <c r="H15" s="26">
        <v>2391</v>
      </c>
      <c r="I15" s="26">
        <v>41529</v>
      </c>
      <c r="J15" s="26">
        <v>444</v>
      </c>
      <c r="K15" s="26">
        <v>113621</v>
      </c>
      <c r="L15" s="26">
        <v>160</v>
      </c>
      <c r="M15" s="26">
        <v>5975</v>
      </c>
      <c r="N15" s="26">
        <v>6349</v>
      </c>
      <c r="O15" s="26">
        <v>13616</v>
      </c>
      <c r="P15" s="26">
        <v>160</v>
      </c>
      <c r="Q15" s="26">
        <v>9460</v>
      </c>
      <c r="R15" s="586" t="s">
        <v>256</v>
      </c>
      <c r="S15" s="4"/>
    </row>
    <row r="16" spans="2:19" ht="17.100000000000001" customHeight="1" x14ac:dyDescent="0.2">
      <c r="B16" s="588" t="s">
        <v>254</v>
      </c>
      <c r="C16" s="563" t="s">
        <v>513</v>
      </c>
      <c r="D16" s="50">
        <v>1359</v>
      </c>
      <c r="E16" s="301">
        <v>34383</v>
      </c>
      <c r="F16" s="26">
        <v>200</v>
      </c>
      <c r="G16" s="26">
        <v>13337</v>
      </c>
      <c r="H16" s="26">
        <v>0</v>
      </c>
      <c r="I16" s="26">
        <v>3214</v>
      </c>
      <c r="J16" s="26">
        <v>0</v>
      </c>
      <c r="K16" s="26">
        <v>8759</v>
      </c>
      <c r="L16" s="26">
        <v>1</v>
      </c>
      <c r="M16" s="26">
        <v>5623</v>
      </c>
      <c r="N16" s="26">
        <v>778</v>
      </c>
      <c r="O16" s="26">
        <v>3096</v>
      </c>
      <c r="P16" s="26">
        <v>0</v>
      </c>
      <c r="Q16" s="26">
        <v>0</v>
      </c>
      <c r="R16" s="586" t="s">
        <v>254</v>
      </c>
      <c r="S16" s="4"/>
    </row>
    <row r="17" spans="2:19" ht="17.100000000000001" customHeight="1" x14ac:dyDescent="0.2">
      <c r="B17" s="587" t="s">
        <v>252</v>
      </c>
      <c r="C17" s="563" t="s">
        <v>512</v>
      </c>
      <c r="D17" s="50">
        <v>26747</v>
      </c>
      <c r="E17" s="301">
        <v>548801</v>
      </c>
      <c r="F17" s="26">
        <v>9066</v>
      </c>
      <c r="G17" s="26">
        <v>267651</v>
      </c>
      <c r="H17" s="26">
        <v>6118</v>
      </c>
      <c r="I17" s="26">
        <v>80736</v>
      </c>
      <c r="J17" s="26">
        <v>1088</v>
      </c>
      <c r="K17" s="26">
        <v>15181</v>
      </c>
      <c r="L17" s="26">
        <v>1538</v>
      </c>
      <c r="M17" s="26">
        <v>58318</v>
      </c>
      <c r="N17" s="26">
        <v>3711</v>
      </c>
      <c r="O17" s="26">
        <v>25092</v>
      </c>
      <c r="P17" s="26">
        <v>1051</v>
      </c>
      <c r="Q17" s="26">
        <v>3840</v>
      </c>
      <c r="R17" s="586" t="s">
        <v>252</v>
      </c>
      <c r="S17" s="4"/>
    </row>
    <row r="18" spans="2:19" ht="17.100000000000001" customHeight="1" x14ac:dyDescent="0.2">
      <c r="B18" s="587" t="s">
        <v>250</v>
      </c>
      <c r="C18" s="563" t="s">
        <v>511</v>
      </c>
      <c r="D18" s="50">
        <v>7</v>
      </c>
      <c r="E18" s="301">
        <v>1788</v>
      </c>
      <c r="F18" s="26">
        <v>7</v>
      </c>
      <c r="G18" s="26">
        <v>878</v>
      </c>
      <c r="H18" s="26">
        <v>0</v>
      </c>
      <c r="I18" s="26">
        <v>58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586" t="s">
        <v>250</v>
      </c>
      <c r="S18" s="4"/>
    </row>
    <row r="19" spans="2:19" ht="17.100000000000001" customHeight="1" x14ac:dyDescent="0.2">
      <c r="B19" s="587">
        <v>10</v>
      </c>
      <c r="C19" s="563" t="s">
        <v>510</v>
      </c>
      <c r="D19" s="50">
        <v>35279</v>
      </c>
      <c r="E19" s="301">
        <v>738901</v>
      </c>
      <c r="F19" s="26">
        <v>18566</v>
      </c>
      <c r="G19" s="26">
        <v>230778</v>
      </c>
      <c r="H19" s="26">
        <v>1929</v>
      </c>
      <c r="I19" s="26">
        <v>9062</v>
      </c>
      <c r="J19" s="26">
        <v>495</v>
      </c>
      <c r="K19" s="26">
        <v>306507</v>
      </c>
      <c r="L19" s="26">
        <v>4325</v>
      </c>
      <c r="M19" s="26">
        <v>27995</v>
      </c>
      <c r="N19" s="26">
        <v>740</v>
      </c>
      <c r="O19" s="26">
        <v>2376</v>
      </c>
      <c r="P19" s="26">
        <v>2084</v>
      </c>
      <c r="Q19" s="26">
        <v>12445</v>
      </c>
      <c r="R19" s="586">
        <v>10</v>
      </c>
      <c r="S19" s="4"/>
    </row>
    <row r="20" spans="2:19" ht="17.100000000000001" customHeight="1" x14ac:dyDescent="0.2">
      <c r="B20" s="585">
        <v>11</v>
      </c>
      <c r="C20" s="572" t="s">
        <v>509</v>
      </c>
      <c r="D20" s="574">
        <v>78300</v>
      </c>
      <c r="E20" s="571">
        <v>180880</v>
      </c>
      <c r="F20" s="570">
        <v>9476</v>
      </c>
      <c r="G20" s="570">
        <v>69020</v>
      </c>
      <c r="H20" s="570">
        <v>20521</v>
      </c>
      <c r="I20" s="570">
        <v>23301</v>
      </c>
      <c r="J20" s="570">
        <v>10435</v>
      </c>
      <c r="K20" s="570">
        <v>1506</v>
      </c>
      <c r="L20" s="570">
        <v>1538</v>
      </c>
      <c r="M20" s="570">
        <v>24627</v>
      </c>
      <c r="N20" s="570">
        <v>3952</v>
      </c>
      <c r="O20" s="570">
        <v>4947</v>
      </c>
      <c r="P20" s="570">
        <v>13960</v>
      </c>
      <c r="Q20" s="570">
        <v>15086</v>
      </c>
      <c r="R20" s="584">
        <v>11</v>
      </c>
      <c r="S20" s="4"/>
    </row>
    <row r="21" spans="2:19" ht="17.100000000000001" customHeight="1" x14ac:dyDescent="0.2">
      <c r="B21" s="587">
        <v>12</v>
      </c>
      <c r="C21" s="563" t="s">
        <v>508</v>
      </c>
      <c r="D21" s="50">
        <v>21281</v>
      </c>
      <c r="E21" s="301">
        <v>4435</v>
      </c>
      <c r="F21" s="26">
        <v>564</v>
      </c>
      <c r="G21" s="26">
        <v>785</v>
      </c>
      <c r="H21" s="26">
        <v>0</v>
      </c>
      <c r="I21" s="26">
        <v>50</v>
      </c>
      <c r="J21" s="26">
        <v>0</v>
      </c>
      <c r="K21" s="26">
        <v>155</v>
      </c>
      <c r="L21" s="26">
        <v>72</v>
      </c>
      <c r="M21" s="26">
        <v>485</v>
      </c>
      <c r="N21" s="26">
        <v>20643</v>
      </c>
      <c r="O21" s="26">
        <v>2049</v>
      </c>
      <c r="P21" s="26">
        <v>0</v>
      </c>
      <c r="Q21" s="26">
        <v>22</v>
      </c>
      <c r="R21" s="586">
        <v>12</v>
      </c>
      <c r="S21" s="4"/>
    </row>
    <row r="22" spans="2:19" ht="17.100000000000001" customHeight="1" x14ac:dyDescent="0.2">
      <c r="B22" s="587">
        <v>13</v>
      </c>
      <c r="C22" s="563" t="s">
        <v>507</v>
      </c>
      <c r="D22" s="50">
        <v>34564</v>
      </c>
      <c r="E22" s="301">
        <v>540823</v>
      </c>
      <c r="F22" s="26">
        <v>11929</v>
      </c>
      <c r="G22" s="26">
        <v>277640</v>
      </c>
      <c r="H22" s="26">
        <v>31</v>
      </c>
      <c r="I22" s="26">
        <v>19460</v>
      </c>
      <c r="J22" s="26">
        <v>3519</v>
      </c>
      <c r="K22" s="26">
        <v>8110</v>
      </c>
      <c r="L22" s="26">
        <v>7793</v>
      </c>
      <c r="M22" s="26">
        <v>62365</v>
      </c>
      <c r="N22" s="26">
        <v>10163</v>
      </c>
      <c r="O22" s="26">
        <v>42620</v>
      </c>
      <c r="P22" s="26">
        <v>0</v>
      </c>
      <c r="Q22" s="26">
        <v>0</v>
      </c>
      <c r="R22" s="586">
        <v>13</v>
      </c>
      <c r="S22" s="4"/>
    </row>
    <row r="23" spans="2:19" ht="17.100000000000001" customHeight="1" x14ac:dyDescent="0.2">
      <c r="B23" s="587">
        <v>14</v>
      </c>
      <c r="C23" s="563" t="s">
        <v>506</v>
      </c>
      <c r="D23" s="50">
        <v>192</v>
      </c>
      <c r="E23" s="301">
        <v>103431</v>
      </c>
      <c r="F23" s="26">
        <v>0</v>
      </c>
      <c r="G23" s="26">
        <v>1743</v>
      </c>
      <c r="H23" s="26">
        <v>0</v>
      </c>
      <c r="I23" s="26">
        <v>82593</v>
      </c>
      <c r="J23" s="26">
        <v>0</v>
      </c>
      <c r="K23" s="26">
        <v>0</v>
      </c>
      <c r="L23" s="26">
        <v>103</v>
      </c>
      <c r="M23" s="26">
        <v>2158</v>
      </c>
      <c r="N23" s="26">
        <v>3</v>
      </c>
      <c r="O23" s="26">
        <v>1506</v>
      </c>
      <c r="P23" s="26">
        <v>4</v>
      </c>
      <c r="Q23" s="26">
        <v>3246</v>
      </c>
      <c r="R23" s="586">
        <v>14</v>
      </c>
      <c r="S23" s="4"/>
    </row>
    <row r="24" spans="2:19" ht="17.100000000000001" customHeight="1" x14ac:dyDescent="0.2">
      <c r="B24" s="587">
        <v>15</v>
      </c>
      <c r="C24" s="563" t="s">
        <v>505</v>
      </c>
      <c r="D24" s="50">
        <v>7</v>
      </c>
      <c r="E24" s="301">
        <v>8259</v>
      </c>
      <c r="F24" s="26">
        <v>0</v>
      </c>
      <c r="G24" s="26">
        <v>842</v>
      </c>
      <c r="H24" s="26">
        <v>0</v>
      </c>
      <c r="I24" s="26">
        <v>2654</v>
      </c>
      <c r="J24" s="26">
        <v>0</v>
      </c>
      <c r="K24" s="26">
        <v>365</v>
      </c>
      <c r="L24" s="26">
        <v>0</v>
      </c>
      <c r="M24" s="26">
        <v>423</v>
      </c>
      <c r="N24" s="26">
        <v>7</v>
      </c>
      <c r="O24" s="26">
        <v>240</v>
      </c>
      <c r="P24" s="26">
        <v>0</v>
      </c>
      <c r="Q24" s="26">
        <v>0</v>
      </c>
      <c r="R24" s="586">
        <v>15</v>
      </c>
      <c r="S24" s="4"/>
    </row>
    <row r="25" spans="2:19" ht="17.100000000000001" customHeight="1" x14ac:dyDescent="0.2">
      <c r="B25" s="587">
        <v>16</v>
      </c>
      <c r="C25" s="563" t="s">
        <v>504</v>
      </c>
      <c r="D25" s="50">
        <v>34</v>
      </c>
      <c r="E25" s="301">
        <v>5512</v>
      </c>
      <c r="F25" s="26">
        <v>25</v>
      </c>
      <c r="G25" s="26">
        <v>1893</v>
      </c>
      <c r="H25" s="26">
        <v>6</v>
      </c>
      <c r="I25" s="26">
        <v>1145</v>
      </c>
      <c r="J25" s="26">
        <v>0</v>
      </c>
      <c r="K25" s="26">
        <v>0</v>
      </c>
      <c r="L25" s="26">
        <v>0</v>
      </c>
      <c r="M25" s="26">
        <v>279</v>
      </c>
      <c r="N25" s="26">
        <v>0</v>
      </c>
      <c r="O25" s="26">
        <v>258</v>
      </c>
      <c r="P25" s="26">
        <v>3</v>
      </c>
      <c r="Q25" s="26">
        <v>219</v>
      </c>
      <c r="R25" s="586">
        <v>16</v>
      </c>
      <c r="S25" s="4"/>
    </row>
    <row r="26" spans="2:19" ht="17.100000000000001" customHeight="1" x14ac:dyDescent="0.2">
      <c r="B26" s="585">
        <v>17</v>
      </c>
      <c r="C26" s="572" t="s">
        <v>503</v>
      </c>
      <c r="D26" s="574">
        <v>454</v>
      </c>
      <c r="E26" s="571">
        <v>28127</v>
      </c>
      <c r="F26" s="570">
        <v>106</v>
      </c>
      <c r="G26" s="570">
        <v>9605</v>
      </c>
      <c r="H26" s="570">
        <v>197</v>
      </c>
      <c r="I26" s="570">
        <v>3008</v>
      </c>
      <c r="J26" s="570">
        <v>78</v>
      </c>
      <c r="K26" s="570">
        <v>1513</v>
      </c>
      <c r="L26" s="570">
        <v>3</v>
      </c>
      <c r="M26" s="570">
        <v>1393</v>
      </c>
      <c r="N26" s="570">
        <v>10</v>
      </c>
      <c r="O26" s="570">
        <v>1172</v>
      </c>
      <c r="P26" s="570">
        <v>0</v>
      </c>
      <c r="Q26" s="570">
        <v>887</v>
      </c>
      <c r="R26" s="584">
        <v>17</v>
      </c>
      <c r="S26" s="4"/>
    </row>
    <row r="27" spans="2:19" ht="17.100000000000001" customHeight="1" x14ac:dyDescent="0.2">
      <c r="B27" s="583">
        <v>18</v>
      </c>
      <c r="C27" s="563" t="s">
        <v>502</v>
      </c>
      <c r="D27" s="50">
        <v>181</v>
      </c>
      <c r="E27" s="301">
        <v>38669</v>
      </c>
      <c r="F27" s="26">
        <v>181</v>
      </c>
      <c r="G27" s="26">
        <v>7697</v>
      </c>
      <c r="H27" s="26">
        <v>0</v>
      </c>
      <c r="I27" s="26">
        <v>5052</v>
      </c>
      <c r="J27" s="26">
        <v>0</v>
      </c>
      <c r="K27" s="26">
        <v>0</v>
      </c>
      <c r="L27" s="26">
        <v>0</v>
      </c>
      <c r="M27" s="26">
        <v>22572</v>
      </c>
      <c r="N27" s="26">
        <v>0</v>
      </c>
      <c r="O27" s="26">
        <v>138</v>
      </c>
      <c r="P27" s="26">
        <v>0</v>
      </c>
      <c r="Q27" s="26">
        <v>0</v>
      </c>
      <c r="R27" s="562">
        <v>18</v>
      </c>
      <c r="S27" s="4"/>
    </row>
    <row r="28" spans="2:19" ht="17.100000000000001" customHeight="1" x14ac:dyDescent="0.2">
      <c r="B28" s="583">
        <v>19</v>
      </c>
      <c r="C28" s="563" t="s">
        <v>501</v>
      </c>
      <c r="D28" s="50">
        <v>24</v>
      </c>
      <c r="E28" s="301">
        <v>248</v>
      </c>
      <c r="F28" s="26">
        <v>6</v>
      </c>
      <c r="G28" s="26">
        <v>248</v>
      </c>
      <c r="H28" s="26">
        <v>4</v>
      </c>
      <c r="I28" s="26">
        <v>0</v>
      </c>
      <c r="J28" s="26">
        <v>0</v>
      </c>
      <c r="K28" s="26">
        <v>0</v>
      </c>
      <c r="L28" s="26">
        <v>14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562">
        <v>19</v>
      </c>
      <c r="S28" s="4"/>
    </row>
    <row r="29" spans="2:19" ht="17.100000000000001" customHeight="1" x14ac:dyDescent="0.2">
      <c r="B29" s="583">
        <v>20</v>
      </c>
      <c r="C29" s="563" t="s">
        <v>500</v>
      </c>
      <c r="D29" s="50">
        <v>159</v>
      </c>
      <c r="E29" s="301">
        <v>35539</v>
      </c>
      <c r="F29" s="26">
        <v>35</v>
      </c>
      <c r="G29" s="26">
        <v>8008</v>
      </c>
      <c r="H29" s="26">
        <v>6</v>
      </c>
      <c r="I29" s="26">
        <v>9438</v>
      </c>
      <c r="J29" s="26">
        <v>0</v>
      </c>
      <c r="K29" s="26">
        <v>2706</v>
      </c>
      <c r="L29" s="26">
        <v>0</v>
      </c>
      <c r="M29" s="26">
        <v>11655</v>
      </c>
      <c r="N29" s="26">
        <v>42</v>
      </c>
      <c r="O29" s="26">
        <v>1127</v>
      </c>
      <c r="P29" s="26">
        <v>0</v>
      </c>
      <c r="Q29" s="26">
        <v>200</v>
      </c>
      <c r="R29" s="562">
        <v>20</v>
      </c>
      <c r="S29" s="4"/>
    </row>
    <row r="30" spans="2:19" ht="17.100000000000001" customHeight="1" x14ac:dyDescent="0.2">
      <c r="B30" s="583">
        <v>21</v>
      </c>
      <c r="C30" s="563" t="s">
        <v>499</v>
      </c>
      <c r="D30" s="50">
        <v>738</v>
      </c>
      <c r="E30" s="301">
        <v>15232</v>
      </c>
      <c r="F30" s="26">
        <v>53</v>
      </c>
      <c r="G30" s="26">
        <v>8067</v>
      </c>
      <c r="H30" s="26">
        <v>66</v>
      </c>
      <c r="I30" s="26">
        <v>1956</v>
      </c>
      <c r="J30" s="26">
        <v>411</v>
      </c>
      <c r="K30" s="26">
        <v>1622</v>
      </c>
      <c r="L30" s="26">
        <v>94</v>
      </c>
      <c r="M30" s="26">
        <v>503</v>
      </c>
      <c r="N30" s="26">
        <v>0</v>
      </c>
      <c r="O30" s="26">
        <v>2659</v>
      </c>
      <c r="P30" s="26">
        <v>8</v>
      </c>
      <c r="Q30" s="26">
        <v>0</v>
      </c>
      <c r="R30" s="562">
        <v>21</v>
      </c>
      <c r="S30" s="4"/>
    </row>
    <row r="31" spans="2:19" ht="17.100000000000001" customHeight="1" x14ac:dyDescent="0.2">
      <c r="B31" s="583">
        <v>22</v>
      </c>
      <c r="C31" s="563" t="s">
        <v>498</v>
      </c>
      <c r="D31" s="50">
        <v>6043</v>
      </c>
      <c r="E31" s="301">
        <v>33266</v>
      </c>
      <c r="F31" s="26">
        <v>2836</v>
      </c>
      <c r="G31" s="26">
        <v>28863</v>
      </c>
      <c r="H31" s="26">
        <v>224</v>
      </c>
      <c r="I31" s="26">
        <v>2583</v>
      </c>
      <c r="J31" s="26">
        <v>14</v>
      </c>
      <c r="K31" s="26">
        <v>0</v>
      </c>
      <c r="L31" s="26">
        <v>1906</v>
      </c>
      <c r="M31" s="26">
        <v>588</v>
      </c>
      <c r="N31" s="26">
        <v>672</v>
      </c>
      <c r="O31" s="26">
        <v>251</v>
      </c>
      <c r="P31" s="26">
        <v>0</v>
      </c>
      <c r="Q31" s="26">
        <v>0</v>
      </c>
      <c r="R31" s="562">
        <v>22</v>
      </c>
      <c r="S31" s="4"/>
    </row>
    <row r="32" spans="2:19" ht="17.100000000000001" customHeight="1" x14ac:dyDescent="0.2">
      <c r="B32" s="583">
        <v>23</v>
      </c>
      <c r="C32" s="563" t="s">
        <v>497</v>
      </c>
      <c r="D32" s="50">
        <v>4</v>
      </c>
      <c r="E32" s="301">
        <v>166</v>
      </c>
      <c r="F32" s="26">
        <v>0</v>
      </c>
      <c r="G32" s="26">
        <v>22</v>
      </c>
      <c r="H32" s="26">
        <v>0</v>
      </c>
      <c r="I32" s="26">
        <v>0</v>
      </c>
      <c r="J32" s="26">
        <v>4</v>
      </c>
      <c r="K32" s="26">
        <v>144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562">
        <v>23</v>
      </c>
      <c r="S32" s="4"/>
    </row>
    <row r="33" spans="2:19" ht="17.100000000000001" customHeight="1" x14ac:dyDescent="0.2">
      <c r="B33" s="583">
        <v>24</v>
      </c>
      <c r="C33" s="563" t="s">
        <v>496</v>
      </c>
      <c r="D33" s="50">
        <v>0</v>
      </c>
      <c r="E33" s="301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562">
        <v>24</v>
      </c>
      <c r="S33" s="4"/>
    </row>
    <row r="34" spans="2:19" ht="17.100000000000001" customHeight="1" x14ac:dyDescent="0.2">
      <c r="B34" s="583">
        <v>25</v>
      </c>
      <c r="C34" s="563" t="s">
        <v>495</v>
      </c>
      <c r="D34" s="50">
        <v>646</v>
      </c>
      <c r="E34" s="301">
        <v>138</v>
      </c>
      <c r="F34" s="26">
        <v>111</v>
      </c>
      <c r="G34" s="26">
        <v>30</v>
      </c>
      <c r="H34" s="26">
        <v>378</v>
      </c>
      <c r="I34" s="26">
        <v>0</v>
      </c>
      <c r="J34" s="26">
        <v>0</v>
      </c>
      <c r="K34" s="26">
        <v>108</v>
      </c>
      <c r="L34" s="26">
        <v>0</v>
      </c>
      <c r="M34" s="26">
        <v>0</v>
      </c>
      <c r="N34" s="26">
        <v>0</v>
      </c>
      <c r="O34" s="26">
        <v>0</v>
      </c>
      <c r="P34" s="26">
        <v>140</v>
      </c>
      <c r="Q34" s="26">
        <v>0</v>
      </c>
      <c r="R34" s="562">
        <v>25</v>
      </c>
      <c r="S34" s="4"/>
    </row>
    <row r="35" spans="2:19" ht="17.100000000000001" customHeight="1" x14ac:dyDescent="0.2">
      <c r="B35" s="583">
        <v>26</v>
      </c>
      <c r="C35" s="563" t="s">
        <v>494</v>
      </c>
      <c r="D35" s="50">
        <v>274</v>
      </c>
      <c r="E35" s="301">
        <v>561</v>
      </c>
      <c r="F35" s="26">
        <v>0</v>
      </c>
      <c r="G35" s="26">
        <v>151</v>
      </c>
      <c r="H35" s="26">
        <v>0</v>
      </c>
      <c r="I35" s="26">
        <v>27</v>
      </c>
      <c r="J35" s="26">
        <v>0</v>
      </c>
      <c r="K35" s="26">
        <v>0</v>
      </c>
      <c r="L35" s="26">
        <v>270</v>
      </c>
      <c r="M35" s="26">
        <v>25</v>
      </c>
      <c r="N35" s="26">
        <v>4</v>
      </c>
      <c r="O35" s="26">
        <v>113</v>
      </c>
      <c r="P35" s="26">
        <v>0</v>
      </c>
      <c r="Q35" s="26">
        <v>0</v>
      </c>
      <c r="R35" s="562">
        <v>26</v>
      </c>
      <c r="S35" s="4"/>
    </row>
    <row r="36" spans="2:19" ht="17.100000000000001" customHeight="1" x14ac:dyDescent="0.2">
      <c r="B36" s="576">
        <v>27</v>
      </c>
      <c r="C36" s="572" t="s">
        <v>493</v>
      </c>
      <c r="D36" s="574">
        <v>57546</v>
      </c>
      <c r="E36" s="571">
        <v>104873</v>
      </c>
      <c r="F36" s="570">
        <v>15788</v>
      </c>
      <c r="G36" s="570">
        <v>33872</v>
      </c>
      <c r="H36" s="570">
        <v>4433</v>
      </c>
      <c r="I36" s="570">
        <v>22543</v>
      </c>
      <c r="J36" s="570">
        <v>2246</v>
      </c>
      <c r="K36" s="570">
        <v>4610</v>
      </c>
      <c r="L36" s="570">
        <v>4675</v>
      </c>
      <c r="M36" s="570">
        <v>21532</v>
      </c>
      <c r="N36" s="570">
        <v>17680</v>
      </c>
      <c r="O36" s="570">
        <v>7986</v>
      </c>
      <c r="P36" s="570">
        <v>4788</v>
      </c>
      <c r="Q36" s="570">
        <v>1142</v>
      </c>
      <c r="R36" s="569">
        <v>27</v>
      </c>
      <c r="S36" s="4"/>
    </row>
    <row r="37" spans="2:19" ht="17.100000000000001" customHeight="1" x14ac:dyDescent="0.2">
      <c r="B37" s="583">
        <v>28</v>
      </c>
      <c r="C37" s="563" t="s">
        <v>492</v>
      </c>
      <c r="D37" s="50">
        <v>41731</v>
      </c>
      <c r="E37" s="301">
        <v>97927</v>
      </c>
      <c r="F37" s="26">
        <v>15033</v>
      </c>
      <c r="G37" s="26">
        <v>32225</v>
      </c>
      <c r="H37" s="26">
        <v>1380</v>
      </c>
      <c r="I37" s="26">
        <v>17504</v>
      </c>
      <c r="J37" s="26">
        <v>555</v>
      </c>
      <c r="K37" s="26">
        <v>53</v>
      </c>
      <c r="L37" s="26">
        <v>8305</v>
      </c>
      <c r="M37" s="26">
        <v>11533</v>
      </c>
      <c r="N37" s="26">
        <v>3436</v>
      </c>
      <c r="O37" s="26">
        <v>14807</v>
      </c>
      <c r="P37" s="26">
        <v>6095</v>
      </c>
      <c r="Q37" s="26">
        <v>316</v>
      </c>
      <c r="R37" s="562">
        <v>28</v>
      </c>
      <c r="S37" s="4"/>
    </row>
    <row r="38" spans="2:19" ht="17.100000000000001" customHeight="1" x14ac:dyDescent="0.2">
      <c r="B38" s="583">
        <v>29</v>
      </c>
      <c r="C38" s="563" t="s">
        <v>491</v>
      </c>
      <c r="D38" s="50">
        <v>591752</v>
      </c>
      <c r="E38" s="301">
        <v>55785</v>
      </c>
      <c r="F38" s="26">
        <v>131032</v>
      </c>
      <c r="G38" s="26">
        <v>21287</v>
      </c>
      <c r="H38" s="26">
        <v>109430</v>
      </c>
      <c r="I38" s="26">
        <v>3949</v>
      </c>
      <c r="J38" s="26">
        <v>16937</v>
      </c>
      <c r="K38" s="26">
        <v>788</v>
      </c>
      <c r="L38" s="26">
        <v>69481</v>
      </c>
      <c r="M38" s="26">
        <v>9847</v>
      </c>
      <c r="N38" s="26">
        <v>34779</v>
      </c>
      <c r="O38" s="26">
        <v>9715</v>
      </c>
      <c r="P38" s="26">
        <v>68772</v>
      </c>
      <c r="Q38" s="26">
        <v>2451</v>
      </c>
      <c r="R38" s="562">
        <v>29</v>
      </c>
      <c r="S38" s="4"/>
    </row>
    <row r="39" spans="2:19" ht="17.100000000000001" customHeight="1" x14ac:dyDescent="0.2">
      <c r="B39" s="583">
        <v>30</v>
      </c>
      <c r="C39" s="563" t="s">
        <v>490</v>
      </c>
      <c r="D39" s="50">
        <v>386469</v>
      </c>
      <c r="E39" s="301">
        <v>389456</v>
      </c>
      <c r="F39" s="26">
        <v>74462</v>
      </c>
      <c r="G39" s="26">
        <v>116018</v>
      </c>
      <c r="H39" s="26">
        <v>59789</v>
      </c>
      <c r="I39" s="26">
        <v>59001</v>
      </c>
      <c r="J39" s="26">
        <v>24784</v>
      </c>
      <c r="K39" s="26">
        <v>4434</v>
      </c>
      <c r="L39" s="26">
        <v>28372</v>
      </c>
      <c r="M39" s="26">
        <v>16155</v>
      </c>
      <c r="N39" s="26">
        <v>35514</v>
      </c>
      <c r="O39" s="26">
        <v>42207</v>
      </c>
      <c r="P39" s="26">
        <v>66255</v>
      </c>
      <c r="Q39" s="26">
        <v>9662</v>
      </c>
      <c r="R39" s="562">
        <v>30</v>
      </c>
      <c r="S39" s="4"/>
    </row>
    <row r="40" spans="2:19" ht="17.100000000000001" customHeight="1" x14ac:dyDescent="0.2">
      <c r="B40" s="583">
        <v>31</v>
      </c>
      <c r="C40" s="563" t="s">
        <v>489</v>
      </c>
      <c r="D40" s="50">
        <v>390117</v>
      </c>
      <c r="E40" s="301">
        <v>781646</v>
      </c>
      <c r="F40" s="26">
        <v>94463</v>
      </c>
      <c r="G40" s="26">
        <v>304355</v>
      </c>
      <c r="H40" s="26">
        <v>53122</v>
      </c>
      <c r="I40" s="26">
        <v>47721</v>
      </c>
      <c r="J40" s="26">
        <v>46969</v>
      </c>
      <c r="K40" s="26">
        <v>57983</v>
      </c>
      <c r="L40" s="26">
        <v>41259</v>
      </c>
      <c r="M40" s="26">
        <v>33581</v>
      </c>
      <c r="N40" s="26">
        <v>30453</v>
      </c>
      <c r="O40" s="26">
        <v>57574</v>
      </c>
      <c r="P40" s="26">
        <v>27365</v>
      </c>
      <c r="Q40" s="26">
        <v>134692</v>
      </c>
      <c r="R40" s="562">
        <v>31</v>
      </c>
      <c r="S40" s="4"/>
    </row>
    <row r="41" spans="2:19" ht="17.100000000000001" customHeight="1" x14ac:dyDescent="0.2">
      <c r="B41" s="583">
        <v>32</v>
      </c>
      <c r="C41" s="563" t="s">
        <v>488</v>
      </c>
      <c r="D41" s="50">
        <v>16026</v>
      </c>
      <c r="E41" s="301">
        <v>4467</v>
      </c>
      <c r="F41" s="26">
        <v>1950</v>
      </c>
      <c r="G41" s="26">
        <v>788</v>
      </c>
      <c r="H41" s="26">
        <v>613</v>
      </c>
      <c r="I41" s="26">
        <v>370</v>
      </c>
      <c r="J41" s="26">
        <v>4705</v>
      </c>
      <c r="K41" s="26">
        <v>288</v>
      </c>
      <c r="L41" s="26">
        <v>5797</v>
      </c>
      <c r="M41" s="26">
        <v>350</v>
      </c>
      <c r="N41" s="26">
        <v>540</v>
      </c>
      <c r="O41" s="26">
        <v>94</v>
      </c>
      <c r="P41" s="26">
        <v>1</v>
      </c>
      <c r="Q41" s="26">
        <v>0</v>
      </c>
      <c r="R41" s="562">
        <v>32</v>
      </c>
      <c r="S41" s="4"/>
    </row>
    <row r="42" spans="2:19" ht="17.100000000000001" customHeight="1" x14ac:dyDescent="0.2">
      <c r="B42" s="583">
        <v>33</v>
      </c>
      <c r="C42" s="563" t="s">
        <v>487</v>
      </c>
      <c r="D42" s="50">
        <v>733109</v>
      </c>
      <c r="E42" s="301">
        <v>8769</v>
      </c>
      <c r="F42" s="26">
        <v>201598</v>
      </c>
      <c r="G42" s="26">
        <v>1129</v>
      </c>
      <c r="H42" s="26">
        <v>76360</v>
      </c>
      <c r="I42" s="26">
        <v>1206</v>
      </c>
      <c r="J42" s="26">
        <v>884</v>
      </c>
      <c r="K42" s="26">
        <v>2778</v>
      </c>
      <c r="L42" s="26">
        <v>190145</v>
      </c>
      <c r="M42" s="26">
        <v>528</v>
      </c>
      <c r="N42" s="26">
        <v>140925</v>
      </c>
      <c r="O42" s="26">
        <v>162</v>
      </c>
      <c r="P42" s="26">
        <v>61753</v>
      </c>
      <c r="Q42" s="26">
        <v>253</v>
      </c>
      <c r="R42" s="562">
        <v>33</v>
      </c>
      <c r="S42" s="4"/>
    </row>
    <row r="43" spans="2:19" ht="17.100000000000001" customHeight="1" x14ac:dyDescent="0.2">
      <c r="B43" s="583">
        <v>34</v>
      </c>
      <c r="C43" s="563" t="s">
        <v>486</v>
      </c>
      <c r="D43" s="50">
        <v>2839</v>
      </c>
      <c r="E43" s="301">
        <v>27936</v>
      </c>
      <c r="F43" s="26">
        <v>678</v>
      </c>
      <c r="G43" s="26">
        <v>21844</v>
      </c>
      <c r="H43" s="26">
        <v>621</v>
      </c>
      <c r="I43" s="26">
        <v>456</v>
      </c>
      <c r="J43" s="26">
        <v>110</v>
      </c>
      <c r="K43" s="26">
        <v>211</v>
      </c>
      <c r="L43" s="26">
        <v>23</v>
      </c>
      <c r="M43" s="26">
        <v>518</v>
      </c>
      <c r="N43" s="26">
        <v>430</v>
      </c>
      <c r="O43" s="26">
        <v>239</v>
      </c>
      <c r="P43" s="26">
        <v>93</v>
      </c>
      <c r="Q43" s="26">
        <v>0</v>
      </c>
      <c r="R43" s="562">
        <v>34</v>
      </c>
      <c r="S43" s="4"/>
    </row>
    <row r="44" spans="2:19" ht="17.100000000000001" customHeight="1" x14ac:dyDescent="0.2">
      <c r="B44" s="583">
        <v>35</v>
      </c>
      <c r="C44" s="563" t="s">
        <v>485</v>
      </c>
      <c r="D44" s="50">
        <v>150780</v>
      </c>
      <c r="E44" s="301">
        <v>35362</v>
      </c>
      <c r="F44" s="26">
        <v>13398</v>
      </c>
      <c r="G44" s="26">
        <v>2569</v>
      </c>
      <c r="H44" s="26">
        <v>16027</v>
      </c>
      <c r="I44" s="26">
        <v>469</v>
      </c>
      <c r="J44" s="26">
        <v>20236</v>
      </c>
      <c r="K44" s="26">
        <v>1080</v>
      </c>
      <c r="L44" s="26">
        <v>6403</v>
      </c>
      <c r="M44" s="26">
        <v>162</v>
      </c>
      <c r="N44" s="26">
        <v>37780</v>
      </c>
      <c r="O44" s="26">
        <v>13290</v>
      </c>
      <c r="P44" s="26">
        <v>3635</v>
      </c>
      <c r="Q44" s="26">
        <v>16029</v>
      </c>
      <c r="R44" s="562">
        <v>35</v>
      </c>
      <c r="S44" s="4"/>
    </row>
    <row r="45" spans="2:19" ht="17.100000000000001" customHeight="1" x14ac:dyDescent="0.2">
      <c r="B45" s="583">
        <v>36</v>
      </c>
      <c r="C45" s="563" t="s">
        <v>484</v>
      </c>
      <c r="D45" s="50">
        <v>1783992</v>
      </c>
      <c r="E45" s="301">
        <v>364118</v>
      </c>
      <c r="F45" s="26">
        <v>123134</v>
      </c>
      <c r="G45" s="26">
        <v>56035</v>
      </c>
      <c r="H45" s="26">
        <v>191749</v>
      </c>
      <c r="I45" s="26">
        <v>18480</v>
      </c>
      <c r="J45" s="26">
        <v>195457</v>
      </c>
      <c r="K45" s="26">
        <v>21840</v>
      </c>
      <c r="L45" s="26">
        <v>95514</v>
      </c>
      <c r="M45" s="26">
        <v>13281</v>
      </c>
      <c r="N45" s="26">
        <v>98597</v>
      </c>
      <c r="O45" s="26">
        <v>27821</v>
      </c>
      <c r="P45" s="26">
        <v>437912</v>
      </c>
      <c r="Q45" s="26">
        <v>159911</v>
      </c>
      <c r="R45" s="562">
        <v>36</v>
      </c>
      <c r="S45" s="4"/>
    </row>
    <row r="46" spans="2:19" ht="17.100000000000001" customHeight="1" x14ac:dyDescent="0.2">
      <c r="B46" s="583">
        <v>37</v>
      </c>
      <c r="C46" s="563" t="s">
        <v>483</v>
      </c>
      <c r="D46" s="50">
        <v>482847</v>
      </c>
      <c r="E46" s="301">
        <v>126571</v>
      </c>
      <c r="F46" s="26">
        <v>53471</v>
      </c>
      <c r="G46" s="26">
        <v>63448</v>
      </c>
      <c r="H46" s="26">
        <v>75130</v>
      </c>
      <c r="I46" s="26">
        <v>11337</v>
      </c>
      <c r="J46" s="26">
        <v>67848</v>
      </c>
      <c r="K46" s="26">
        <v>12508</v>
      </c>
      <c r="L46" s="26">
        <v>27715</v>
      </c>
      <c r="M46" s="26">
        <v>6957</v>
      </c>
      <c r="N46" s="26">
        <v>15918</v>
      </c>
      <c r="O46" s="26">
        <v>7304</v>
      </c>
      <c r="P46" s="26">
        <v>112244</v>
      </c>
      <c r="Q46" s="26">
        <v>12764</v>
      </c>
      <c r="R46" s="562">
        <v>37</v>
      </c>
      <c r="S46" s="4"/>
    </row>
    <row r="47" spans="2:19" ht="17.100000000000001" customHeight="1" x14ac:dyDescent="0.2">
      <c r="B47" s="583">
        <v>38</v>
      </c>
      <c r="C47" s="563" t="s">
        <v>482</v>
      </c>
      <c r="D47" s="50">
        <v>2520800</v>
      </c>
      <c r="E47" s="301">
        <v>761442</v>
      </c>
      <c r="F47" s="26">
        <v>692077</v>
      </c>
      <c r="G47" s="26">
        <v>444053</v>
      </c>
      <c r="H47" s="26">
        <v>353288</v>
      </c>
      <c r="I47" s="26">
        <v>31387</v>
      </c>
      <c r="J47" s="26">
        <v>401763</v>
      </c>
      <c r="K47" s="26">
        <v>21751</v>
      </c>
      <c r="L47" s="26">
        <v>339066</v>
      </c>
      <c r="M47" s="26">
        <v>68622</v>
      </c>
      <c r="N47" s="26">
        <v>116463</v>
      </c>
      <c r="O47" s="26">
        <v>54932</v>
      </c>
      <c r="P47" s="26">
        <v>114945</v>
      </c>
      <c r="Q47" s="26">
        <v>19535</v>
      </c>
      <c r="R47" s="562">
        <v>38</v>
      </c>
      <c r="S47" s="4"/>
    </row>
    <row r="48" spans="2:19" ht="17.100000000000001" customHeight="1" x14ac:dyDescent="0.2">
      <c r="B48" s="583">
        <v>39</v>
      </c>
      <c r="C48" s="563" t="s">
        <v>481</v>
      </c>
      <c r="D48" s="50">
        <v>862532</v>
      </c>
      <c r="E48" s="301">
        <v>961731</v>
      </c>
      <c r="F48" s="26">
        <v>214619</v>
      </c>
      <c r="G48" s="26">
        <v>640251</v>
      </c>
      <c r="H48" s="26">
        <v>109257</v>
      </c>
      <c r="I48" s="26">
        <v>22830</v>
      </c>
      <c r="J48" s="26">
        <v>138486</v>
      </c>
      <c r="K48" s="26">
        <v>15619</v>
      </c>
      <c r="L48" s="26">
        <v>71423</v>
      </c>
      <c r="M48" s="26">
        <v>33587</v>
      </c>
      <c r="N48" s="26">
        <v>58342</v>
      </c>
      <c r="O48" s="26">
        <v>27186</v>
      </c>
      <c r="P48" s="26">
        <v>38540</v>
      </c>
      <c r="Q48" s="26">
        <v>102532</v>
      </c>
      <c r="R48" s="562">
        <v>39</v>
      </c>
      <c r="S48" s="4"/>
    </row>
    <row r="49" spans="2:19" ht="17.100000000000001" customHeight="1" x14ac:dyDescent="0.2">
      <c r="B49" s="583">
        <v>40</v>
      </c>
      <c r="C49" s="573" t="s">
        <v>480</v>
      </c>
      <c r="D49" s="50">
        <v>150624</v>
      </c>
      <c r="E49" s="301">
        <v>82383</v>
      </c>
      <c r="F49" s="26">
        <v>30173</v>
      </c>
      <c r="G49" s="26">
        <v>25068</v>
      </c>
      <c r="H49" s="26">
        <v>20644</v>
      </c>
      <c r="I49" s="26">
        <v>7552</v>
      </c>
      <c r="J49" s="26">
        <v>12556</v>
      </c>
      <c r="K49" s="26">
        <v>8071</v>
      </c>
      <c r="L49" s="26">
        <v>12494</v>
      </c>
      <c r="M49" s="26">
        <v>2367</v>
      </c>
      <c r="N49" s="26">
        <v>8967</v>
      </c>
      <c r="O49" s="26">
        <v>7839</v>
      </c>
      <c r="P49" s="26">
        <v>12690</v>
      </c>
      <c r="Q49" s="26">
        <v>12579</v>
      </c>
      <c r="R49" s="562">
        <v>40</v>
      </c>
      <c r="S49" s="4"/>
    </row>
    <row r="50" spans="2:19" ht="17.100000000000001" customHeight="1" x14ac:dyDescent="0.2">
      <c r="B50" s="583">
        <v>41</v>
      </c>
      <c r="C50" s="563" t="s">
        <v>479</v>
      </c>
      <c r="D50" s="50">
        <v>11260</v>
      </c>
      <c r="E50" s="301">
        <v>24670</v>
      </c>
      <c r="F50" s="26">
        <v>882</v>
      </c>
      <c r="G50" s="26">
        <v>23165</v>
      </c>
      <c r="H50" s="26">
        <v>1790</v>
      </c>
      <c r="I50" s="26">
        <v>18</v>
      </c>
      <c r="J50" s="26">
        <v>4069</v>
      </c>
      <c r="K50" s="26">
        <v>122</v>
      </c>
      <c r="L50" s="26">
        <v>372</v>
      </c>
      <c r="M50" s="26">
        <v>0</v>
      </c>
      <c r="N50" s="26">
        <v>227</v>
      </c>
      <c r="O50" s="26">
        <v>1118</v>
      </c>
      <c r="P50" s="26">
        <v>5</v>
      </c>
      <c r="Q50" s="26">
        <v>0</v>
      </c>
      <c r="R50" s="562">
        <v>41</v>
      </c>
      <c r="S50" s="4"/>
    </row>
    <row r="51" spans="2:19" ht="17.100000000000001" customHeight="1" x14ac:dyDescent="0.2">
      <c r="B51" s="576">
        <v>42</v>
      </c>
      <c r="C51" s="572" t="s">
        <v>478</v>
      </c>
      <c r="D51" s="574">
        <v>5693</v>
      </c>
      <c r="E51" s="571">
        <v>8253</v>
      </c>
      <c r="F51" s="570">
        <v>1592</v>
      </c>
      <c r="G51" s="570">
        <v>3557</v>
      </c>
      <c r="H51" s="570">
        <v>126</v>
      </c>
      <c r="I51" s="570">
        <v>2680</v>
      </c>
      <c r="J51" s="570">
        <v>2656</v>
      </c>
      <c r="K51" s="570">
        <v>56</v>
      </c>
      <c r="L51" s="570">
        <v>425</v>
      </c>
      <c r="M51" s="570">
        <v>70</v>
      </c>
      <c r="N51" s="570">
        <v>56</v>
      </c>
      <c r="O51" s="570">
        <v>1054</v>
      </c>
      <c r="P51" s="570">
        <v>67</v>
      </c>
      <c r="Q51" s="570">
        <v>60</v>
      </c>
      <c r="R51" s="569">
        <v>42</v>
      </c>
      <c r="S51" s="4"/>
    </row>
    <row r="52" spans="2:19" ht="17.100000000000001" customHeight="1" x14ac:dyDescent="0.2">
      <c r="B52" s="583">
        <v>43</v>
      </c>
      <c r="C52" s="563" t="s">
        <v>477</v>
      </c>
      <c r="D52" s="50">
        <v>26057</v>
      </c>
      <c r="E52" s="301">
        <v>47264</v>
      </c>
      <c r="F52" s="26">
        <v>10698</v>
      </c>
      <c r="G52" s="26">
        <v>26845</v>
      </c>
      <c r="H52" s="26">
        <v>1647</v>
      </c>
      <c r="I52" s="26">
        <v>10512</v>
      </c>
      <c r="J52" s="26">
        <v>824</v>
      </c>
      <c r="K52" s="26">
        <v>342</v>
      </c>
      <c r="L52" s="26">
        <v>3159</v>
      </c>
      <c r="M52" s="26">
        <v>1355</v>
      </c>
      <c r="N52" s="26">
        <v>3932</v>
      </c>
      <c r="O52" s="26">
        <v>464</v>
      </c>
      <c r="P52" s="26">
        <v>1785</v>
      </c>
      <c r="Q52" s="26">
        <v>1006</v>
      </c>
      <c r="R52" s="562">
        <v>43</v>
      </c>
      <c r="S52" s="4"/>
    </row>
    <row r="53" spans="2:19" ht="17.100000000000001" customHeight="1" x14ac:dyDescent="0.2">
      <c r="B53" s="583">
        <v>44</v>
      </c>
      <c r="C53" s="563" t="s">
        <v>476</v>
      </c>
      <c r="D53" s="50">
        <v>408</v>
      </c>
      <c r="E53" s="301">
        <v>11879</v>
      </c>
      <c r="F53" s="26">
        <v>0</v>
      </c>
      <c r="G53" s="26">
        <v>6740</v>
      </c>
      <c r="H53" s="26">
        <v>15</v>
      </c>
      <c r="I53" s="26">
        <v>1065</v>
      </c>
      <c r="J53" s="26">
        <v>102</v>
      </c>
      <c r="K53" s="26">
        <v>20</v>
      </c>
      <c r="L53" s="26">
        <v>2</v>
      </c>
      <c r="M53" s="26">
        <v>2920</v>
      </c>
      <c r="N53" s="26">
        <v>168</v>
      </c>
      <c r="O53" s="26">
        <v>273</v>
      </c>
      <c r="P53" s="26">
        <v>15</v>
      </c>
      <c r="Q53" s="26">
        <v>0</v>
      </c>
      <c r="R53" s="562">
        <v>44</v>
      </c>
      <c r="S53" s="4"/>
    </row>
    <row r="54" spans="2:19" ht="17.100000000000001" customHeight="1" x14ac:dyDescent="0.2">
      <c r="B54" s="583">
        <v>45</v>
      </c>
      <c r="C54" s="563" t="s">
        <v>475</v>
      </c>
      <c r="D54" s="50">
        <v>63094</v>
      </c>
      <c r="E54" s="301">
        <v>53033</v>
      </c>
      <c r="F54" s="26">
        <v>26561</v>
      </c>
      <c r="G54" s="26">
        <v>18244</v>
      </c>
      <c r="H54" s="26">
        <v>3361</v>
      </c>
      <c r="I54" s="26">
        <v>1267</v>
      </c>
      <c r="J54" s="26">
        <v>3863</v>
      </c>
      <c r="K54" s="26">
        <v>6874</v>
      </c>
      <c r="L54" s="26">
        <v>6080</v>
      </c>
      <c r="M54" s="26">
        <v>10074</v>
      </c>
      <c r="N54" s="26">
        <v>12085</v>
      </c>
      <c r="O54" s="26">
        <v>4367</v>
      </c>
      <c r="P54" s="26">
        <v>1676</v>
      </c>
      <c r="Q54" s="26">
        <v>3197</v>
      </c>
      <c r="R54" s="562">
        <v>45</v>
      </c>
      <c r="S54" s="4"/>
    </row>
    <row r="55" spans="2:19" ht="17.100000000000001" customHeight="1" x14ac:dyDescent="0.2">
      <c r="B55" s="583">
        <v>46</v>
      </c>
      <c r="C55" s="563" t="s">
        <v>474</v>
      </c>
      <c r="D55" s="50">
        <v>208007</v>
      </c>
      <c r="E55" s="301">
        <v>178934</v>
      </c>
      <c r="F55" s="26">
        <v>58494</v>
      </c>
      <c r="G55" s="26">
        <v>84075</v>
      </c>
      <c r="H55" s="26">
        <v>22291</v>
      </c>
      <c r="I55" s="26">
        <v>9418</v>
      </c>
      <c r="J55" s="26">
        <v>9992</v>
      </c>
      <c r="K55" s="26">
        <v>6432</v>
      </c>
      <c r="L55" s="26">
        <v>42598</v>
      </c>
      <c r="M55" s="26">
        <v>27637</v>
      </c>
      <c r="N55" s="26">
        <v>27571</v>
      </c>
      <c r="O55" s="26">
        <v>19245</v>
      </c>
      <c r="P55" s="26">
        <v>4934</v>
      </c>
      <c r="Q55" s="26">
        <v>9739</v>
      </c>
      <c r="R55" s="562">
        <v>46</v>
      </c>
      <c r="S55" s="4"/>
    </row>
    <row r="56" spans="2:19" ht="17.100000000000001" customHeight="1" x14ac:dyDescent="0.2">
      <c r="B56" s="583">
        <v>47</v>
      </c>
      <c r="C56" s="563" t="s">
        <v>473</v>
      </c>
      <c r="D56" s="50">
        <v>0</v>
      </c>
      <c r="E56" s="301">
        <v>244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70</v>
      </c>
      <c r="N56" s="26">
        <v>0</v>
      </c>
      <c r="O56" s="26">
        <v>0</v>
      </c>
      <c r="P56" s="26">
        <v>0</v>
      </c>
      <c r="Q56" s="26">
        <v>8</v>
      </c>
      <c r="R56" s="562">
        <v>47</v>
      </c>
      <c r="S56" s="4"/>
    </row>
    <row r="57" spans="2:19" ht="17.100000000000001" customHeight="1" x14ac:dyDescent="0.2">
      <c r="B57" s="583">
        <v>48</v>
      </c>
      <c r="C57" s="563" t="s">
        <v>542</v>
      </c>
      <c r="D57" s="50">
        <v>21</v>
      </c>
      <c r="E57" s="301">
        <v>54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32</v>
      </c>
      <c r="N57" s="26">
        <v>21</v>
      </c>
      <c r="O57" s="26">
        <v>0</v>
      </c>
      <c r="P57" s="26">
        <v>0</v>
      </c>
      <c r="Q57" s="26">
        <v>0</v>
      </c>
      <c r="R57" s="562">
        <v>48</v>
      </c>
      <c r="S57" s="4"/>
    </row>
    <row r="58" spans="2:19" ht="17.100000000000001" customHeight="1" x14ac:dyDescent="0.2">
      <c r="B58" s="583">
        <v>49</v>
      </c>
      <c r="C58" s="563" t="s">
        <v>541</v>
      </c>
      <c r="D58" s="50">
        <v>6894</v>
      </c>
      <c r="E58" s="301">
        <v>10255</v>
      </c>
      <c r="F58" s="26">
        <v>820</v>
      </c>
      <c r="G58" s="26">
        <v>1553</v>
      </c>
      <c r="H58" s="26">
        <v>2150</v>
      </c>
      <c r="I58" s="26">
        <v>2547</v>
      </c>
      <c r="J58" s="26">
        <v>93</v>
      </c>
      <c r="K58" s="26">
        <v>400</v>
      </c>
      <c r="L58" s="26">
        <v>1301</v>
      </c>
      <c r="M58" s="26">
        <v>3205</v>
      </c>
      <c r="N58" s="26">
        <v>765</v>
      </c>
      <c r="O58" s="26">
        <v>1078</v>
      </c>
      <c r="P58" s="26">
        <v>292</v>
      </c>
      <c r="Q58" s="26">
        <v>115</v>
      </c>
      <c r="R58" s="562">
        <v>49</v>
      </c>
      <c r="S58" s="4"/>
    </row>
    <row r="59" spans="2:19" ht="17.100000000000001" customHeight="1" x14ac:dyDescent="0.2">
      <c r="B59" s="583">
        <v>50</v>
      </c>
      <c r="C59" s="563" t="s">
        <v>470</v>
      </c>
      <c r="D59" s="50">
        <v>0</v>
      </c>
      <c r="E59" s="301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562">
        <v>50</v>
      </c>
      <c r="S59" s="4"/>
    </row>
    <row r="60" spans="2:19" ht="17.100000000000001" customHeight="1" x14ac:dyDescent="0.2">
      <c r="B60" s="583">
        <v>51</v>
      </c>
      <c r="C60" s="563" t="s">
        <v>469</v>
      </c>
      <c r="D60" s="50">
        <v>0</v>
      </c>
      <c r="E60" s="301">
        <v>1151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1151</v>
      </c>
      <c r="N60" s="26">
        <v>0</v>
      </c>
      <c r="O60" s="26">
        <v>0</v>
      </c>
      <c r="P60" s="26">
        <v>0</v>
      </c>
      <c r="Q60" s="26">
        <v>0</v>
      </c>
      <c r="R60" s="562">
        <v>51</v>
      </c>
      <c r="S60" s="4"/>
    </row>
    <row r="61" spans="2:19" ht="17.100000000000001" customHeight="1" x14ac:dyDescent="0.2">
      <c r="B61" s="583">
        <v>52</v>
      </c>
      <c r="C61" s="563" t="s">
        <v>467</v>
      </c>
      <c r="D61" s="50">
        <v>39842</v>
      </c>
      <c r="E61" s="301">
        <v>37642</v>
      </c>
      <c r="F61" s="26">
        <v>16729</v>
      </c>
      <c r="G61" s="26">
        <v>19819</v>
      </c>
      <c r="H61" s="26">
        <v>2777</v>
      </c>
      <c r="I61" s="26">
        <v>4880</v>
      </c>
      <c r="J61" s="26">
        <v>399</v>
      </c>
      <c r="K61" s="26">
        <v>830</v>
      </c>
      <c r="L61" s="26">
        <v>3825</v>
      </c>
      <c r="M61" s="26">
        <v>8016</v>
      </c>
      <c r="N61" s="26">
        <v>1581</v>
      </c>
      <c r="O61" s="26">
        <v>884</v>
      </c>
      <c r="P61" s="26">
        <v>5264</v>
      </c>
      <c r="Q61" s="26">
        <v>837</v>
      </c>
      <c r="R61" s="562">
        <v>52</v>
      </c>
      <c r="S61" s="4"/>
    </row>
    <row r="62" spans="2:19" ht="17.100000000000001" customHeight="1" x14ac:dyDescent="0.2">
      <c r="B62" s="583">
        <v>53</v>
      </c>
      <c r="C62" s="563" t="s">
        <v>466</v>
      </c>
      <c r="D62" s="50">
        <v>348</v>
      </c>
      <c r="E62" s="301">
        <v>4693</v>
      </c>
      <c r="F62" s="26">
        <v>220</v>
      </c>
      <c r="G62" s="26">
        <v>2164</v>
      </c>
      <c r="H62" s="26">
        <v>0</v>
      </c>
      <c r="I62" s="26">
        <v>324</v>
      </c>
      <c r="J62" s="26">
        <v>0</v>
      </c>
      <c r="K62" s="26">
        <v>0</v>
      </c>
      <c r="L62" s="26">
        <v>0</v>
      </c>
      <c r="M62" s="26">
        <v>160</v>
      </c>
      <c r="N62" s="26">
        <v>23</v>
      </c>
      <c r="O62" s="26">
        <v>2045</v>
      </c>
      <c r="P62" s="26">
        <v>42</v>
      </c>
      <c r="Q62" s="26">
        <v>0</v>
      </c>
      <c r="R62" s="562">
        <v>53</v>
      </c>
      <c r="S62" s="4"/>
    </row>
    <row r="63" spans="2:19" ht="17.100000000000001" customHeight="1" x14ac:dyDescent="0.2">
      <c r="B63" s="583">
        <v>54</v>
      </c>
      <c r="C63" s="563" t="s">
        <v>465</v>
      </c>
      <c r="D63" s="50">
        <v>23631</v>
      </c>
      <c r="E63" s="301">
        <v>5651</v>
      </c>
      <c r="F63" s="26">
        <v>21156</v>
      </c>
      <c r="G63" s="26">
        <v>5465</v>
      </c>
      <c r="H63" s="26">
        <v>1450</v>
      </c>
      <c r="I63" s="26">
        <v>23</v>
      </c>
      <c r="J63" s="26">
        <v>0</v>
      </c>
      <c r="K63" s="26">
        <v>0</v>
      </c>
      <c r="L63" s="26">
        <v>50</v>
      </c>
      <c r="M63" s="26">
        <v>35</v>
      </c>
      <c r="N63" s="26">
        <v>308</v>
      </c>
      <c r="O63" s="26">
        <v>41</v>
      </c>
      <c r="P63" s="26">
        <v>0</v>
      </c>
      <c r="Q63" s="26">
        <v>0</v>
      </c>
      <c r="R63" s="562">
        <v>54</v>
      </c>
      <c r="S63" s="4"/>
    </row>
    <row r="64" spans="2:19" ht="17.100000000000001" customHeight="1" x14ac:dyDescent="0.2">
      <c r="B64" s="583">
        <v>55</v>
      </c>
      <c r="C64" s="563" t="s">
        <v>464</v>
      </c>
      <c r="D64" s="50">
        <v>818968</v>
      </c>
      <c r="E64" s="301">
        <v>738114</v>
      </c>
      <c r="F64" s="26">
        <v>145321</v>
      </c>
      <c r="G64" s="26">
        <v>291975</v>
      </c>
      <c r="H64" s="26">
        <v>197281</v>
      </c>
      <c r="I64" s="26">
        <v>69921</v>
      </c>
      <c r="J64" s="26">
        <v>71958</v>
      </c>
      <c r="K64" s="26">
        <v>23839</v>
      </c>
      <c r="L64" s="26">
        <v>109852</v>
      </c>
      <c r="M64" s="26">
        <v>98769</v>
      </c>
      <c r="N64" s="26">
        <v>112377</v>
      </c>
      <c r="O64" s="26">
        <v>109463</v>
      </c>
      <c r="P64" s="26">
        <v>36139</v>
      </c>
      <c r="Q64" s="26">
        <v>16820</v>
      </c>
      <c r="R64" s="562">
        <v>55</v>
      </c>
      <c r="S64" s="4"/>
    </row>
    <row r="65" spans="2:19" ht="17.100000000000001" customHeight="1" x14ac:dyDescent="0.2">
      <c r="B65" s="583">
        <v>56</v>
      </c>
      <c r="C65" s="563" t="s">
        <v>463</v>
      </c>
      <c r="D65" s="50">
        <v>25985</v>
      </c>
      <c r="E65" s="301">
        <v>24086</v>
      </c>
      <c r="F65" s="26">
        <v>10990</v>
      </c>
      <c r="G65" s="26">
        <v>12170</v>
      </c>
      <c r="H65" s="26">
        <v>5600</v>
      </c>
      <c r="I65" s="26">
        <v>1778</v>
      </c>
      <c r="J65" s="26">
        <v>1203</v>
      </c>
      <c r="K65" s="26">
        <v>934</v>
      </c>
      <c r="L65" s="26">
        <v>2006</v>
      </c>
      <c r="M65" s="26">
        <v>4204</v>
      </c>
      <c r="N65" s="26">
        <v>2479</v>
      </c>
      <c r="O65" s="26">
        <v>2882</v>
      </c>
      <c r="P65" s="26">
        <v>188</v>
      </c>
      <c r="Q65" s="26">
        <v>0</v>
      </c>
      <c r="R65" s="562">
        <v>56</v>
      </c>
      <c r="S65" s="4"/>
    </row>
    <row r="66" spans="2:19" s="86" customFormat="1" ht="35.1" customHeight="1" x14ac:dyDescent="0.45">
      <c r="B66" s="582">
        <v>57</v>
      </c>
      <c r="C66" s="581" t="s">
        <v>462</v>
      </c>
      <c r="D66" s="580">
        <v>2824085</v>
      </c>
      <c r="E66" s="579">
        <v>1414073</v>
      </c>
      <c r="F66" s="578">
        <v>931777</v>
      </c>
      <c r="G66" s="578">
        <v>383627</v>
      </c>
      <c r="H66" s="578">
        <v>499264</v>
      </c>
      <c r="I66" s="578">
        <v>131981</v>
      </c>
      <c r="J66" s="578">
        <v>110287</v>
      </c>
      <c r="K66" s="578">
        <v>81212</v>
      </c>
      <c r="L66" s="578">
        <v>313102</v>
      </c>
      <c r="M66" s="578">
        <v>199328</v>
      </c>
      <c r="N66" s="578">
        <v>325056</v>
      </c>
      <c r="O66" s="578">
        <v>161413</v>
      </c>
      <c r="P66" s="578">
        <v>144278</v>
      </c>
      <c r="Q66" s="578">
        <v>196472</v>
      </c>
      <c r="R66" s="577">
        <v>57</v>
      </c>
    </row>
    <row r="67" spans="2:19" ht="17.100000000000001" customHeight="1" x14ac:dyDescent="0.2">
      <c r="B67" s="576">
        <v>58</v>
      </c>
      <c r="C67" s="572" t="s">
        <v>461</v>
      </c>
      <c r="D67" s="574">
        <v>395918</v>
      </c>
      <c r="E67" s="571">
        <v>508218</v>
      </c>
      <c r="F67" s="570">
        <v>139148</v>
      </c>
      <c r="G67" s="570">
        <v>153119</v>
      </c>
      <c r="H67" s="570">
        <v>19055</v>
      </c>
      <c r="I67" s="570">
        <v>56902</v>
      </c>
      <c r="J67" s="570">
        <v>8976</v>
      </c>
      <c r="K67" s="570">
        <v>59895</v>
      </c>
      <c r="L67" s="570">
        <v>24448</v>
      </c>
      <c r="M67" s="570">
        <v>170753</v>
      </c>
      <c r="N67" s="570">
        <v>92896</v>
      </c>
      <c r="O67" s="570">
        <v>18615</v>
      </c>
      <c r="P67" s="570">
        <v>35196</v>
      </c>
      <c r="Q67" s="570">
        <v>3314</v>
      </c>
      <c r="R67" s="575"/>
    </row>
    <row r="68" spans="2:19" ht="17.100000000000001" customHeight="1" x14ac:dyDescent="0.2">
      <c r="B68" s="564">
        <v>59</v>
      </c>
      <c r="C68" s="563" t="s">
        <v>460</v>
      </c>
      <c r="D68" s="50">
        <v>506956</v>
      </c>
      <c r="E68" s="301">
        <v>112937</v>
      </c>
      <c r="F68" s="26">
        <v>145987</v>
      </c>
      <c r="G68" s="26">
        <v>32765</v>
      </c>
      <c r="H68" s="26">
        <v>93072</v>
      </c>
      <c r="I68" s="26">
        <v>11225</v>
      </c>
      <c r="J68" s="26">
        <v>25603</v>
      </c>
      <c r="K68" s="26">
        <v>771</v>
      </c>
      <c r="L68" s="26">
        <v>55991</v>
      </c>
      <c r="M68" s="26">
        <v>17184</v>
      </c>
      <c r="N68" s="26">
        <v>19461</v>
      </c>
      <c r="O68" s="26">
        <v>9841</v>
      </c>
      <c r="P68" s="26">
        <v>17649</v>
      </c>
      <c r="Q68" s="26">
        <v>10896</v>
      </c>
      <c r="R68" s="562">
        <v>59</v>
      </c>
    </row>
    <row r="69" spans="2:19" ht="17.100000000000001" customHeight="1" x14ac:dyDescent="0.2">
      <c r="B69" s="564">
        <v>60</v>
      </c>
      <c r="C69" s="563" t="s">
        <v>459</v>
      </c>
      <c r="D69" s="50">
        <v>487493</v>
      </c>
      <c r="E69" s="301">
        <v>355534</v>
      </c>
      <c r="F69" s="26">
        <v>148262</v>
      </c>
      <c r="G69" s="26">
        <v>173806</v>
      </c>
      <c r="H69" s="26">
        <v>74238</v>
      </c>
      <c r="I69" s="26">
        <v>18861</v>
      </c>
      <c r="J69" s="26">
        <v>14815</v>
      </c>
      <c r="K69" s="26">
        <v>4154</v>
      </c>
      <c r="L69" s="26">
        <v>36548</v>
      </c>
      <c r="M69" s="26">
        <v>9186</v>
      </c>
      <c r="N69" s="26">
        <v>29377</v>
      </c>
      <c r="O69" s="26">
        <v>54878</v>
      </c>
      <c r="P69" s="26">
        <v>16481</v>
      </c>
      <c r="Q69" s="26">
        <v>18740</v>
      </c>
      <c r="R69" s="562">
        <v>60</v>
      </c>
    </row>
    <row r="70" spans="2:19" ht="17.100000000000001" customHeight="1" x14ac:dyDescent="0.2">
      <c r="B70" s="564">
        <v>61</v>
      </c>
      <c r="C70" s="563" t="s">
        <v>458</v>
      </c>
      <c r="D70" s="50">
        <v>2630</v>
      </c>
      <c r="E70" s="301">
        <v>36809</v>
      </c>
      <c r="F70" s="26">
        <v>379</v>
      </c>
      <c r="G70" s="26">
        <v>11484</v>
      </c>
      <c r="H70" s="26">
        <v>1151</v>
      </c>
      <c r="I70" s="26">
        <v>2326</v>
      </c>
      <c r="J70" s="26">
        <v>209</v>
      </c>
      <c r="K70" s="26">
        <v>8965</v>
      </c>
      <c r="L70" s="26">
        <v>292</v>
      </c>
      <c r="M70" s="26">
        <v>5551</v>
      </c>
      <c r="N70" s="26">
        <v>313</v>
      </c>
      <c r="O70" s="26">
        <v>1356</v>
      </c>
      <c r="P70" s="26">
        <v>106</v>
      </c>
      <c r="Q70" s="26">
        <v>180</v>
      </c>
      <c r="R70" s="562">
        <v>61</v>
      </c>
    </row>
    <row r="71" spans="2:19" ht="17.100000000000001" customHeight="1" x14ac:dyDescent="0.2">
      <c r="B71" s="564">
        <v>62</v>
      </c>
      <c r="C71" s="563" t="s">
        <v>457</v>
      </c>
      <c r="D71" s="50">
        <v>367275</v>
      </c>
      <c r="E71" s="301">
        <v>1422649</v>
      </c>
      <c r="F71" s="26">
        <v>109877</v>
      </c>
      <c r="G71" s="26">
        <v>472121</v>
      </c>
      <c r="H71" s="26">
        <v>26030</v>
      </c>
      <c r="I71" s="26">
        <v>126969</v>
      </c>
      <c r="J71" s="26">
        <v>63234</v>
      </c>
      <c r="K71" s="26">
        <v>186714</v>
      </c>
      <c r="L71" s="26">
        <v>39766</v>
      </c>
      <c r="M71" s="26">
        <v>134648</v>
      </c>
      <c r="N71" s="26">
        <v>60928</v>
      </c>
      <c r="O71" s="26">
        <v>44159</v>
      </c>
      <c r="P71" s="26">
        <v>7032</v>
      </c>
      <c r="Q71" s="26">
        <v>203592</v>
      </c>
      <c r="R71" s="562">
        <v>62</v>
      </c>
    </row>
    <row r="72" spans="2:19" ht="17.100000000000001" customHeight="1" x14ac:dyDescent="0.2">
      <c r="B72" s="564">
        <v>63</v>
      </c>
      <c r="C72" s="563" t="s">
        <v>456</v>
      </c>
      <c r="D72" s="50">
        <v>161867</v>
      </c>
      <c r="E72" s="301">
        <v>299351</v>
      </c>
      <c r="F72" s="26">
        <v>42894</v>
      </c>
      <c r="G72" s="26">
        <v>52986</v>
      </c>
      <c r="H72" s="26">
        <v>13650</v>
      </c>
      <c r="I72" s="26">
        <v>54239</v>
      </c>
      <c r="J72" s="26">
        <v>38326</v>
      </c>
      <c r="K72" s="26">
        <v>16598</v>
      </c>
      <c r="L72" s="26">
        <v>12841</v>
      </c>
      <c r="M72" s="26">
        <v>51491</v>
      </c>
      <c r="N72" s="26">
        <v>33509</v>
      </c>
      <c r="O72" s="26">
        <v>18374</v>
      </c>
      <c r="P72" s="26">
        <v>1983</v>
      </c>
      <c r="Q72" s="26">
        <v>7711</v>
      </c>
      <c r="R72" s="562">
        <v>63</v>
      </c>
    </row>
    <row r="73" spans="2:19" ht="17.100000000000001" customHeight="1" x14ac:dyDescent="0.2">
      <c r="B73" s="564">
        <v>64</v>
      </c>
      <c r="C73" s="563" t="s">
        <v>455</v>
      </c>
      <c r="D73" s="50">
        <v>1235</v>
      </c>
      <c r="E73" s="301">
        <v>66804</v>
      </c>
      <c r="F73" s="26">
        <v>63</v>
      </c>
      <c r="G73" s="26">
        <v>14854</v>
      </c>
      <c r="H73" s="26">
        <v>72</v>
      </c>
      <c r="I73" s="26">
        <v>10995</v>
      </c>
      <c r="J73" s="26">
        <v>354</v>
      </c>
      <c r="K73" s="26">
        <v>35155</v>
      </c>
      <c r="L73" s="26">
        <v>0</v>
      </c>
      <c r="M73" s="26">
        <v>3082</v>
      </c>
      <c r="N73" s="26">
        <v>739</v>
      </c>
      <c r="O73" s="26">
        <v>2120</v>
      </c>
      <c r="P73" s="26">
        <v>0</v>
      </c>
      <c r="Q73" s="26">
        <v>0</v>
      </c>
      <c r="R73" s="562">
        <v>64</v>
      </c>
    </row>
    <row r="74" spans="2:19" ht="17.100000000000001" customHeight="1" x14ac:dyDescent="0.2">
      <c r="B74" s="564">
        <v>65</v>
      </c>
      <c r="C74" s="563" t="s">
        <v>454</v>
      </c>
      <c r="D74" s="50">
        <v>15029</v>
      </c>
      <c r="E74" s="301">
        <v>65943</v>
      </c>
      <c r="F74" s="26">
        <v>14189</v>
      </c>
      <c r="G74" s="26">
        <v>19828</v>
      </c>
      <c r="H74" s="26">
        <v>347</v>
      </c>
      <c r="I74" s="26">
        <v>2716</v>
      </c>
      <c r="J74" s="26">
        <v>0</v>
      </c>
      <c r="K74" s="26">
        <v>0</v>
      </c>
      <c r="L74" s="26">
        <v>83</v>
      </c>
      <c r="M74" s="26">
        <v>19832</v>
      </c>
      <c r="N74" s="26">
        <v>43</v>
      </c>
      <c r="O74" s="26">
        <v>509</v>
      </c>
      <c r="P74" s="26">
        <v>367</v>
      </c>
      <c r="Q74" s="26">
        <v>0</v>
      </c>
      <c r="R74" s="562">
        <v>65</v>
      </c>
    </row>
    <row r="75" spans="2:19" ht="17.100000000000001" customHeight="1" x14ac:dyDescent="0.2">
      <c r="B75" s="564">
        <v>66</v>
      </c>
      <c r="C75" s="563" t="s">
        <v>453</v>
      </c>
      <c r="D75" s="50">
        <v>2663</v>
      </c>
      <c r="E75" s="301">
        <v>178859</v>
      </c>
      <c r="F75" s="26">
        <v>2042</v>
      </c>
      <c r="G75" s="26">
        <v>67645</v>
      </c>
      <c r="H75" s="26">
        <v>39</v>
      </c>
      <c r="I75" s="26">
        <v>12809</v>
      </c>
      <c r="J75" s="26">
        <v>272</v>
      </c>
      <c r="K75" s="26">
        <v>1176</v>
      </c>
      <c r="L75" s="26">
        <v>96</v>
      </c>
      <c r="M75" s="26">
        <v>9632</v>
      </c>
      <c r="N75" s="26">
        <v>153</v>
      </c>
      <c r="O75" s="26">
        <v>9611</v>
      </c>
      <c r="P75" s="26">
        <v>0</v>
      </c>
      <c r="Q75" s="26">
        <v>260</v>
      </c>
      <c r="R75" s="562">
        <v>66</v>
      </c>
    </row>
    <row r="76" spans="2:19" ht="17.100000000000001" customHeight="1" x14ac:dyDescent="0.2">
      <c r="B76" s="564">
        <v>67</v>
      </c>
      <c r="C76" s="572" t="s">
        <v>452</v>
      </c>
      <c r="D76" s="574">
        <v>9018</v>
      </c>
      <c r="E76" s="571">
        <v>97777</v>
      </c>
      <c r="F76" s="570">
        <v>1094</v>
      </c>
      <c r="G76" s="570">
        <v>88175</v>
      </c>
      <c r="H76" s="570">
        <v>323</v>
      </c>
      <c r="I76" s="570">
        <v>98</v>
      </c>
      <c r="J76" s="570">
        <v>4731</v>
      </c>
      <c r="K76" s="570">
        <v>318</v>
      </c>
      <c r="L76" s="570">
        <v>255</v>
      </c>
      <c r="M76" s="570">
        <v>350</v>
      </c>
      <c r="N76" s="570">
        <v>566</v>
      </c>
      <c r="O76" s="570">
        <v>512</v>
      </c>
      <c r="P76" s="570">
        <v>1638</v>
      </c>
      <c r="Q76" s="570">
        <v>2792</v>
      </c>
      <c r="R76" s="569">
        <v>67</v>
      </c>
    </row>
    <row r="77" spans="2:19" ht="17.100000000000001" customHeight="1" x14ac:dyDescent="0.2">
      <c r="B77" s="564">
        <v>68</v>
      </c>
      <c r="C77" s="563" t="s">
        <v>451</v>
      </c>
      <c r="D77" s="50">
        <v>215003</v>
      </c>
      <c r="E77" s="301">
        <v>1842102</v>
      </c>
      <c r="F77" s="26">
        <v>44332</v>
      </c>
      <c r="G77" s="26">
        <v>1075294</v>
      </c>
      <c r="H77" s="26">
        <v>10330</v>
      </c>
      <c r="I77" s="26">
        <v>156163</v>
      </c>
      <c r="J77" s="26">
        <v>3534</v>
      </c>
      <c r="K77" s="26">
        <v>7544</v>
      </c>
      <c r="L77" s="26">
        <v>22535</v>
      </c>
      <c r="M77" s="26">
        <v>8110</v>
      </c>
      <c r="N77" s="26">
        <v>81868</v>
      </c>
      <c r="O77" s="26">
        <v>20683</v>
      </c>
      <c r="P77" s="26">
        <v>6559</v>
      </c>
      <c r="Q77" s="26">
        <v>25682</v>
      </c>
      <c r="R77" s="562">
        <v>68</v>
      </c>
    </row>
    <row r="78" spans="2:19" ht="17.100000000000001" customHeight="1" x14ac:dyDescent="0.2">
      <c r="B78" s="564">
        <v>69</v>
      </c>
      <c r="C78" s="563" t="s">
        <v>450</v>
      </c>
      <c r="D78" s="50">
        <v>102956</v>
      </c>
      <c r="E78" s="301">
        <v>97008</v>
      </c>
      <c r="F78" s="26">
        <v>23674</v>
      </c>
      <c r="G78" s="26">
        <v>54773</v>
      </c>
      <c r="H78" s="26">
        <v>14624</v>
      </c>
      <c r="I78" s="26">
        <v>3453</v>
      </c>
      <c r="J78" s="26">
        <v>9442</v>
      </c>
      <c r="K78" s="26">
        <v>3569</v>
      </c>
      <c r="L78" s="26">
        <v>15302</v>
      </c>
      <c r="M78" s="26">
        <v>1984</v>
      </c>
      <c r="N78" s="26">
        <v>8502</v>
      </c>
      <c r="O78" s="26">
        <v>5219</v>
      </c>
      <c r="P78" s="26">
        <v>2355</v>
      </c>
      <c r="Q78" s="26">
        <v>8315</v>
      </c>
      <c r="R78" s="562">
        <v>69</v>
      </c>
    </row>
    <row r="79" spans="2:19" ht="17.100000000000001" customHeight="1" x14ac:dyDescent="0.2">
      <c r="B79" s="564">
        <v>70</v>
      </c>
      <c r="C79" s="573" t="s">
        <v>449</v>
      </c>
      <c r="D79" s="50">
        <v>158427</v>
      </c>
      <c r="E79" s="301">
        <v>1089204</v>
      </c>
      <c r="F79" s="26">
        <v>46660</v>
      </c>
      <c r="G79" s="26">
        <v>686477</v>
      </c>
      <c r="H79" s="26">
        <v>7418</v>
      </c>
      <c r="I79" s="26">
        <v>19824</v>
      </c>
      <c r="J79" s="26">
        <v>7371</v>
      </c>
      <c r="K79" s="26">
        <v>6788</v>
      </c>
      <c r="L79" s="26">
        <v>17935</v>
      </c>
      <c r="M79" s="26">
        <v>13355</v>
      </c>
      <c r="N79" s="26">
        <v>37191</v>
      </c>
      <c r="O79" s="26">
        <v>62350</v>
      </c>
      <c r="P79" s="26">
        <v>17531</v>
      </c>
      <c r="Q79" s="26">
        <v>51701</v>
      </c>
      <c r="R79" s="562">
        <v>70</v>
      </c>
    </row>
    <row r="80" spans="2:19" ht="17.100000000000001" customHeight="1" x14ac:dyDescent="0.2">
      <c r="B80" s="564">
        <v>71</v>
      </c>
      <c r="C80" s="563" t="s">
        <v>448</v>
      </c>
      <c r="D80" s="50">
        <v>111363</v>
      </c>
      <c r="E80" s="301">
        <v>260053</v>
      </c>
      <c r="F80" s="26">
        <v>29833</v>
      </c>
      <c r="G80" s="26">
        <v>140663</v>
      </c>
      <c r="H80" s="26">
        <v>5320</v>
      </c>
      <c r="I80" s="26">
        <v>38356</v>
      </c>
      <c r="J80" s="26">
        <v>2125</v>
      </c>
      <c r="K80" s="26">
        <v>6905</v>
      </c>
      <c r="L80" s="26">
        <v>14004</v>
      </c>
      <c r="M80" s="26">
        <v>11286</v>
      </c>
      <c r="N80" s="26">
        <v>38559</v>
      </c>
      <c r="O80" s="26">
        <v>10458</v>
      </c>
      <c r="P80" s="26">
        <v>3656</v>
      </c>
      <c r="Q80" s="26">
        <v>6340</v>
      </c>
      <c r="R80" s="562">
        <v>71</v>
      </c>
    </row>
    <row r="81" spans="2:18" ht="17.100000000000001" customHeight="1" x14ac:dyDescent="0.2">
      <c r="B81" s="564">
        <v>72</v>
      </c>
      <c r="C81" s="563" t="s">
        <v>447</v>
      </c>
      <c r="D81" s="50">
        <v>686241</v>
      </c>
      <c r="E81" s="301">
        <v>249546</v>
      </c>
      <c r="F81" s="26">
        <v>114256</v>
      </c>
      <c r="G81" s="26">
        <v>68107</v>
      </c>
      <c r="H81" s="26">
        <v>145886</v>
      </c>
      <c r="I81" s="26">
        <v>10711</v>
      </c>
      <c r="J81" s="26">
        <v>265702</v>
      </c>
      <c r="K81" s="26">
        <v>29846</v>
      </c>
      <c r="L81" s="26">
        <v>41264</v>
      </c>
      <c r="M81" s="26">
        <v>12224</v>
      </c>
      <c r="N81" s="26">
        <v>39182</v>
      </c>
      <c r="O81" s="26">
        <v>8270</v>
      </c>
      <c r="P81" s="26">
        <v>5672</v>
      </c>
      <c r="Q81" s="26">
        <v>76965</v>
      </c>
      <c r="R81" s="562">
        <v>72</v>
      </c>
    </row>
    <row r="82" spans="2:18" ht="17.100000000000001" customHeight="1" x14ac:dyDescent="0.2">
      <c r="B82" s="564">
        <v>73</v>
      </c>
      <c r="C82" s="563" t="s">
        <v>446</v>
      </c>
      <c r="D82" s="301">
        <v>84926</v>
      </c>
      <c r="E82" s="301">
        <v>642156</v>
      </c>
      <c r="F82" s="26">
        <v>79778</v>
      </c>
      <c r="G82" s="26">
        <v>437974</v>
      </c>
      <c r="H82" s="26">
        <v>86</v>
      </c>
      <c r="I82" s="26">
        <v>29235</v>
      </c>
      <c r="J82" s="26">
        <v>234</v>
      </c>
      <c r="K82" s="26">
        <v>849</v>
      </c>
      <c r="L82" s="26">
        <v>357</v>
      </c>
      <c r="M82" s="26">
        <v>17541</v>
      </c>
      <c r="N82" s="26">
        <v>500</v>
      </c>
      <c r="O82" s="26">
        <v>27308</v>
      </c>
      <c r="P82" s="26">
        <v>223</v>
      </c>
      <c r="Q82" s="26">
        <v>0</v>
      </c>
      <c r="R82" s="562">
        <v>73</v>
      </c>
    </row>
    <row r="83" spans="2:18" ht="17.100000000000001" customHeight="1" x14ac:dyDescent="0.2">
      <c r="B83" s="564">
        <v>74</v>
      </c>
      <c r="C83" s="563" t="s">
        <v>445</v>
      </c>
      <c r="D83" s="301">
        <v>139226</v>
      </c>
      <c r="E83" s="301">
        <v>90648</v>
      </c>
      <c r="F83" s="26">
        <v>17218</v>
      </c>
      <c r="G83" s="26">
        <v>29906</v>
      </c>
      <c r="H83" s="26">
        <v>15582</v>
      </c>
      <c r="I83" s="26">
        <v>4674</v>
      </c>
      <c r="J83" s="26">
        <v>3413</v>
      </c>
      <c r="K83" s="26">
        <v>3105</v>
      </c>
      <c r="L83" s="26">
        <v>14373</v>
      </c>
      <c r="M83" s="26">
        <v>2159</v>
      </c>
      <c r="N83" s="26">
        <v>22341</v>
      </c>
      <c r="O83" s="26">
        <v>10858</v>
      </c>
      <c r="P83" s="26">
        <v>3738</v>
      </c>
      <c r="Q83" s="26">
        <v>1627</v>
      </c>
      <c r="R83" s="562">
        <v>74</v>
      </c>
    </row>
    <row r="84" spans="2:18" ht="17.100000000000001" customHeight="1" x14ac:dyDescent="0.2">
      <c r="B84" s="564">
        <v>75</v>
      </c>
      <c r="C84" s="572" t="s">
        <v>444</v>
      </c>
      <c r="D84" s="571">
        <v>122692</v>
      </c>
      <c r="E84" s="571">
        <v>71171</v>
      </c>
      <c r="F84" s="570">
        <v>59496</v>
      </c>
      <c r="G84" s="570">
        <v>11459</v>
      </c>
      <c r="H84" s="570">
        <v>2566</v>
      </c>
      <c r="I84" s="570">
        <v>7926</v>
      </c>
      <c r="J84" s="570">
        <v>2678</v>
      </c>
      <c r="K84" s="570">
        <v>13218</v>
      </c>
      <c r="L84" s="570">
        <v>27565</v>
      </c>
      <c r="M84" s="570">
        <v>20086</v>
      </c>
      <c r="N84" s="570">
        <v>3852</v>
      </c>
      <c r="O84" s="570">
        <v>9264</v>
      </c>
      <c r="P84" s="570">
        <v>887</v>
      </c>
      <c r="Q84" s="570">
        <v>3305</v>
      </c>
      <c r="R84" s="569">
        <v>75</v>
      </c>
    </row>
    <row r="85" spans="2:18" ht="17.100000000000001" customHeight="1" x14ac:dyDescent="0.2">
      <c r="B85" s="564">
        <v>76</v>
      </c>
      <c r="C85" s="568" t="s">
        <v>443</v>
      </c>
      <c r="D85" s="567">
        <v>562103</v>
      </c>
      <c r="E85" s="567">
        <v>71993</v>
      </c>
      <c r="F85" s="566">
        <v>70589</v>
      </c>
      <c r="G85" s="566">
        <v>11646</v>
      </c>
      <c r="H85" s="566">
        <v>39431</v>
      </c>
      <c r="I85" s="566">
        <v>6684</v>
      </c>
      <c r="J85" s="566">
        <v>158</v>
      </c>
      <c r="K85" s="566">
        <v>6411</v>
      </c>
      <c r="L85" s="566">
        <v>58158</v>
      </c>
      <c r="M85" s="566">
        <v>4273</v>
      </c>
      <c r="N85" s="566">
        <v>203277</v>
      </c>
      <c r="O85" s="566">
        <v>29517</v>
      </c>
      <c r="P85" s="566">
        <v>20673</v>
      </c>
      <c r="Q85" s="566">
        <v>1986</v>
      </c>
      <c r="R85" s="565">
        <v>76</v>
      </c>
    </row>
    <row r="86" spans="2:18" ht="17.100000000000001" customHeight="1" x14ac:dyDescent="0.2">
      <c r="B86" s="564">
        <v>77</v>
      </c>
      <c r="C86" s="563" t="s">
        <v>442</v>
      </c>
      <c r="D86" s="301">
        <v>49281</v>
      </c>
      <c r="E86" s="301">
        <v>1391852</v>
      </c>
      <c r="F86" s="26">
        <v>10414</v>
      </c>
      <c r="G86" s="26">
        <v>117833</v>
      </c>
      <c r="H86" s="26">
        <v>1555</v>
      </c>
      <c r="I86" s="26">
        <v>175609</v>
      </c>
      <c r="J86" s="26">
        <v>2673</v>
      </c>
      <c r="K86" s="26">
        <v>841960</v>
      </c>
      <c r="L86" s="26">
        <v>7171</v>
      </c>
      <c r="M86" s="26">
        <v>49570</v>
      </c>
      <c r="N86" s="26">
        <v>7567</v>
      </c>
      <c r="O86" s="26">
        <v>25337</v>
      </c>
      <c r="P86" s="26">
        <v>1164</v>
      </c>
      <c r="Q86" s="26">
        <v>77625</v>
      </c>
      <c r="R86" s="562">
        <v>77</v>
      </c>
    </row>
    <row r="87" spans="2:18" ht="17.100000000000001" customHeight="1" x14ac:dyDescent="0.2">
      <c r="B87" s="564">
        <v>78</v>
      </c>
      <c r="C87" s="563" t="s">
        <v>441</v>
      </c>
      <c r="D87" s="301">
        <v>1049</v>
      </c>
      <c r="E87" s="301">
        <v>88285</v>
      </c>
      <c r="F87" s="26">
        <v>261</v>
      </c>
      <c r="G87" s="26">
        <v>14654</v>
      </c>
      <c r="H87" s="26">
        <v>275</v>
      </c>
      <c r="I87" s="26">
        <v>9738</v>
      </c>
      <c r="J87" s="26">
        <v>0</v>
      </c>
      <c r="K87" s="26">
        <v>17317</v>
      </c>
      <c r="L87" s="26">
        <v>234</v>
      </c>
      <c r="M87" s="26">
        <v>21512</v>
      </c>
      <c r="N87" s="26">
        <v>1</v>
      </c>
      <c r="O87" s="26">
        <v>11487</v>
      </c>
      <c r="P87" s="26">
        <v>20</v>
      </c>
      <c r="Q87" s="26">
        <v>195</v>
      </c>
      <c r="R87" s="562">
        <v>78</v>
      </c>
    </row>
    <row r="88" spans="2:18" ht="17.100000000000001" customHeight="1" x14ac:dyDescent="0.2">
      <c r="B88" s="564">
        <v>79</v>
      </c>
      <c r="C88" s="563" t="s">
        <v>439</v>
      </c>
      <c r="D88" s="301">
        <v>0</v>
      </c>
      <c r="E88" s="301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562">
        <v>79</v>
      </c>
    </row>
    <row r="89" spans="2:18" ht="17.100000000000001" customHeight="1" x14ac:dyDescent="0.2">
      <c r="B89" s="564">
        <v>80</v>
      </c>
      <c r="C89" s="563" t="s">
        <v>438</v>
      </c>
      <c r="D89" s="301">
        <v>279668</v>
      </c>
      <c r="E89" s="301">
        <v>405805</v>
      </c>
      <c r="F89" s="26">
        <v>53564</v>
      </c>
      <c r="G89" s="26">
        <v>158604</v>
      </c>
      <c r="H89" s="26">
        <v>52413</v>
      </c>
      <c r="I89" s="26">
        <v>23763</v>
      </c>
      <c r="J89" s="26">
        <v>9458</v>
      </c>
      <c r="K89" s="26">
        <v>24491</v>
      </c>
      <c r="L89" s="26">
        <v>15668</v>
      </c>
      <c r="M89" s="26">
        <v>25726</v>
      </c>
      <c r="N89" s="26">
        <v>25823</v>
      </c>
      <c r="O89" s="26">
        <v>28377</v>
      </c>
      <c r="P89" s="26">
        <v>35010</v>
      </c>
      <c r="Q89" s="26">
        <v>47696</v>
      </c>
      <c r="R89" s="562">
        <v>80</v>
      </c>
    </row>
    <row r="90" spans="2:18" ht="17.100000000000001" customHeight="1" x14ac:dyDescent="0.2">
      <c r="B90" s="564">
        <v>81</v>
      </c>
      <c r="C90" s="563" t="s">
        <v>437</v>
      </c>
      <c r="D90" s="301">
        <v>12894</v>
      </c>
      <c r="E90" s="301">
        <v>459</v>
      </c>
      <c r="F90" s="26">
        <v>2108</v>
      </c>
      <c r="G90" s="26">
        <v>407</v>
      </c>
      <c r="H90" s="26">
        <v>180</v>
      </c>
      <c r="I90" s="26">
        <v>0</v>
      </c>
      <c r="J90" s="26">
        <v>12</v>
      </c>
      <c r="K90" s="26">
        <v>38</v>
      </c>
      <c r="L90" s="26">
        <v>10481</v>
      </c>
      <c r="M90" s="26">
        <v>0</v>
      </c>
      <c r="N90" s="26">
        <v>21</v>
      </c>
      <c r="O90" s="26">
        <v>0</v>
      </c>
      <c r="P90" s="26">
        <v>20</v>
      </c>
      <c r="Q90" s="26">
        <v>0</v>
      </c>
      <c r="R90" s="562">
        <v>81</v>
      </c>
    </row>
    <row r="91" spans="2:18" ht="17.100000000000001" customHeight="1" x14ac:dyDescent="0.2">
      <c r="B91" s="561"/>
      <c r="C91" s="560"/>
      <c r="D91" s="559">
        <v>0</v>
      </c>
      <c r="E91" s="559">
        <v>0</v>
      </c>
      <c r="F91" s="558"/>
      <c r="G91" s="558"/>
      <c r="H91" s="558"/>
      <c r="I91" s="558"/>
      <c r="J91" s="558"/>
      <c r="K91" s="558"/>
      <c r="L91" s="558"/>
      <c r="M91" s="558"/>
      <c r="N91" s="558"/>
      <c r="O91" s="558"/>
      <c r="P91" s="558"/>
      <c r="Q91" s="558"/>
      <c r="R91" s="557"/>
    </row>
    <row r="92" spans="2:18" x14ac:dyDescent="0.2">
      <c r="C92" s="1" t="s">
        <v>540</v>
      </c>
      <c r="E92" s="1" t="s">
        <v>167</v>
      </c>
      <c r="P92" s="241"/>
      <c r="Q92" s="241"/>
      <c r="R92" s="556"/>
    </row>
    <row r="93" spans="2:18" x14ac:dyDescent="0.2">
      <c r="R93" s="556"/>
    </row>
    <row r="94" spans="2:18" x14ac:dyDescent="0.2">
      <c r="R94" s="556"/>
    </row>
    <row r="95" spans="2:18" x14ac:dyDescent="0.2">
      <c r="R95" s="556"/>
    </row>
    <row r="96" spans="2:18" x14ac:dyDescent="0.2">
      <c r="R96" s="556"/>
    </row>
    <row r="97" spans="18:18" x14ac:dyDescent="0.2">
      <c r="R97" s="556"/>
    </row>
    <row r="98" spans="18:18" x14ac:dyDescent="0.2">
      <c r="R98" s="556"/>
    </row>
    <row r="99" spans="18:18" x14ac:dyDescent="0.2">
      <c r="R99" s="556"/>
    </row>
    <row r="100" spans="18:18" x14ac:dyDescent="0.2">
      <c r="R100" s="556"/>
    </row>
    <row r="101" spans="18:18" x14ac:dyDescent="0.2">
      <c r="R101" s="556"/>
    </row>
    <row r="102" spans="18:18" x14ac:dyDescent="0.2">
      <c r="R102" s="556"/>
    </row>
    <row r="103" spans="18:18" x14ac:dyDescent="0.2">
      <c r="R103" s="556"/>
    </row>
    <row r="104" spans="18:18" x14ac:dyDescent="0.2">
      <c r="R104" s="556"/>
    </row>
    <row r="105" spans="18:18" x14ac:dyDescent="0.2">
      <c r="R105" s="556"/>
    </row>
    <row r="106" spans="18:18" x14ac:dyDescent="0.2">
      <c r="R106" s="556"/>
    </row>
    <row r="107" spans="18:18" x14ac:dyDescent="0.2">
      <c r="R107" s="556"/>
    </row>
  </sheetData>
  <mergeCells count="8">
    <mergeCell ref="D2:P2"/>
    <mergeCell ref="D4:E5"/>
    <mergeCell ref="F4:G5"/>
    <mergeCell ref="H4:I5"/>
    <mergeCell ref="J4:K5"/>
    <mergeCell ref="L4:M5"/>
    <mergeCell ref="N4:O5"/>
    <mergeCell ref="P4:Q5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8" scale="4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S107"/>
  <sheetViews>
    <sheetView view="pageBreakPreview" zoomScale="60" zoomScaleNormal="100" workbookViewId="0"/>
  </sheetViews>
  <sheetFormatPr defaultColWidth="14.59765625" defaultRowHeight="16.2" x14ac:dyDescent="0.2"/>
  <cols>
    <col min="1" max="1" width="7.09765625" style="1" customWidth="1"/>
    <col min="2" max="2" width="5.8984375" style="555" customWidth="1"/>
    <col min="3" max="3" width="29.59765625" style="1" customWidth="1"/>
    <col min="4" max="17" width="19.59765625" style="1" customWidth="1"/>
    <col min="18" max="18" width="5.8984375" style="2" customWidth="1"/>
    <col min="19" max="16384" width="14.59765625" style="1"/>
  </cols>
  <sheetData>
    <row r="1" spans="2:18" s="634" customFormat="1" ht="21.75" customHeight="1" x14ac:dyDescent="0.45">
      <c r="B1" s="618" t="s">
        <v>224</v>
      </c>
      <c r="Q1" s="636"/>
      <c r="R1" s="635" t="s">
        <v>224</v>
      </c>
    </row>
    <row r="2" spans="2:18" s="610" customFormat="1" ht="30" customHeight="1" x14ac:dyDescent="0.3">
      <c r="B2" s="613"/>
      <c r="C2" s="611"/>
      <c r="D2" s="612" t="s">
        <v>553</v>
      </c>
      <c r="E2" s="633"/>
      <c r="F2" s="633"/>
      <c r="G2" s="633"/>
      <c r="H2" s="633"/>
      <c r="I2" s="612"/>
      <c r="J2" s="612"/>
      <c r="K2" s="633"/>
      <c r="L2" s="633"/>
      <c r="M2" s="633"/>
      <c r="N2" s="633"/>
      <c r="O2" s="633"/>
      <c r="P2" s="633"/>
    </row>
    <row r="3" spans="2:18" s="606" customFormat="1" ht="27" customHeight="1" thickBot="1" x14ac:dyDescent="0.3">
      <c r="B3" s="609" t="s">
        <v>187</v>
      </c>
      <c r="C3" s="608"/>
      <c r="D3" s="608"/>
      <c r="E3" s="608"/>
      <c r="F3" s="632"/>
      <c r="G3" s="632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7"/>
    </row>
    <row r="4" spans="2:18" ht="17.100000000000001" customHeight="1" thickTop="1" x14ac:dyDescent="0.2">
      <c r="B4" s="591"/>
      <c r="D4" s="603" t="s">
        <v>253</v>
      </c>
      <c r="E4" s="253"/>
      <c r="F4" s="603" t="s">
        <v>251</v>
      </c>
      <c r="G4" s="253"/>
      <c r="H4" s="603" t="s">
        <v>249</v>
      </c>
      <c r="I4" s="253"/>
      <c r="J4" s="603" t="s">
        <v>247</v>
      </c>
      <c r="K4" s="253"/>
      <c r="L4" s="603" t="s">
        <v>245</v>
      </c>
      <c r="M4" s="253"/>
      <c r="N4" s="603" t="s">
        <v>241</v>
      </c>
      <c r="O4" s="253"/>
      <c r="P4" s="603" t="s">
        <v>243</v>
      </c>
      <c r="Q4" s="253"/>
      <c r="R4" s="589"/>
    </row>
    <row r="5" spans="2:18" s="555" customFormat="1" ht="17.100000000000001" customHeight="1" x14ac:dyDescent="0.2">
      <c r="B5" s="601" t="s">
        <v>548</v>
      </c>
      <c r="C5" s="601"/>
      <c r="D5" s="598"/>
      <c r="E5" s="245"/>
      <c r="F5" s="598"/>
      <c r="G5" s="245"/>
      <c r="H5" s="598"/>
      <c r="I5" s="245"/>
      <c r="J5" s="598"/>
      <c r="K5" s="245"/>
      <c r="L5" s="598"/>
      <c r="M5" s="245"/>
      <c r="N5" s="598"/>
      <c r="O5" s="245"/>
      <c r="P5" s="598"/>
      <c r="Q5" s="245"/>
      <c r="R5" s="562" t="s">
        <v>547</v>
      </c>
    </row>
    <row r="6" spans="2:18" ht="17.100000000000001" customHeight="1" x14ac:dyDescent="0.2">
      <c r="B6" s="597"/>
      <c r="C6" s="12"/>
      <c r="D6" s="594" t="s">
        <v>546</v>
      </c>
      <c r="E6" s="594" t="s">
        <v>545</v>
      </c>
      <c r="F6" s="594" t="s">
        <v>546</v>
      </c>
      <c r="G6" s="593" t="s">
        <v>545</v>
      </c>
      <c r="H6" s="595" t="s">
        <v>546</v>
      </c>
      <c r="I6" s="593" t="s">
        <v>545</v>
      </c>
      <c r="J6" s="594" t="s">
        <v>546</v>
      </c>
      <c r="K6" s="593" t="s">
        <v>545</v>
      </c>
      <c r="L6" s="594" t="s">
        <v>546</v>
      </c>
      <c r="M6" s="594" t="s">
        <v>545</v>
      </c>
      <c r="N6" s="594" t="s">
        <v>546</v>
      </c>
      <c r="O6" s="594" t="s">
        <v>545</v>
      </c>
      <c r="P6" s="594" t="s">
        <v>546</v>
      </c>
      <c r="Q6" s="594" t="s">
        <v>545</v>
      </c>
      <c r="R6" s="417"/>
    </row>
    <row r="7" spans="2:18" ht="17.100000000000001" customHeight="1" x14ac:dyDescent="0.2">
      <c r="B7" s="591"/>
      <c r="D7" s="630" t="s">
        <v>167</v>
      </c>
      <c r="E7" s="312" t="s">
        <v>167</v>
      </c>
      <c r="F7" s="631" t="s">
        <v>167</v>
      </c>
      <c r="G7" s="241" t="s">
        <v>167</v>
      </c>
      <c r="H7" s="1" t="s">
        <v>167</v>
      </c>
      <c r="I7" s="1" t="s">
        <v>167</v>
      </c>
      <c r="J7" s="1" t="s">
        <v>167</v>
      </c>
      <c r="K7" s="1" t="s">
        <v>167</v>
      </c>
      <c r="L7" s="241" t="s">
        <v>167</v>
      </c>
      <c r="M7" s="1" t="s">
        <v>167</v>
      </c>
      <c r="N7" s="1" t="s">
        <v>167</v>
      </c>
      <c r="O7" s="1" t="s">
        <v>167</v>
      </c>
      <c r="P7" s="1" t="s">
        <v>167</v>
      </c>
      <c r="Q7" s="1" t="s">
        <v>167</v>
      </c>
      <c r="R7" s="589"/>
    </row>
    <row r="8" spans="2:18" ht="17.100000000000001" customHeight="1" x14ac:dyDescent="0.2">
      <c r="B8" s="592" t="s">
        <v>544</v>
      </c>
      <c r="C8" s="413"/>
      <c r="D8" s="50">
        <v>1032976</v>
      </c>
      <c r="E8" s="301">
        <v>1178860</v>
      </c>
      <c r="F8" s="301">
        <v>708887</v>
      </c>
      <c r="G8" s="301">
        <v>561644</v>
      </c>
      <c r="H8" s="301">
        <v>780549</v>
      </c>
      <c r="I8" s="301">
        <v>397102</v>
      </c>
      <c r="J8" s="301">
        <v>556501</v>
      </c>
      <c r="K8" s="301">
        <v>354056</v>
      </c>
      <c r="L8" s="301">
        <v>398938</v>
      </c>
      <c r="M8" s="301">
        <v>323036</v>
      </c>
      <c r="N8" s="301">
        <v>784</v>
      </c>
      <c r="O8" s="301">
        <v>440470</v>
      </c>
      <c r="P8" s="301">
        <v>186904</v>
      </c>
      <c r="Q8" s="301">
        <v>146254</v>
      </c>
      <c r="R8" s="389" t="s">
        <v>543</v>
      </c>
    </row>
    <row r="9" spans="2:18" ht="17.100000000000001" customHeight="1" x14ac:dyDescent="0.2">
      <c r="B9" s="591"/>
      <c r="C9" s="399"/>
      <c r="D9" s="630"/>
      <c r="E9" s="312"/>
      <c r="F9" s="26"/>
      <c r="G9" s="312"/>
      <c r="H9" s="590"/>
      <c r="I9" s="590"/>
      <c r="J9" s="590"/>
      <c r="K9" s="590"/>
      <c r="L9" s="312"/>
      <c r="M9" s="590"/>
      <c r="N9" s="590"/>
      <c r="O9" s="590"/>
      <c r="P9" s="590"/>
      <c r="Q9" s="590"/>
      <c r="R9" s="589"/>
    </row>
    <row r="10" spans="2:18" ht="17.100000000000001" customHeight="1" x14ac:dyDescent="0.2">
      <c r="B10" s="588" t="s">
        <v>266</v>
      </c>
      <c r="C10" s="621" t="s">
        <v>519</v>
      </c>
      <c r="D10" s="16">
        <v>0</v>
      </c>
      <c r="E10" s="26">
        <v>0</v>
      </c>
      <c r="F10" s="26">
        <v>0</v>
      </c>
      <c r="G10" s="26">
        <v>247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36</v>
      </c>
      <c r="N10" s="26">
        <v>0</v>
      </c>
      <c r="O10" s="26">
        <v>6450</v>
      </c>
      <c r="P10" s="26">
        <v>0</v>
      </c>
      <c r="Q10" s="26">
        <v>0</v>
      </c>
      <c r="R10" s="586" t="s">
        <v>266</v>
      </c>
    </row>
    <row r="11" spans="2:18" ht="17.100000000000001" customHeight="1" x14ac:dyDescent="0.2">
      <c r="B11" s="588" t="s">
        <v>264</v>
      </c>
      <c r="C11" s="621" t="s">
        <v>518</v>
      </c>
      <c r="D11" s="16">
        <v>114</v>
      </c>
      <c r="E11" s="26">
        <v>219</v>
      </c>
      <c r="F11" s="26">
        <v>0</v>
      </c>
      <c r="G11" s="26">
        <v>19</v>
      </c>
      <c r="H11" s="26">
        <v>429</v>
      </c>
      <c r="I11" s="26">
        <v>0</v>
      </c>
      <c r="J11" s="26">
        <v>30</v>
      </c>
      <c r="K11" s="26">
        <v>0</v>
      </c>
      <c r="L11" s="26">
        <v>45</v>
      </c>
      <c r="M11" s="26">
        <v>0</v>
      </c>
      <c r="N11" s="26">
        <v>0</v>
      </c>
      <c r="O11" s="26">
        <v>0</v>
      </c>
      <c r="P11" s="26">
        <v>159</v>
      </c>
      <c r="Q11" s="26">
        <v>0</v>
      </c>
      <c r="R11" s="586" t="s">
        <v>264</v>
      </c>
    </row>
    <row r="12" spans="2:18" ht="17.100000000000001" customHeight="1" x14ac:dyDescent="0.2">
      <c r="B12" s="588" t="s">
        <v>262</v>
      </c>
      <c r="C12" s="621" t="s">
        <v>517</v>
      </c>
      <c r="D12" s="16">
        <v>0</v>
      </c>
      <c r="E12" s="26">
        <v>0</v>
      </c>
      <c r="F12" s="26">
        <v>0</v>
      </c>
      <c r="G12" s="26">
        <v>195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114</v>
      </c>
      <c r="P12" s="26">
        <v>0</v>
      </c>
      <c r="Q12" s="26">
        <v>0</v>
      </c>
      <c r="R12" s="586" t="s">
        <v>262</v>
      </c>
    </row>
    <row r="13" spans="2:18" ht="17.100000000000001" customHeight="1" x14ac:dyDescent="0.2">
      <c r="B13" s="588" t="s">
        <v>260</v>
      </c>
      <c r="C13" s="621" t="s">
        <v>516</v>
      </c>
      <c r="D13" s="16">
        <v>468</v>
      </c>
      <c r="E13" s="26">
        <v>75</v>
      </c>
      <c r="F13" s="26">
        <v>63</v>
      </c>
      <c r="G13" s="26">
        <v>4155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57074</v>
      </c>
      <c r="P13" s="26">
        <v>3</v>
      </c>
      <c r="Q13" s="26">
        <v>0</v>
      </c>
      <c r="R13" s="586" t="s">
        <v>260</v>
      </c>
    </row>
    <row r="14" spans="2:18" ht="17.100000000000001" customHeight="1" x14ac:dyDescent="0.2">
      <c r="B14" s="588" t="s">
        <v>258</v>
      </c>
      <c r="C14" s="621" t="s">
        <v>515</v>
      </c>
      <c r="D14" s="16">
        <v>0</v>
      </c>
      <c r="E14" s="26">
        <v>0</v>
      </c>
      <c r="F14" s="26">
        <v>0</v>
      </c>
      <c r="G14" s="26">
        <v>399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83</v>
      </c>
      <c r="P14" s="26">
        <v>0</v>
      </c>
      <c r="Q14" s="26">
        <v>0</v>
      </c>
      <c r="R14" s="586" t="s">
        <v>258</v>
      </c>
    </row>
    <row r="15" spans="2:18" ht="17.100000000000001" customHeight="1" x14ac:dyDescent="0.2">
      <c r="B15" s="588" t="s">
        <v>256</v>
      </c>
      <c r="C15" s="621" t="s">
        <v>514</v>
      </c>
      <c r="D15" s="16">
        <v>447</v>
      </c>
      <c r="E15" s="26">
        <v>24184</v>
      </c>
      <c r="F15" s="26">
        <v>103</v>
      </c>
      <c r="G15" s="26">
        <v>3307</v>
      </c>
      <c r="H15" s="26">
        <v>50</v>
      </c>
      <c r="I15" s="26">
        <v>1357</v>
      </c>
      <c r="J15" s="26">
        <v>0</v>
      </c>
      <c r="K15" s="26">
        <v>2928</v>
      </c>
      <c r="L15" s="26">
        <v>0</v>
      </c>
      <c r="M15" s="26">
        <v>408</v>
      </c>
      <c r="N15" s="26">
        <v>0</v>
      </c>
      <c r="O15" s="26">
        <v>2547</v>
      </c>
      <c r="P15" s="26">
        <v>56</v>
      </c>
      <c r="Q15" s="26">
        <v>30666</v>
      </c>
      <c r="R15" s="586" t="s">
        <v>256</v>
      </c>
    </row>
    <row r="16" spans="2:18" ht="17.100000000000001" customHeight="1" x14ac:dyDescent="0.2">
      <c r="B16" s="588" t="s">
        <v>254</v>
      </c>
      <c r="C16" s="621" t="s">
        <v>513</v>
      </c>
      <c r="D16" s="16">
        <v>380</v>
      </c>
      <c r="E16" s="26">
        <v>0</v>
      </c>
      <c r="F16" s="26">
        <v>0</v>
      </c>
      <c r="G16" s="26">
        <v>45</v>
      </c>
      <c r="H16" s="26">
        <v>0</v>
      </c>
      <c r="I16" s="26">
        <v>0</v>
      </c>
      <c r="J16" s="26">
        <v>0</v>
      </c>
      <c r="K16" s="26">
        <v>21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586" t="s">
        <v>254</v>
      </c>
    </row>
    <row r="17" spans="2:18" ht="17.100000000000001" customHeight="1" x14ac:dyDescent="0.2">
      <c r="B17" s="587" t="s">
        <v>252</v>
      </c>
      <c r="C17" s="621" t="s">
        <v>512</v>
      </c>
      <c r="D17" s="16">
        <v>560</v>
      </c>
      <c r="E17" s="26">
        <v>56961</v>
      </c>
      <c r="F17" s="26">
        <v>601</v>
      </c>
      <c r="G17" s="26">
        <v>13782</v>
      </c>
      <c r="H17" s="26">
        <v>1184</v>
      </c>
      <c r="I17" s="26">
        <v>15288</v>
      </c>
      <c r="J17" s="26">
        <v>506</v>
      </c>
      <c r="K17" s="26">
        <v>2777</v>
      </c>
      <c r="L17" s="26">
        <v>78</v>
      </c>
      <c r="M17" s="26">
        <v>2223</v>
      </c>
      <c r="N17" s="26">
        <v>96</v>
      </c>
      <c r="O17" s="26">
        <v>1948</v>
      </c>
      <c r="P17" s="26">
        <v>279</v>
      </c>
      <c r="Q17" s="26">
        <v>0</v>
      </c>
      <c r="R17" s="586" t="s">
        <v>252</v>
      </c>
    </row>
    <row r="18" spans="2:18" ht="17.100000000000001" customHeight="1" x14ac:dyDescent="0.2">
      <c r="B18" s="587" t="s">
        <v>250</v>
      </c>
      <c r="C18" s="621" t="s">
        <v>511</v>
      </c>
      <c r="D18" s="1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586" t="s">
        <v>250</v>
      </c>
    </row>
    <row r="19" spans="2:18" ht="17.100000000000001" customHeight="1" x14ac:dyDescent="0.2">
      <c r="B19" s="587">
        <v>10</v>
      </c>
      <c r="C19" s="621" t="s">
        <v>510</v>
      </c>
      <c r="D19" s="16">
        <v>5926</v>
      </c>
      <c r="E19" s="26">
        <v>573</v>
      </c>
      <c r="F19" s="26">
        <v>547</v>
      </c>
      <c r="G19" s="26">
        <v>2609</v>
      </c>
      <c r="H19" s="26">
        <v>569</v>
      </c>
      <c r="I19" s="26">
        <v>1031</v>
      </c>
      <c r="J19" s="26">
        <v>77</v>
      </c>
      <c r="K19" s="26">
        <v>0</v>
      </c>
      <c r="L19" s="26">
        <v>0</v>
      </c>
      <c r="M19" s="26">
        <v>2828</v>
      </c>
      <c r="N19" s="26">
        <v>0</v>
      </c>
      <c r="O19" s="26">
        <v>127679</v>
      </c>
      <c r="P19" s="26">
        <v>15</v>
      </c>
      <c r="Q19" s="26">
        <v>0</v>
      </c>
      <c r="R19" s="586">
        <v>10</v>
      </c>
    </row>
    <row r="20" spans="2:18" ht="17.100000000000001" customHeight="1" x14ac:dyDescent="0.2">
      <c r="B20" s="585">
        <v>11</v>
      </c>
      <c r="C20" s="626" t="s">
        <v>509</v>
      </c>
      <c r="D20" s="625">
        <v>13838</v>
      </c>
      <c r="E20" s="570">
        <v>27304</v>
      </c>
      <c r="F20" s="570">
        <v>3237</v>
      </c>
      <c r="G20" s="570">
        <v>5167</v>
      </c>
      <c r="H20" s="570">
        <v>91</v>
      </c>
      <c r="I20" s="570">
        <v>1975</v>
      </c>
      <c r="J20" s="570">
        <v>760</v>
      </c>
      <c r="K20" s="570">
        <v>2627</v>
      </c>
      <c r="L20" s="570">
        <v>20</v>
      </c>
      <c r="M20" s="570">
        <v>3625</v>
      </c>
      <c r="N20" s="570">
        <v>0</v>
      </c>
      <c r="O20" s="570">
        <v>358</v>
      </c>
      <c r="P20" s="570">
        <v>220</v>
      </c>
      <c r="Q20" s="570">
        <v>962</v>
      </c>
      <c r="R20" s="584">
        <v>11</v>
      </c>
    </row>
    <row r="21" spans="2:18" ht="17.100000000000001" customHeight="1" x14ac:dyDescent="0.2">
      <c r="B21" s="587">
        <v>12</v>
      </c>
      <c r="C21" s="621" t="s">
        <v>508</v>
      </c>
      <c r="D21" s="16">
        <v>0</v>
      </c>
      <c r="E21" s="26">
        <v>25</v>
      </c>
      <c r="F21" s="26">
        <v>0</v>
      </c>
      <c r="G21" s="26">
        <v>0</v>
      </c>
      <c r="H21" s="26">
        <v>2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864</v>
      </c>
      <c r="P21" s="26">
        <v>0</v>
      </c>
      <c r="Q21" s="26">
        <v>0</v>
      </c>
      <c r="R21" s="586">
        <v>12</v>
      </c>
    </row>
    <row r="22" spans="2:18" ht="17.100000000000001" customHeight="1" x14ac:dyDescent="0.2">
      <c r="B22" s="587">
        <v>13</v>
      </c>
      <c r="C22" s="621" t="s">
        <v>507</v>
      </c>
      <c r="D22" s="16">
        <v>405</v>
      </c>
      <c r="E22" s="26">
        <v>831</v>
      </c>
      <c r="F22" s="26">
        <v>0</v>
      </c>
      <c r="G22" s="26">
        <v>11077</v>
      </c>
      <c r="H22" s="26">
        <v>24</v>
      </c>
      <c r="I22" s="26">
        <v>29133</v>
      </c>
      <c r="J22" s="26">
        <v>0</v>
      </c>
      <c r="K22" s="26">
        <v>19</v>
      </c>
      <c r="L22" s="26">
        <v>5</v>
      </c>
      <c r="M22" s="26">
        <v>37504</v>
      </c>
      <c r="N22" s="26">
        <v>0</v>
      </c>
      <c r="O22" s="26">
        <v>40311</v>
      </c>
      <c r="P22" s="26">
        <v>695</v>
      </c>
      <c r="Q22" s="26">
        <v>0</v>
      </c>
      <c r="R22" s="586">
        <v>13</v>
      </c>
    </row>
    <row r="23" spans="2:18" ht="17.100000000000001" customHeight="1" x14ac:dyDescent="0.2">
      <c r="B23" s="587">
        <v>14</v>
      </c>
      <c r="C23" s="621" t="s">
        <v>506</v>
      </c>
      <c r="D23" s="16">
        <v>12</v>
      </c>
      <c r="E23" s="26">
        <v>2957</v>
      </c>
      <c r="F23" s="26">
        <v>0</v>
      </c>
      <c r="G23" s="26">
        <v>4270</v>
      </c>
      <c r="H23" s="26">
        <v>0</v>
      </c>
      <c r="I23" s="26">
        <v>0</v>
      </c>
      <c r="J23" s="26">
        <v>0</v>
      </c>
      <c r="K23" s="26">
        <v>4161</v>
      </c>
      <c r="L23" s="26">
        <v>0</v>
      </c>
      <c r="M23" s="26">
        <v>0</v>
      </c>
      <c r="N23" s="26">
        <v>0</v>
      </c>
      <c r="O23" s="26">
        <v>0</v>
      </c>
      <c r="P23" s="26">
        <v>70</v>
      </c>
      <c r="Q23" s="26">
        <v>0</v>
      </c>
      <c r="R23" s="586">
        <v>14</v>
      </c>
    </row>
    <row r="24" spans="2:18" ht="17.100000000000001" customHeight="1" x14ac:dyDescent="0.2">
      <c r="B24" s="587">
        <v>15</v>
      </c>
      <c r="C24" s="621" t="s">
        <v>505</v>
      </c>
      <c r="D24" s="16">
        <v>0</v>
      </c>
      <c r="E24" s="26">
        <v>592</v>
      </c>
      <c r="F24" s="26">
        <v>0</v>
      </c>
      <c r="G24" s="26">
        <v>22</v>
      </c>
      <c r="H24" s="26">
        <v>0</v>
      </c>
      <c r="I24" s="26">
        <v>852</v>
      </c>
      <c r="J24" s="26">
        <v>0</v>
      </c>
      <c r="K24" s="26">
        <v>53</v>
      </c>
      <c r="L24" s="26">
        <v>0</v>
      </c>
      <c r="M24" s="26">
        <v>281</v>
      </c>
      <c r="N24" s="26">
        <v>0</v>
      </c>
      <c r="O24" s="26">
        <v>1858</v>
      </c>
      <c r="P24" s="26">
        <v>0</v>
      </c>
      <c r="Q24" s="26">
        <v>0</v>
      </c>
      <c r="R24" s="586">
        <v>15</v>
      </c>
    </row>
    <row r="25" spans="2:18" ht="17.100000000000001" customHeight="1" x14ac:dyDescent="0.2">
      <c r="B25" s="587">
        <v>16</v>
      </c>
      <c r="C25" s="621" t="s">
        <v>504</v>
      </c>
      <c r="D25" s="16">
        <v>0</v>
      </c>
      <c r="E25" s="26">
        <v>0</v>
      </c>
      <c r="F25" s="26">
        <v>0</v>
      </c>
      <c r="G25" s="26">
        <v>727</v>
      </c>
      <c r="H25" s="26">
        <v>0</v>
      </c>
      <c r="I25" s="26">
        <v>873</v>
      </c>
      <c r="J25" s="26">
        <v>0</v>
      </c>
      <c r="K25" s="26">
        <v>80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2</v>
      </c>
      <c r="R25" s="586">
        <v>16</v>
      </c>
    </row>
    <row r="26" spans="2:18" ht="17.100000000000001" customHeight="1" x14ac:dyDescent="0.2">
      <c r="B26" s="585">
        <v>17</v>
      </c>
      <c r="C26" s="626" t="s">
        <v>503</v>
      </c>
      <c r="D26" s="625">
        <v>5</v>
      </c>
      <c r="E26" s="570">
        <v>5746</v>
      </c>
      <c r="F26" s="570">
        <v>0</v>
      </c>
      <c r="G26" s="570">
        <v>4718</v>
      </c>
      <c r="H26" s="570">
        <v>45</v>
      </c>
      <c r="I26" s="570">
        <v>45</v>
      </c>
      <c r="J26" s="570">
        <v>0</v>
      </c>
      <c r="K26" s="570">
        <v>0</v>
      </c>
      <c r="L26" s="570">
        <v>10</v>
      </c>
      <c r="M26" s="570">
        <v>40</v>
      </c>
      <c r="N26" s="570">
        <v>0</v>
      </c>
      <c r="O26" s="570">
        <v>0</v>
      </c>
      <c r="P26" s="570">
        <v>0</v>
      </c>
      <c r="Q26" s="570">
        <v>0</v>
      </c>
      <c r="R26" s="584">
        <v>17</v>
      </c>
    </row>
    <row r="27" spans="2:18" ht="17.100000000000001" customHeight="1" x14ac:dyDescent="0.2">
      <c r="B27" s="583">
        <v>18</v>
      </c>
      <c r="C27" s="621" t="s">
        <v>502</v>
      </c>
      <c r="D27" s="16">
        <v>0</v>
      </c>
      <c r="E27" s="26">
        <v>0</v>
      </c>
      <c r="F27" s="26">
        <v>0</v>
      </c>
      <c r="G27" s="26">
        <v>180</v>
      </c>
      <c r="H27" s="26">
        <v>0</v>
      </c>
      <c r="I27" s="26">
        <v>2071</v>
      </c>
      <c r="J27" s="26">
        <v>0</v>
      </c>
      <c r="K27" s="26">
        <v>0</v>
      </c>
      <c r="L27" s="26">
        <v>0</v>
      </c>
      <c r="M27" s="26">
        <v>801</v>
      </c>
      <c r="N27" s="26">
        <v>0</v>
      </c>
      <c r="O27" s="26">
        <v>158</v>
      </c>
      <c r="P27" s="26">
        <v>0</v>
      </c>
      <c r="Q27" s="26">
        <v>0</v>
      </c>
      <c r="R27" s="562">
        <v>18</v>
      </c>
    </row>
    <row r="28" spans="2:18" ht="17.100000000000001" customHeight="1" x14ac:dyDescent="0.2">
      <c r="B28" s="583">
        <v>19</v>
      </c>
      <c r="C28" s="621" t="s">
        <v>501</v>
      </c>
      <c r="D28" s="1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562">
        <v>19</v>
      </c>
    </row>
    <row r="29" spans="2:18" ht="17.100000000000001" customHeight="1" x14ac:dyDescent="0.2">
      <c r="B29" s="583">
        <v>20</v>
      </c>
      <c r="C29" s="621" t="s">
        <v>500</v>
      </c>
      <c r="D29" s="16">
        <v>0</v>
      </c>
      <c r="E29" s="26">
        <v>396</v>
      </c>
      <c r="F29" s="26">
        <v>0</v>
      </c>
      <c r="G29" s="26">
        <v>1496</v>
      </c>
      <c r="H29" s="26">
        <v>0</v>
      </c>
      <c r="I29" s="26">
        <v>0</v>
      </c>
      <c r="J29" s="26">
        <v>72</v>
      </c>
      <c r="K29" s="26">
        <v>513</v>
      </c>
      <c r="L29" s="26">
        <v>4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562">
        <v>20</v>
      </c>
    </row>
    <row r="30" spans="2:18" ht="17.100000000000001" customHeight="1" x14ac:dyDescent="0.2">
      <c r="B30" s="583">
        <v>21</v>
      </c>
      <c r="C30" s="621" t="s">
        <v>499</v>
      </c>
      <c r="D30" s="16">
        <v>0</v>
      </c>
      <c r="E30" s="26">
        <v>239</v>
      </c>
      <c r="F30" s="26">
        <v>23</v>
      </c>
      <c r="G30" s="26">
        <v>0</v>
      </c>
      <c r="H30" s="26">
        <v>9</v>
      </c>
      <c r="I30" s="26">
        <v>0</v>
      </c>
      <c r="J30" s="26">
        <v>0</v>
      </c>
      <c r="K30" s="26">
        <v>45</v>
      </c>
      <c r="L30" s="26">
        <v>74</v>
      </c>
      <c r="M30" s="26">
        <v>141</v>
      </c>
      <c r="N30" s="26">
        <v>0</v>
      </c>
      <c r="O30" s="26">
        <v>0</v>
      </c>
      <c r="P30" s="26">
        <v>0</v>
      </c>
      <c r="Q30" s="26">
        <v>0</v>
      </c>
      <c r="R30" s="562">
        <v>21</v>
      </c>
    </row>
    <row r="31" spans="2:18" ht="17.100000000000001" customHeight="1" x14ac:dyDescent="0.2">
      <c r="B31" s="583">
        <v>22</v>
      </c>
      <c r="C31" s="621" t="s">
        <v>498</v>
      </c>
      <c r="D31" s="16">
        <v>347</v>
      </c>
      <c r="E31" s="26">
        <v>513</v>
      </c>
      <c r="F31" s="26">
        <v>0</v>
      </c>
      <c r="G31" s="26">
        <v>106</v>
      </c>
      <c r="H31" s="26">
        <v>3</v>
      </c>
      <c r="I31" s="26">
        <v>80</v>
      </c>
      <c r="J31" s="26">
        <v>0</v>
      </c>
      <c r="K31" s="26">
        <v>106</v>
      </c>
      <c r="L31" s="26">
        <v>2</v>
      </c>
      <c r="M31" s="26">
        <v>0</v>
      </c>
      <c r="N31" s="26">
        <v>0</v>
      </c>
      <c r="O31" s="26">
        <v>18</v>
      </c>
      <c r="P31" s="26">
        <v>39</v>
      </c>
      <c r="Q31" s="26">
        <v>0</v>
      </c>
      <c r="R31" s="562">
        <v>22</v>
      </c>
    </row>
    <row r="32" spans="2:18" ht="17.100000000000001" customHeight="1" x14ac:dyDescent="0.2">
      <c r="B32" s="583">
        <v>23</v>
      </c>
      <c r="C32" s="621" t="s">
        <v>497</v>
      </c>
      <c r="D32" s="1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562">
        <v>23</v>
      </c>
    </row>
    <row r="33" spans="2:18" ht="17.100000000000001" customHeight="1" x14ac:dyDescent="0.2">
      <c r="B33" s="583">
        <v>24</v>
      </c>
      <c r="C33" s="621" t="s">
        <v>496</v>
      </c>
      <c r="D33" s="1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562">
        <v>24</v>
      </c>
    </row>
    <row r="34" spans="2:18" ht="17.100000000000001" customHeight="1" x14ac:dyDescent="0.2">
      <c r="B34" s="583">
        <v>25</v>
      </c>
      <c r="C34" s="621" t="s">
        <v>495</v>
      </c>
      <c r="D34" s="16">
        <v>10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7</v>
      </c>
      <c r="Q34" s="26">
        <v>0</v>
      </c>
      <c r="R34" s="562">
        <v>25</v>
      </c>
    </row>
    <row r="35" spans="2:18" ht="17.100000000000001" customHeight="1" x14ac:dyDescent="0.2">
      <c r="B35" s="583">
        <v>26</v>
      </c>
      <c r="C35" s="621" t="s">
        <v>494</v>
      </c>
      <c r="D35" s="16">
        <v>0</v>
      </c>
      <c r="E35" s="26">
        <v>245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562">
        <v>26</v>
      </c>
    </row>
    <row r="36" spans="2:18" ht="17.100000000000001" customHeight="1" x14ac:dyDescent="0.2">
      <c r="B36" s="576">
        <v>27</v>
      </c>
      <c r="C36" s="626" t="s">
        <v>493</v>
      </c>
      <c r="D36" s="625">
        <v>1002</v>
      </c>
      <c r="E36" s="570">
        <v>711</v>
      </c>
      <c r="F36" s="570">
        <v>2370</v>
      </c>
      <c r="G36" s="570">
        <v>5402</v>
      </c>
      <c r="H36" s="570">
        <v>417</v>
      </c>
      <c r="I36" s="570">
        <v>1055</v>
      </c>
      <c r="J36" s="570">
        <v>844</v>
      </c>
      <c r="K36" s="570">
        <v>925</v>
      </c>
      <c r="L36" s="570">
        <v>2741</v>
      </c>
      <c r="M36" s="570">
        <v>3032</v>
      </c>
      <c r="N36" s="570">
        <v>0</v>
      </c>
      <c r="O36" s="570">
        <v>1223</v>
      </c>
      <c r="P36" s="570">
        <v>167</v>
      </c>
      <c r="Q36" s="570">
        <v>0</v>
      </c>
      <c r="R36" s="569">
        <v>27</v>
      </c>
    </row>
    <row r="37" spans="2:18" ht="17.100000000000001" customHeight="1" x14ac:dyDescent="0.2">
      <c r="B37" s="583">
        <v>28</v>
      </c>
      <c r="C37" s="621" t="s">
        <v>492</v>
      </c>
      <c r="D37" s="16">
        <v>3144</v>
      </c>
      <c r="E37" s="26">
        <v>535</v>
      </c>
      <c r="F37" s="26">
        <v>273</v>
      </c>
      <c r="G37" s="26">
        <v>10288</v>
      </c>
      <c r="H37" s="26">
        <v>100</v>
      </c>
      <c r="I37" s="26">
        <v>691</v>
      </c>
      <c r="J37" s="26">
        <v>3333</v>
      </c>
      <c r="K37" s="26">
        <v>0</v>
      </c>
      <c r="L37" s="26">
        <v>0</v>
      </c>
      <c r="M37" s="26">
        <v>4458</v>
      </c>
      <c r="N37" s="26">
        <v>0</v>
      </c>
      <c r="O37" s="26">
        <v>0</v>
      </c>
      <c r="P37" s="26">
        <v>77</v>
      </c>
      <c r="Q37" s="26">
        <v>0</v>
      </c>
      <c r="R37" s="562">
        <v>28</v>
      </c>
    </row>
    <row r="38" spans="2:18" ht="17.100000000000001" customHeight="1" x14ac:dyDescent="0.2">
      <c r="B38" s="583">
        <v>29</v>
      </c>
      <c r="C38" s="621" t="s">
        <v>491</v>
      </c>
      <c r="D38" s="16">
        <v>28683</v>
      </c>
      <c r="E38" s="26">
        <v>945</v>
      </c>
      <c r="F38" s="26">
        <v>29322</v>
      </c>
      <c r="G38" s="26">
        <v>1394</v>
      </c>
      <c r="H38" s="26">
        <v>17970</v>
      </c>
      <c r="I38" s="26">
        <v>1394</v>
      </c>
      <c r="J38" s="26">
        <v>49174</v>
      </c>
      <c r="K38" s="26">
        <v>1033</v>
      </c>
      <c r="L38" s="26">
        <v>31196</v>
      </c>
      <c r="M38" s="26">
        <v>2278</v>
      </c>
      <c r="N38" s="26">
        <v>0</v>
      </c>
      <c r="O38" s="26">
        <v>0</v>
      </c>
      <c r="P38" s="26">
        <v>3926</v>
      </c>
      <c r="Q38" s="26">
        <v>694</v>
      </c>
      <c r="R38" s="562">
        <v>29</v>
      </c>
    </row>
    <row r="39" spans="2:18" ht="17.100000000000001" customHeight="1" x14ac:dyDescent="0.2">
      <c r="B39" s="583">
        <v>30</v>
      </c>
      <c r="C39" s="621" t="s">
        <v>490</v>
      </c>
      <c r="D39" s="16">
        <v>15920</v>
      </c>
      <c r="E39" s="26">
        <v>97232</v>
      </c>
      <c r="F39" s="26">
        <v>27700</v>
      </c>
      <c r="G39" s="26">
        <v>16693</v>
      </c>
      <c r="H39" s="26">
        <v>5046</v>
      </c>
      <c r="I39" s="26">
        <v>1729</v>
      </c>
      <c r="J39" s="26">
        <v>39657</v>
      </c>
      <c r="K39" s="26">
        <v>9123</v>
      </c>
      <c r="L39" s="26">
        <v>5660</v>
      </c>
      <c r="M39" s="26">
        <v>4764</v>
      </c>
      <c r="N39" s="26">
        <v>0</v>
      </c>
      <c r="O39" s="26">
        <v>4132</v>
      </c>
      <c r="P39" s="26">
        <v>2376</v>
      </c>
      <c r="Q39" s="26">
        <v>7755</v>
      </c>
      <c r="R39" s="562">
        <v>30</v>
      </c>
    </row>
    <row r="40" spans="2:18" ht="17.100000000000001" customHeight="1" x14ac:dyDescent="0.2">
      <c r="B40" s="583">
        <v>31</v>
      </c>
      <c r="C40" s="621" t="s">
        <v>489</v>
      </c>
      <c r="D40" s="16">
        <v>10943</v>
      </c>
      <c r="E40" s="26">
        <v>65867</v>
      </c>
      <c r="F40" s="26">
        <v>7329</v>
      </c>
      <c r="G40" s="26">
        <v>24016</v>
      </c>
      <c r="H40" s="26">
        <v>19541</v>
      </c>
      <c r="I40" s="26">
        <v>23497</v>
      </c>
      <c r="J40" s="26">
        <v>21886</v>
      </c>
      <c r="K40" s="26">
        <v>9291</v>
      </c>
      <c r="L40" s="26">
        <v>17348</v>
      </c>
      <c r="M40" s="26">
        <v>11791</v>
      </c>
      <c r="N40" s="26">
        <v>0</v>
      </c>
      <c r="O40" s="26">
        <v>4508</v>
      </c>
      <c r="P40" s="26">
        <v>9424</v>
      </c>
      <c r="Q40" s="26">
        <v>4156</v>
      </c>
      <c r="R40" s="562">
        <v>31</v>
      </c>
    </row>
    <row r="41" spans="2:18" ht="17.100000000000001" customHeight="1" x14ac:dyDescent="0.2">
      <c r="B41" s="583">
        <v>32</v>
      </c>
      <c r="C41" s="621" t="s">
        <v>488</v>
      </c>
      <c r="D41" s="16">
        <v>111</v>
      </c>
      <c r="E41" s="26">
        <v>0</v>
      </c>
      <c r="F41" s="26">
        <v>78</v>
      </c>
      <c r="G41" s="26">
        <v>0</v>
      </c>
      <c r="H41" s="26">
        <v>0</v>
      </c>
      <c r="I41" s="26">
        <v>0</v>
      </c>
      <c r="J41" s="26">
        <v>2159</v>
      </c>
      <c r="K41" s="26">
        <v>0</v>
      </c>
      <c r="L41" s="26">
        <v>72</v>
      </c>
      <c r="M41" s="26">
        <v>2577</v>
      </c>
      <c r="N41" s="26">
        <v>0</v>
      </c>
      <c r="O41" s="26">
        <v>0</v>
      </c>
      <c r="P41" s="26">
        <v>0</v>
      </c>
      <c r="Q41" s="26">
        <v>0</v>
      </c>
      <c r="R41" s="562">
        <v>32</v>
      </c>
    </row>
    <row r="42" spans="2:18" ht="17.100000000000001" customHeight="1" x14ac:dyDescent="0.2">
      <c r="B42" s="583">
        <v>33</v>
      </c>
      <c r="C42" s="621" t="s">
        <v>487</v>
      </c>
      <c r="D42" s="16">
        <v>231</v>
      </c>
      <c r="E42" s="26">
        <v>12</v>
      </c>
      <c r="F42" s="26">
        <v>46790</v>
      </c>
      <c r="G42" s="26">
        <v>86</v>
      </c>
      <c r="H42" s="26">
        <v>5203</v>
      </c>
      <c r="I42" s="26">
        <v>398</v>
      </c>
      <c r="J42" s="26">
        <v>1322</v>
      </c>
      <c r="K42" s="26">
        <v>299</v>
      </c>
      <c r="L42" s="26">
        <v>205</v>
      </c>
      <c r="M42" s="26">
        <v>1717</v>
      </c>
      <c r="N42" s="26">
        <v>40</v>
      </c>
      <c r="O42" s="26">
        <v>91</v>
      </c>
      <c r="P42" s="26">
        <v>36</v>
      </c>
      <c r="Q42" s="26">
        <v>0</v>
      </c>
      <c r="R42" s="562">
        <v>33</v>
      </c>
    </row>
    <row r="43" spans="2:18" ht="17.100000000000001" customHeight="1" x14ac:dyDescent="0.2">
      <c r="B43" s="583">
        <v>34</v>
      </c>
      <c r="C43" s="621" t="s">
        <v>486</v>
      </c>
      <c r="D43" s="16">
        <v>38</v>
      </c>
      <c r="E43" s="26">
        <v>378</v>
      </c>
      <c r="F43" s="26">
        <v>40</v>
      </c>
      <c r="G43" s="26">
        <v>23</v>
      </c>
      <c r="H43" s="26">
        <v>491</v>
      </c>
      <c r="I43" s="26">
        <v>182</v>
      </c>
      <c r="J43" s="26">
        <v>304</v>
      </c>
      <c r="K43" s="26">
        <v>0</v>
      </c>
      <c r="L43" s="26">
        <v>0</v>
      </c>
      <c r="M43" s="26">
        <v>3927</v>
      </c>
      <c r="N43" s="26">
        <v>0</v>
      </c>
      <c r="O43" s="26">
        <v>141</v>
      </c>
      <c r="P43" s="26">
        <v>11</v>
      </c>
      <c r="Q43" s="26">
        <v>17</v>
      </c>
      <c r="R43" s="562">
        <v>34</v>
      </c>
    </row>
    <row r="44" spans="2:18" ht="17.100000000000001" customHeight="1" x14ac:dyDescent="0.2">
      <c r="B44" s="583">
        <v>35</v>
      </c>
      <c r="C44" s="621" t="s">
        <v>485</v>
      </c>
      <c r="D44" s="16">
        <v>173</v>
      </c>
      <c r="E44" s="26">
        <v>494</v>
      </c>
      <c r="F44" s="26">
        <v>785</v>
      </c>
      <c r="G44" s="26">
        <v>18</v>
      </c>
      <c r="H44" s="26">
        <v>47549</v>
      </c>
      <c r="I44" s="26">
        <v>0</v>
      </c>
      <c r="J44" s="26">
        <v>181</v>
      </c>
      <c r="K44" s="26">
        <v>874</v>
      </c>
      <c r="L44" s="26">
        <v>563</v>
      </c>
      <c r="M44" s="26">
        <v>104</v>
      </c>
      <c r="N44" s="26">
        <v>0</v>
      </c>
      <c r="O44" s="26">
        <v>252</v>
      </c>
      <c r="P44" s="26">
        <v>2456</v>
      </c>
      <c r="Q44" s="26">
        <v>21</v>
      </c>
      <c r="R44" s="562">
        <v>35</v>
      </c>
    </row>
    <row r="45" spans="2:18" ht="17.100000000000001" customHeight="1" x14ac:dyDescent="0.2">
      <c r="B45" s="583">
        <v>36</v>
      </c>
      <c r="C45" s="621" t="s">
        <v>484</v>
      </c>
      <c r="D45" s="16">
        <v>395129</v>
      </c>
      <c r="E45" s="26">
        <v>8720</v>
      </c>
      <c r="F45" s="26">
        <v>119136</v>
      </c>
      <c r="G45" s="26">
        <v>6901</v>
      </c>
      <c r="H45" s="26">
        <v>46400</v>
      </c>
      <c r="I45" s="26">
        <v>20182</v>
      </c>
      <c r="J45" s="26">
        <v>37171</v>
      </c>
      <c r="K45" s="26">
        <v>20017</v>
      </c>
      <c r="L45" s="26">
        <v>14124</v>
      </c>
      <c r="M45" s="26">
        <v>8000</v>
      </c>
      <c r="N45" s="26">
        <v>0</v>
      </c>
      <c r="O45" s="26">
        <v>1894</v>
      </c>
      <c r="P45" s="26">
        <v>20865</v>
      </c>
      <c r="Q45" s="26">
        <v>445</v>
      </c>
      <c r="R45" s="562">
        <v>36</v>
      </c>
    </row>
    <row r="46" spans="2:18" ht="17.100000000000001" customHeight="1" x14ac:dyDescent="0.2">
      <c r="B46" s="583">
        <v>37</v>
      </c>
      <c r="C46" s="621" t="s">
        <v>483</v>
      </c>
      <c r="D46" s="16">
        <v>4646</v>
      </c>
      <c r="E46" s="26">
        <v>545</v>
      </c>
      <c r="F46" s="26">
        <v>17095</v>
      </c>
      <c r="G46" s="26">
        <v>777</v>
      </c>
      <c r="H46" s="26">
        <v>47793</v>
      </c>
      <c r="I46" s="26">
        <v>2975</v>
      </c>
      <c r="J46" s="26">
        <v>26722</v>
      </c>
      <c r="K46" s="26">
        <v>2903</v>
      </c>
      <c r="L46" s="26">
        <v>17891</v>
      </c>
      <c r="M46" s="26">
        <v>3938</v>
      </c>
      <c r="N46" s="26">
        <v>0</v>
      </c>
      <c r="O46" s="26">
        <v>207</v>
      </c>
      <c r="P46" s="26">
        <v>4116</v>
      </c>
      <c r="Q46" s="26">
        <v>599</v>
      </c>
      <c r="R46" s="562">
        <v>37</v>
      </c>
    </row>
    <row r="47" spans="2:18" ht="17.100000000000001" customHeight="1" x14ac:dyDescent="0.2">
      <c r="B47" s="583">
        <v>38</v>
      </c>
      <c r="C47" s="621" t="s">
        <v>482</v>
      </c>
      <c r="D47" s="16">
        <v>65062</v>
      </c>
      <c r="E47" s="26">
        <v>12784</v>
      </c>
      <c r="F47" s="26">
        <v>52923</v>
      </c>
      <c r="G47" s="26">
        <v>7416</v>
      </c>
      <c r="H47" s="26">
        <v>198856</v>
      </c>
      <c r="I47" s="26">
        <v>20353</v>
      </c>
      <c r="J47" s="26">
        <v>84869</v>
      </c>
      <c r="K47" s="26">
        <v>11311</v>
      </c>
      <c r="L47" s="26">
        <v>61030</v>
      </c>
      <c r="M47" s="26">
        <v>59710</v>
      </c>
      <c r="N47" s="26">
        <v>0</v>
      </c>
      <c r="O47" s="26">
        <v>1815</v>
      </c>
      <c r="P47" s="26">
        <v>15447</v>
      </c>
      <c r="Q47" s="26">
        <v>1135</v>
      </c>
      <c r="R47" s="562">
        <v>38</v>
      </c>
    </row>
    <row r="48" spans="2:18" ht="17.100000000000001" customHeight="1" x14ac:dyDescent="0.2">
      <c r="B48" s="583">
        <v>39</v>
      </c>
      <c r="C48" s="621" t="s">
        <v>481</v>
      </c>
      <c r="D48" s="16">
        <v>19980</v>
      </c>
      <c r="E48" s="26">
        <v>22716</v>
      </c>
      <c r="F48" s="26">
        <v>34435</v>
      </c>
      <c r="G48" s="26">
        <v>34444</v>
      </c>
      <c r="H48" s="26">
        <v>48561</v>
      </c>
      <c r="I48" s="26">
        <v>4307</v>
      </c>
      <c r="J48" s="26">
        <v>22787</v>
      </c>
      <c r="K48" s="26">
        <v>37936</v>
      </c>
      <c r="L48" s="26">
        <v>81737</v>
      </c>
      <c r="M48" s="26">
        <v>9783</v>
      </c>
      <c r="N48" s="26">
        <v>108</v>
      </c>
      <c r="O48" s="26">
        <v>132</v>
      </c>
      <c r="P48" s="26">
        <v>14280</v>
      </c>
      <c r="Q48" s="26">
        <v>7567</v>
      </c>
      <c r="R48" s="562">
        <v>39</v>
      </c>
    </row>
    <row r="49" spans="2:18" ht="17.100000000000001" customHeight="1" x14ac:dyDescent="0.2">
      <c r="B49" s="583">
        <v>40</v>
      </c>
      <c r="C49" s="627" t="s">
        <v>480</v>
      </c>
      <c r="D49" s="16">
        <v>2275</v>
      </c>
      <c r="E49" s="26">
        <v>584</v>
      </c>
      <c r="F49" s="26">
        <v>2930</v>
      </c>
      <c r="G49" s="26">
        <v>7580</v>
      </c>
      <c r="H49" s="26">
        <v>21704</v>
      </c>
      <c r="I49" s="26">
        <v>5490</v>
      </c>
      <c r="J49" s="26">
        <v>5587</v>
      </c>
      <c r="K49" s="26">
        <v>219</v>
      </c>
      <c r="L49" s="26">
        <v>17150</v>
      </c>
      <c r="M49" s="26">
        <v>4684</v>
      </c>
      <c r="N49" s="26">
        <v>0</v>
      </c>
      <c r="O49" s="26">
        <v>112</v>
      </c>
      <c r="P49" s="26">
        <v>1659</v>
      </c>
      <c r="Q49" s="26">
        <v>134</v>
      </c>
      <c r="R49" s="562">
        <v>40</v>
      </c>
    </row>
    <row r="50" spans="2:18" ht="17.100000000000001" customHeight="1" x14ac:dyDescent="0.2">
      <c r="B50" s="583">
        <v>41</v>
      </c>
      <c r="C50" s="621" t="s">
        <v>479</v>
      </c>
      <c r="D50" s="16">
        <v>8</v>
      </c>
      <c r="E50" s="26">
        <v>26</v>
      </c>
      <c r="F50" s="26">
        <v>21</v>
      </c>
      <c r="G50" s="26">
        <v>0</v>
      </c>
      <c r="H50" s="26">
        <v>2223</v>
      </c>
      <c r="I50" s="26">
        <v>0</v>
      </c>
      <c r="J50" s="26">
        <v>0</v>
      </c>
      <c r="K50" s="26">
        <v>0</v>
      </c>
      <c r="L50" s="26">
        <v>42</v>
      </c>
      <c r="M50" s="26">
        <v>68</v>
      </c>
      <c r="N50" s="26">
        <v>0</v>
      </c>
      <c r="O50" s="26">
        <v>0</v>
      </c>
      <c r="P50" s="26">
        <v>1619</v>
      </c>
      <c r="Q50" s="26">
        <v>153</v>
      </c>
      <c r="R50" s="562">
        <v>41</v>
      </c>
    </row>
    <row r="51" spans="2:18" ht="17.100000000000001" customHeight="1" x14ac:dyDescent="0.2">
      <c r="B51" s="576">
        <v>42</v>
      </c>
      <c r="C51" s="626" t="s">
        <v>478</v>
      </c>
      <c r="D51" s="625">
        <v>88</v>
      </c>
      <c r="E51" s="570">
        <v>42</v>
      </c>
      <c r="F51" s="570">
        <v>0</v>
      </c>
      <c r="G51" s="570">
        <v>0</v>
      </c>
      <c r="H51" s="570">
        <v>637</v>
      </c>
      <c r="I51" s="570">
        <v>363</v>
      </c>
      <c r="J51" s="570">
        <v>5</v>
      </c>
      <c r="K51" s="570">
        <v>0</v>
      </c>
      <c r="L51" s="570">
        <v>3</v>
      </c>
      <c r="M51" s="570">
        <v>371</v>
      </c>
      <c r="N51" s="570">
        <v>0</v>
      </c>
      <c r="O51" s="570">
        <v>0</v>
      </c>
      <c r="P51" s="570">
        <v>9</v>
      </c>
      <c r="Q51" s="570">
        <v>0</v>
      </c>
      <c r="R51" s="569">
        <v>42</v>
      </c>
    </row>
    <row r="52" spans="2:18" ht="17.100000000000001" customHeight="1" x14ac:dyDescent="0.2">
      <c r="B52" s="583">
        <v>43</v>
      </c>
      <c r="C52" s="621" t="s">
        <v>477</v>
      </c>
      <c r="D52" s="16">
        <v>665</v>
      </c>
      <c r="E52" s="26">
        <v>2459</v>
      </c>
      <c r="F52" s="26">
        <v>186</v>
      </c>
      <c r="G52" s="26">
        <v>563</v>
      </c>
      <c r="H52" s="26">
        <v>552</v>
      </c>
      <c r="I52" s="26">
        <v>654</v>
      </c>
      <c r="J52" s="26">
        <v>247</v>
      </c>
      <c r="K52" s="26">
        <v>389</v>
      </c>
      <c r="L52" s="26">
        <v>497</v>
      </c>
      <c r="M52" s="26">
        <v>1914</v>
      </c>
      <c r="N52" s="26">
        <v>0</v>
      </c>
      <c r="O52" s="26">
        <v>0</v>
      </c>
      <c r="P52" s="26">
        <v>246</v>
      </c>
      <c r="Q52" s="26">
        <v>680</v>
      </c>
      <c r="R52" s="562">
        <v>43</v>
      </c>
    </row>
    <row r="53" spans="2:18" ht="17.100000000000001" customHeight="1" x14ac:dyDescent="0.2">
      <c r="B53" s="583">
        <v>44</v>
      </c>
      <c r="C53" s="621" t="s">
        <v>476</v>
      </c>
      <c r="D53" s="16">
        <v>91</v>
      </c>
      <c r="E53" s="26">
        <v>34</v>
      </c>
      <c r="F53" s="26">
        <v>7</v>
      </c>
      <c r="G53" s="26">
        <v>424</v>
      </c>
      <c r="H53" s="26">
        <v>0</v>
      </c>
      <c r="I53" s="26">
        <v>252</v>
      </c>
      <c r="J53" s="26">
        <v>4</v>
      </c>
      <c r="K53" s="26">
        <v>135</v>
      </c>
      <c r="L53" s="26">
        <v>0</v>
      </c>
      <c r="M53" s="26">
        <v>16</v>
      </c>
      <c r="N53" s="26">
        <v>0</v>
      </c>
      <c r="O53" s="26">
        <v>0</v>
      </c>
      <c r="P53" s="26">
        <v>4</v>
      </c>
      <c r="Q53" s="26">
        <v>0</v>
      </c>
      <c r="R53" s="562">
        <v>44</v>
      </c>
    </row>
    <row r="54" spans="2:18" ht="17.100000000000001" customHeight="1" x14ac:dyDescent="0.2">
      <c r="B54" s="583">
        <v>45</v>
      </c>
      <c r="C54" s="621" t="s">
        <v>475</v>
      </c>
      <c r="D54" s="16">
        <v>764</v>
      </c>
      <c r="E54" s="26">
        <v>52</v>
      </c>
      <c r="F54" s="26">
        <v>584</v>
      </c>
      <c r="G54" s="26">
        <v>274</v>
      </c>
      <c r="H54" s="26">
        <v>2409</v>
      </c>
      <c r="I54" s="26">
        <v>928</v>
      </c>
      <c r="J54" s="26">
        <v>3764</v>
      </c>
      <c r="K54" s="26">
        <v>176</v>
      </c>
      <c r="L54" s="26">
        <v>525</v>
      </c>
      <c r="M54" s="26">
        <v>1542</v>
      </c>
      <c r="N54" s="26">
        <v>0</v>
      </c>
      <c r="O54" s="26">
        <v>2639</v>
      </c>
      <c r="P54" s="26">
        <v>582</v>
      </c>
      <c r="Q54" s="26">
        <v>2189</v>
      </c>
      <c r="R54" s="562">
        <v>45</v>
      </c>
    </row>
    <row r="55" spans="2:18" ht="17.100000000000001" customHeight="1" x14ac:dyDescent="0.2">
      <c r="B55" s="583">
        <v>46</v>
      </c>
      <c r="C55" s="621" t="s">
        <v>474</v>
      </c>
      <c r="D55" s="16">
        <v>3704</v>
      </c>
      <c r="E55" s="26">
        <v>1924</v>
      </c>
      <c r="F55" s="26">
        <v>6047</v>
      </c>
      <c r="G55" s="26">
        <v>2207</v>
      </c>
      <c r="H55" s="26">
        <v>8369</v>
      </c>
      <c r="I55" s="26">
        <v>3036</v>
      </c>
      <c r="J55" s="26">
        <v>3152</v>
      </c>
      <c r="K55" s="26">
        <v>9988</v>
      </c>
      <c r="L55" s="26">
        <v>16147</v>
      </c>
      <c r="M55" s="26">
        <v>3738</v>
      </c>
      <c r="N55" s="26">
        <v>0</v>
      </c>
      <c r="O55" s="26">
        <v>1007</v>
      </c>
      <c r="P55" s="26">
        <v>3647</v>
      </c>
      <c r="Q55" s="26">
        <v>0</v>
      </c>
      <c r="R55" s="562">
        <v>46</v>
      </c>
    </row>
    <row r="56" spans="2:18" ht="17.100000000000001" customHeight="1" x14ac:dyDescent="0.2">
      <c r="B56" s="583">
        <v>47</v>
      </c>
      <c r="C56" s="621" t="s">
        <v>473</v>
      </c>
      <c r="D56" s="1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166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562">
        <v>47</v>
      </c>
    </row>
    <row r="57" spans="2:18" ht="17.100000000000001" customHeight="1" x14ac:dyDescent="0.2">
      <c r="B57" s="583">
        <v>48</v>
      </c>
      <c r="C57" s="621" t="s">
        <v>552</v>
      </c>
      <c r="D57" s="16">
        <v>0</v>
      </c>
      <c r="E57" s="26">
        <v>0</v>
      </c>
      <c r="F57" s="26">
        <v>0</v>
      </c>
      <c r="G57" s="26">
        <v>22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562">
        <v>48</v>
      </c>
    </row>
    <row r="58" spans="2:18" ht="17.100000000000001" customHeight="1" x14ac:dyDescent="0.2">
      <c r="B58" s="583">
        <v>49</v>
      </c>
      <c r="C58" s="621" t="s">
        <v>551</v>
      </c>
      <c r="D58" s="16">
        <v>98</v>
      </c>
      <c r="E58" s="26">
        <v>1051</v>
      </c>
      <c r="F58" s="26">
        <v>100</v>
      </c>
      <c r="G58" s="26">
        <v>98</v>
      </c>
      <c r="H58" s="26">
        <v>22</v>
      </c>
      <c r="I58" s="26">
        <v>50</v>
      </c>
      <c r="J58" s="26">
        <v>402</v>
      </c>
      <c r="K58" s="26">
        <v>41</v>
      </c>
      <c r="L58" s="26">
        <v>2</v>
      </c>
      <c r="M58" s="26">
        <v>72</v>
      </c>
      <c r="N58" s="26">
        <v>0</v>
      </c>
      <c r="O58" s="26">
        <v>0</v>
      </c>
      <c r="P58" s="26">
        <v>137</v>
      </c>
      <c r="Q58" s="26">
        <v>0</v>
      </c>
      <c r="R58" s="562">
        <v>49</v>
      </c>
    </row>
    <row r="59" spans="2:18" ht="17.100000000000001" customHeight="1" x14ac:dyDescent="0.2">
      <c r="B59" s="583">
        <v>50</v>
      </c>
      <c r="C59" s="621" t="s">
        <v>470</v>
      </c>
      <c r="D59" s="1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562">
        <v>50</v>
      </c>
    </row>
    <row r="60" spans="2:18" ht="17.100000000000001" customHeight="1" x14ac:dyDescent="0.2">
      <c r="B60" s="583">
        <v>51</v>
      </c>
      <c r="C60" s="621" t="s">
        <v>469</v>
      </c>
      <c r="D60" s="1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562">
        <v>51</v>
      </c>
    </row>
    <row r="61" spans="2:18" ht="17.100000000000001" customHeight="1" x14ac:dyDescent="0.2">
      <c r="B61" s="583">
        <v>52</v>
      </c>
      <c r="C61" s="621" t="s">
        <v>467</v>
      </c>
      <c r="D61" s="16">
        <v>416</v>
      </c>
      <c r="E61" s="26">
        <v>229</v>
      </c>
      <c r="F61" s="26">
        <v>781</v>
      </c>
      <c r="G61" s="26">
        <v>718</v>
      </c>
      <c r="H61" s="26">
        <v>43</v>
      </c>
      <c r="I61" s="26">
        <v>700</v>
      </c>
      <c r="J61" s="26">
        <v>717</v>
      </c>
      <c r="K61" s="26">
        <v>178</v>
      </c>
      <c r="L61" s="26">
        <v>500</v>
      </c>
      <c r="M61" s="26">
        <v>471</v>
      </c>
      <c r="N61" s="26">
        <v>0</v>
      </c>
      <c r="O61" s="26">
        <v>80</v>
      </c>
      <c r="P61" s="26">
        <v>146</v>
      </c>
      <c r="Q61" s="26">
        <v>0</v>
      </c>
      <c r="R61" s="562">
        <v>52</v>
      </c>
    </row>
    <row r="62" spans="2:18" ht="17.100000000000001" customHeight="1" x14ac:dyDescent="0.2">
      <c r="B62" s="583">
        <v>53</v>
      </c>
      <c r="C62" s="621" t="s">
        <v>466</v>
      </c>
      <c r="D62" s="1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63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562">
        <v>53</v>
      </c>
    </row>
    <row r="63" spans="2:18" ht="17.100000000000001" customHeight="1" x14ac:dyDescent="0.2">
      <c r="B63" s="583">
        <v>54</v>
      </c>
      <c r="C63" s="621" t="s">
        <v>465</v>
      </c>
      <c r="D63" s="16">
        <v>0</v>
      </c>
      <c r="E63" s="26">
        <v>0</v>
      </c>
      <c r="F63" s="26">
        <v>0</v>
      </c>
      <c r="G63" s="26">
        <v>22</v>
      </c>
      <c r="H63" s="26">
        <v>0</v>
      </c>
      <c r="I63" s="26">
        <v>65</v>
      </c>
      <c r="J63" s="26">
        <v>5</v>
      </c>
      <c r="K63" s="26">
        <v>0</v>
      </c>
      <c r="L63" s="26">
        <v>662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562">
        <v>54</v>
      </c>
    </row>
    <row r="64" spans="2:18" ht="17.100000000000001" customHeight="1" x14ac:dyDescent="0.2">
      <c r="B64" s="583">
        <v>55</v>
      </c>
      <c r="C64" s="621" t="s">
        <v>464</v>
      </c>
      <c r="D64" s="16">
        <v>10436</v>
      </c>
      <c r="E64" s="26">
        <v>10125</v>
      </c>
      <c r="F64" s="26">
        <v>22190</v>
      </c>
      <c r="G64" s="26">
        <v>37921</v>
      </c>
      <c r="H64" s="26">
        <v>62824</v>
      </c>
      <c r="I64" s="26">
        <v>39744</v>
      </c>
      <c r="J64" s="26">
        <v>24749</v>
      </c>
      <c r="K64" s="26">
        <v>6778</v>
      </c>
      <c r="L64" s="26">
        <v>14985</v>
      </c>
      <c r="M64" s="26">
        <v>16340</v>
      </c>
      <c r="N64" s="26">
        <v>0</v>
      </c>
      <c r="O64" s="26">
        <v>8002</v>
      </c>
      <c r="P64" s="26">
        <v>6836</v>
      </c>
      <c r="Q64" s="26">
        <v>2348</v>
      </c>
      <c r="R64" s="562">
        <v>55</v>
      </c>
    </row>
    <row r="65" spans="2:18" ht="17.100000000000001" customHeight="1" x14ac:dyDescent="0.2">
      <c r="B65" s="583">
        <v>56</v>
      </c>
      <c r="C65" s="621" t="s">
        <v>463</v>
      </c>
      <c r="D65" s="16">
        <v>45</v>
      </c>
      <c r="E65" s="26">
        <v>476</v>
      </c>
      <c r="F65" s="26">
        <v>838</v>
      </c>
      <c r="G65" s="26">
        <v>631</v>
      </c>
      <c r="H65" s="26">
        <v>882</v>
      </c>
      <c r="I65" s="26">
        <v>416</v>
      </c>
      <c r="J65" s="26">
        <v>42</v>
      </c>
      <c r="K65" s="26">
        <v>0</v>
      </c>
      <c r="L65" s="26">
        <v>149</v>
      </c>
      <c r="M65" s="26">
        <v>413</v>
      </c>
      <c r="N65" s="26">
        <v>0</v>
      </c>
      <c r="O65" s="26">
        <v>182</v>
      </c>
      <c r="P65" s="26">
        <v>83</v>
      </c>
      <c r="Q65" s="26">
        <v>0</v>
      </c>
      <c r="R65" s="562">
        <v>56</v>
      </c>
    </row>
    <row r="66" spans="2:18" s="86" customFormat="1" ht="35.1" customHeight="1" x14ac:dyDescent="0.45">
      <c r="B66" s="582">
        <v>57</v>
      </c>
      <c r="C66" s="267" t="s">
        <v>462</v>
      </c>
      <c r="D66" s="629">
        <v>54898</v>
      </c>
      <c r="E66" s="578">
        <v>34835</v>
      </c>
      <c r="F66" s="578">
        <v>136119</v>
      </c>
      <c r="G66" s="578">
        <v>58724</v>
      </c>
      <c r="H66" s="578">
        <v>152149</v>
      </c>
      <c r="I66" s="578">
        <v>47635</v>
      </c>
      <c r="J66" s="578">
        <v>73331</v>
      </c>
      <c r="K66" s="578">
        <v>38798</v>
      </c>
      <c r="L66" s="578">
        <v>46840</v>
      </c>
      <c r="M66" s="578">
        <v>42249</v>
      </c>
      <c r="N66" s="578">
        <v>84</v>
      </c>
      <c r="O66" s="578">
        <v>14198</v>
      </c>
      <c r="P66" s="578">
        <v>25480</v>
      </c>
      <c r="Q66" s="578">
        <v>1661</v>
      </c>
      <c r="R66" s="577">
        <v>57</v>
      </c>
    </row>
    <row r="67" spans="2:18" ht="17.100000000000001" customHeight="1" x14ac:dyDescent="0.2">
      <c r="B67" s="628"/>
      <c r="C67" s="626" t="s">
        <v>461</v>
      </c>
      <c r="D67" s="625">
        <v>24069</v>
      </c>
      <c r="E67" s="570">
        <v>3436</v>
      </c>
      <c r="F67" s="570">
        <v>26713</v>
      </c>
      <c r="G67" s="570">
        <v>9808</v>
      </c>
      <c r="H67" s="570">
        <v>5711</v>
      </c>
      <c r="I67" s="570">
        <v>7024</v>
      </c>
      <c r="J67" s="570">
        <v>14220</v>
      </c>
      <c r="K67" s="570">
        <v>2529</v>
      </c>
      <c r="L67" s="570">
        <v>3220</v>
      </c>
      <c r="M67" s="570">
        <v>10200</v>
      </c>
      <c r="N67" s="570">
        <v>0</v>
      </c>
      <c r="O67" s="570">
        <v>9545</v>
      </c>
      <c r="P67" s="570">
        <v>1406</v>
      </c>
      <c r="Q67" s="570">
        <v>1345</v>
      </c>
      <c r="R67" s="575"/>
    </row>
    <row r="68" spans="2:18" ht="17.100000000000001" customHeight="1" x14ac:dyDescent="0.2">
      <c r="B68" s="564">
        <v>59</v>
      </c>
      <c r="C68" s="621" t="s">
        <v>460</v>
      </c>
      <c r="D68" s="16">
        <v>8715</v>
      </c>
      <c r="E68" s="26">
        <v>1500</v>
      </c>
      <c r="F68" s="26">
        <v>8048</v>
      </c>
      <c r="G68" s="26">
        <v>3337</v>
      </c>
      <c r="H68" s="26">
        <v>16179</v>
      </c>
      <c r="I68" s="26">
        <v>1122</v>
      </c>
      <c r="J68" s="26">
        <v>39855</v>
      </c>
      <c r="K68" s="26">
        <v>22788</v>
      </c>
      <c r="L68" s="26">
        <v>38091</v>
      </c>
      <c r="M68" s="26">
        <v>988</v>
      </c>
      <c r="N68" s="26">
        <v>0</v>
      </c>
      <c r="O68" s="26">
        <v>0</v>
      </c>
      <c r="P68" s="26">
        <v>19779</v>
      </c>
      <c r="Q68" s="26">
        <v>100</v>
      </c>
      <c r="R68" s="562">
        <v>59</v>
      </c>
    </row>
    <row r="69" spans="2:18" ht="17.100000000000001" customHeight="1" x14ac:dyDescent="0.2">
      <c r="B69" s="564">
        <v>60</v>
      </c>
      <c r="C69" s="621" t="s">
        <v>459</v>
      </c>
      <c r="D69" s="16">
        <v>119825</v>
      </c>
      <c r="E69" s="26">
        <v>14417</v>
      </c>
      <c r="F69" s="26">
        <v>8433</v>
      </c>
      <c r="G69" s="26">
        <v>42513</v>
      </c>
      <c r="H69" s="26">
        <v>2709</v>
      </c>
      <c r="I69" s="26">
        <v>3097</v>
      </c>
      <c r="J69" s="26">
        <v>21820</v>
      </c>
      <c r="K69" s="26">
        <v>13828</v>
      </c>
      <c r="L69" s="26">
        <v>7093</v>
      </c>
      <c r="M69" s="26">
        <v>1074</v>
      </c>
      <c r="N69" s="26">
        <v>46</v>
      </c>
      <c r="O69" s="26">
        <v>67</v>
      </c>
      <c r="P69" s="26">
        <v>1482</v>
      </c>
      <c r="Q69" s="26">
        <v>28</v>
      </c>
      <c r="R69" s="562">
        <v>60</v>
      </c>
    </row>
    <row r="70" spans="2:18" ht="17.100000000000001" customHeight="1" x14ac:dyDescent="0.2">
      <c r="B70" s="564">
        <v>61</v>
      </c>
      <c r="C70" s="621" t="s">
        <v>458</v>
      </c>
      <c r="D70" s="16">
        <v>0</v>
      </c>
      <c r="E70" s="26">
        <v>38</v>
      </c>
      <c r="F70" s="26">
        <v>12</v>
      </c>
      <c r="G70" s="26">
        <v>151</v>
      </c>
      <c r="H70" s="26">
        <v>78</v>
      </c>
      <c r="I70" s="26">
        <v>2152</v>
      </c>
      <c r="J70" s="26">
        <v>29</v>
      </c>
      <c r="K70" s="26">
        <v>0</v>
      </c>
      <c r="L70" s="26">
        <v>61</v>
      </c>
      <c r="M70" s="26">
        <v>1188</v>
      </c>
      <c r="N70" s="26">
        <v>0</v>
      </c>
      <c r="O70" s="26">
        <v>2569</v>
      </c>
      <c r="P70" s="26">
        <v>0</v>
      </c>
      <c r="Q70" s="26">
        <v>0</v>
      </c>
      <c r="R70" s="562">
        <v>61</v>
      </c>
    </row>
    <row r="71" spans="2:18" ht="17.100000000000001" customHeight="1" x14ac:dyDescent="0.2">
      <c r="B71" s="564">
        <v>62</v>
      </c>
      <c r="C71" s="621" t="s">
        <v>457</v>
      </c>
      <c r="D71" s="16">
        <v>4589</v>
      </c>
      <c r="E71" s="26">
        <v>61755</v>
      </c>
      <c r="F71" s="26">
        <v>20889</v>
      </c>
      <c r="G71" s="26">
        <v>22720</v>
      </c>
      <c r="H71" s="26">
        <v>15965</v>
      </c>
      <c r="I71" s="26">
        <v>65934</v>
      </c>
      <c r="J71" s="26">
        <v>2146</v>
      </c>
      <c r="K71" s="26">
        <v>10168</v>
      </c>
      <c r="L71" s="26">
        <v>1402</v>
      </c>
      <c r="M71" s="26">
        <v>15441</v>
      </c>
      <c r="N71" s="26">
        <v>81</v>
      </c>
      <c r="O71" s="26">
        <v>27260</v>
      </c>
      <c r="P71" s="26">
        <v>6421</v>
      </c>
      <c r="Q71" s="26">
        <v>988</v>
      </c>
      <c r="R71" s="562">
        <v>62</v>
      </c>
    </row>
    <row r="72" spans="2:18" ht="17.100000000000001" customHeight="1" x14ac:dyDescent="0.2">
      <c r="B72" s="564">
        <v>63</v>
      </c>
      <c r="C72" s="621" t="s">
        <v>456</v>
      </c>
      <c r="D72" s="16">
        <v>1693</v>
      </c>
      <c r="E72" s="26">
        <v>14760</v>
      </c>
      <c r="F72" s="26">
        <v>1051</v>
      </c>
      <c r="G72" s="26">
        <v>3405</v>
      </c>
      <c r="H72" s="26">
        <v>9524</v>
      </c>
      <c r="I72" s="26">
        <v>44460</v>
      </c>
      <c r="J72" s="26">
        <v>263</v>
      </c>
      <c r="K72" s="26">
        <v>0</v>
      </c>
      <c r="L72" s="26">
        <v>1306</v>
      </c>
      <c r="M72" s="26">
        <v>6388</v>
      </c>
      <c r="N72" s="26">
        <v>258</v>
      </c>
      <c r="O72" s="26">
        <v>1414</v>
      </c>
      <c r="P72" s="26">
        <v>271</v>
      </c>
      <c r="Q72" s="26">
        <v>365</v>
      </c>
      <c r="R72" s="562">
        <v>63</v>
      </c>
    </row>
    <row r="73" spans="2:18" ht="17.100000000000001" customHeight="1" x14ac:dyDescent="0.2">
      <c r="B73" s="564">
        <v>64</v>
      </c>
      <c r="C73" s="621" t="s">
        <v>455</v>
      </c>
      <c r="D73" s="16">
        <v>0</v>
      </c>
      <c r="E73" s="26">
        <v>0</v>
      </c>
      <c r="F73" s="26">
        <v>0</v>
      </c>
      <c r="G73" s="26">
        <v>285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238</v>
      </c>
      <c r="N73" s="26">
        <v>0</v>
      </c>
      <c r="O73" s="26">
        <v>50</v>
      </c>
      <c r="P73" s="26">
        <v>7</v>
      </c>
      <c r="Q73" s="26">
        <v>0</v>
      </c>
      <c r="R73" s="562">
        <v>64</v>
      </c>
    </row>
    <row r="74" spans="2:18" ht="17.100000000000001" customHeight="1" x14ac:dyDescent="0.2">
      <c r="B74" s="564">
        <v>65</v>
      </c>
      <c r="C74" s="621" t="s">
        <v>454</v>
      </c>
      <c r="D74" s="16">
        <v>0</v>
      </c>
      <c r="E74" s="26">
        <v>1032</v>
      </c>
      <c r="F74" s="26">
        <v>0</v>
      </c>
      <c r="G74" s="26">
        <v>10286</v>
      </c>
      <c r="H74" s="26">
        <v>0</v>
      </c>
      <c r="I74" s="26">
        <v>211</v>
      </c>
      <c r="J74" s="26">
        <v>0</v>
      </c>
      <c r="K74" s="26">
        <v>11514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15</v>
      </c>
      <c r="R74" s="562">
        <v>65</v>
      </c>
    </row>
    <row r="75" spans="2:18" ht="17.100000000000001" customHeight="1" x14ac:dyDescent="0.2">
      <c r="B75" s="564">
        <v>66</v>
      </c>
      <c r="C75" s="621" t="s">
        <v>453</v>
      </c>
      <c r="D75" s="16">
        <v>47</v>
      </c>
      <c r="E75" s="26">
        <v>205</v>
      </c>
      <c r="F75" s="26">
        <v>5</v>
      </c>
      <c r="G75" s="26">
        <v>1430</v>
      </c>
      <c r="H75" s="26">
        <v>8</v>
      </c>
      <c r="I75" s="26">
        <v>7371</v>
      </c>
      <c r="J75" s="26">
        <v>0</v>
      </c>
      <c r="K75" s="26">
        <v>0</v>
      </c>
      <c r="L75" s="26">
        <v>0</v>
      </c>
      <c r="M75" s="26">
        <v>4820</v>
      </c>
      <c r="N75" s="26">
        <v>0</v>
      </c>
      <c r="O75" s="26">
        <v>42271</v>
      </c>
      <c r="P75" s="26">
        <v>0</v>
      </c>
      <c r="Q75" s="26">
        <v>0</v>
      </c>
      <c r="R75" s="562">
        <v>66</v>
      </c>
    </row>
    <row r="76" spans="2:18" ht="17.100000000000001" customHeight="1" x14ac:dyDescent="0.2">
      <c r="B76" s="576">
        <v>67</v>
      </c>
      <c r="C76" s="626" t="s">
        <v>452</v>
      </c>
      <c r="D76" s="625">
        <v>62</v>
      </c>
      <c r="E76" s="570">
        <v>4145</v>
      </c>
      <c r="F76" s="570">
        <v>260</v>
      </c>
      <c r="G76" s="570">
        <v>360</v>
      </c>
      <c r="H76" s="570">
        <v>78</v>
      </c>
      <c r="I76" s="570">
        <v>0</v>
      </c>
      <c r="J76" s="570">
        <v>0</v>
      </c>
      <c r="K76" s="570">
        <v>49</v>
      </c>
      <c r="L76" s="570">
        <v>7</v>
      </c>
      <c r="M76" s="570">
        <v>940</v>
      </c>
      <c r="N76" s="570">
        <v>0</v>
      </c>
      <c r="O76" s="570">
        <v>0</v>
      </c>
      <c r="P76" s="570">
        <v>0</v>
      </c>
      <c r="Q76" s="570">
        <v>38</v>
      </c>
      <c r="R76" s="569">
        <v>67</v>
      </c>
    </row>
    <row r="77" spans="2:18" ht="17.100000000000001" customHeight="1" x14ac:dyDescent="0.2">
      <c r="B77" s="564">
        <v>68</v>
      </c>
      <c r="C77" s="621" t="s">
        <v>451</v>
      </c>
      <c r="D77" s="16">
        <v>8879</v>
      </c>
      <c r="E77" s="26">
        <v>412705</v>
      </c>
      <c r="F77" s="26">
        <v>27488</v>
      </c>
      <c r="G77" s="26">
        <v>56203</v>
      </c>
      <c r="H77" s="26">
        <v>1616</v>
      </c>
      <c r="I77" s="26">
        <v>11697</v>
      </c>
      <c r="J77" s="26">
        <v>1551</v>
      </c>
      <c r="K77" s="26">
        <v>44472</v>
      </c>
      <c r="L77" s="26">
        <v>431</v>
      </c>
      <c r="M77" s="26">
        <v>13135</v>
      </c>
      <c r="N77" s="26">
        <v>16</v>
      </c>
      <c r="O77" s="26">
        <v>301</v>
      </c>
      <c r="P77" s="26">
        <v>803</v>
      </c>
      <c r="Q77" s="26">
        <v>1871</v>
      </c>
      <c r="R77" s="562">
        <v>68</v>
      </c>
    </row>
    <row r="78" spans="2:18" ht="17.100000000000001" customHeight="1" x14ac:dyDescent="0.2">
      <c r="B78" s="564">
        <v>69</v>
      </c>
      <c r="C78" s="621" t="s">
        <v>450</v>
      </c>
      <c r="D78" s="16">
        <v>3373</v>
      </c>
      <c r="E78" s="26">
        <v>11575</v>
      </c>
      <c r="F78" s="26">
        <v>1380</v>
      </c>
      <c r="G78" s="26">
        <v>2421</v>
      </c>
      <c r="H78" s="26">
        <v>12950</v>
      </c>
      <c r="I78" s="26">
        <v>551</v>
      </c>
      <c r="J78" s="26">
        <v>3563</v>
      </c>
      <c r="K78" s="26">
        <v>2526</v>
      </c>
      <c r="L78" s="26">
        <v>2373</v>
      </c>
      <c r="M78" s="26">
        <v>1045</v>
      </c>
      <c r="N78" s="26">
        <v>15</v>
      </c>
      <c r="O78" s="26">
        <v>76</v>
      </c>
      <c r="P78" s="26">
        <v>721</v>
      </c>
      <c r="Q78" s="26">
        <v>810</v>
      </c>
      <c r="R78" s="562">
        <v>69</v>
      </c>
    </row>
    <row r="79" spans="2:18" ht="17.100000000000001" customHeight="1" x14ac:dyDescent="0.2">
      <c r="B79" s="564">
        <v>70</v>
      </c>
      <c r="C79" s="627" t="s">
        <v>449</v>
      </c>
      <c r="D79" s="16">
        <v>3543</v>
      </c>
      <c r="E79" s="26">
        <v>165168</v>
      </c>
      <c r="F79" s="26">
        <v>11236</v>
      </c>
      <c r="G79" s="26">
        <v>59200</v>
      </c>
      <c r="H79" s="26">
        <v>2577</v>
      </c>
      <c r="I79" s="26">
        <v>1545</v>
      </c>
      <c r="J79" s="26">
        <v>2644</v>
      </c>
      <c r="K79" s="26">
        <v>11168</v>
      </c>
      <c r="L79" s="26">
        <v>903</v>
      </c>
      <c r="M79" s="26">
        <v>7412</v>
      </c>
      <c r="N79" s="26">
        <v>40</v>
      </c>
      <c r="O79" s="26">
        <v>293</v>
      </c>
      <c r="P79" s="26">
        <v>2078</v>
      </c>
      <c r="Q79" s="26">
        <v>2686</v>
      </c>
      <c r="R79" s="562">
        <v>70</v>
      </c>
    </row>
    <row r="80" spans="2:18" ht="17.100000000000001" customHeight="1" x14ac:dyDescent="0.2">
      <c r="B80" s="564">
        <v>71</v>
      </c>
      <c r="C80" s="621" t="s">
        <v>448</v>
      </c>
      <c r="D80" s="16">
        <v>8842</v>
      </c>
      <c r="E80" s="26">
        <v>19225</v>
      </c>
      <c r="F80" s="26">
        <v>1885</v>
      </c>
      <c r="G80" s="26">
        <v>2290</v>
      </c>
      <c r="H80" s="26">
        <v>577</v>
      </c>
      <c r="I80" s="26">
        <v>494</v>
      </c>
      <c r="J80" s="26">
        <v>1404</v>
      </c>
      <c r="K80" s="26">
        <v>21046</v>
      </c>
      <c r="L80" s="26">
        <v>808</v>
      </c>
      <c r="M80" s="26">
        <v>1095</v>
      </c>
      <c r="N80" s="26">
        <v>0</v>
      </c>
      <c r="O80" s="26">
        <v>1596</v>
      </c>
      <c r="P80" s="26">
        <v>122</v>
      </c>
      <c r="Q80" s="26">
        <v>173</v>
      </c>
      <c r="R80" s="562">
        <v>71</v>
      </c>
    </row>
    <row r="81" spans="2:19" ht="17.100000000000001" customHeight="1" x14ac:dyDescent="0.2">
      <c r="B81" s="564">
        <v>72</v>
      </c>
      <c r="C81" s="621" t="s">
        <v>447</v>
      </c>
      <c r="D81" s="16">
        <v>15897</v>
      </c>
      <c r="E81" s="26">
        <v>7683</v>
      </c>
      <c r="F81" s="26">
        <v>13384</v>
      </c>
      <c r="G81" s="26">
        <v>5974</v>
      </c>
      <c r="H81" s="26">
        <v>7318</v>
      </c>
      <c r="I81" s="26">
        <v>2830</v>
      </c>
      <c r="J81" s="26">
        <v>20576</v>
      </c>
      <c r="K81" s="26">
        <v>23968</v>
      </c>
      <c r="L81" s="26">
        <v>8403</v>
      </c>
      <c r="M81" s="26">
        <v>1601</v>
      </c>
      <c r="N81" s="26">
        <v>0</v>
      </c>
      <c r="O81" s="26">
        <v>0</v>
      </c>
      <c r="P81" s="26">
        <v>2740</v>
      </c>
      <c r="Q81" s="26">
        <v>686</v>
      </c>
      <c r="R81" s="562">
        <v>72</v>
      </c>
    </row>
    <row r="82" spans="2:19" ht="17.100000000000001" customHeight="1" x14ac:dyDescent="0.2">
      <c r="B82" s="564">
        <v>73</v>
      </c>
      <c r="C82" s="621" t="s">
        <v>446</v>
      </c>
      <c r="D82" s="16">
        <v>18</v>
      </c>
      <c r="E82" s="26">
        <v>8372</v>
      </c>
      <c r="F82" s="26">
        <v>0</v>
      </c>
      <c r="G82" s="26">
        <v>15003</v>
      </c>
      <c r="H82" s="26">
        <v>60</v>
      </c>
      <c r="I82" s="26">
        <v>2105</v>
      </c>
      <c r="J82" s="26">
        <v>3001</v>
      </c>
      <c r="K82" s="26">
        <v>3776</v>
      </c>
      <c r="L82" s="26">
        <v>358</v>
      </c>
      <c r="M82" s="26">
        <v>2509</v>
      </c>
      <c r="N82" s="26">
        <v>0</v>
      </c>
      <c r="O82" s="26">
        <v>5704</v>
      </c>
      <c r="P82" s="26">
        <v>311</v>
      </c>
      <c r="Q82" s="26">
        <v>72001</v>
      </c>
      <c r="R82" s="562">
        <v>73</v>
      </c>
    </row>
    <row r="83" spans="2:19" ht="17.100000000000001" customHeight="1" x14ac:dyDescent="0.2">
      <c r="B83" s="564">
        <v>74</v>
      </c>
      <c r="C83" s="621" t="s">
        <v>445</v>
      </c>
      <c r="D83" s="16">
        <v>50227</v>
      </c>
      <c r="E83" s="26">
        <v>27297</v>
      </c>
      <c r="F83" s="26">
        <v>3988</v>
      </c>
      <c r="G83" s="26">
        <v>373</v>
      </c>
      <c r="H83" s="26">
        <v>5011</v>
      </c>
      <c r="I83" s="26">
        <v>1237</v>
      </c>
      <c r="J83" s="26">
        <v>469</v>
      </c>
      <c r="K83" s="26">
        <v>706</v>
      </c>
      <c r="L83" s="26">
        <v>1711</v>
      </c>
      <c r="M83" s="26">
        <v>8220</v>
      </c>
      <c r="N83" s="26">
        <v>0</v>
      </c>
      <c r="O83" s="26">
        <v>116</v>
      </c>
      <c r="P83" s="26">
        <v>822</v>
      </c>
      <c r="Q83" s="26">
        <v>0</v>
      </c>
      <c r="R83" s="562">
        <v>74</v>
      </c>
    </row>
    <row r="84" spans="2:19" ht="17.100000000000001" customHeight="1" x14ac:dyDescent="0.2">
      <c r="B84" s="576">
        <v>75</v>
      </c>
      <c r="C84" s="626" t="s">
        <v>444</v>
      </c>
      <c r="D84" s="625">
        <v>615</v>
      </c>
      <c r="E84" s="570">
        <v>192</v>
      </c>
      <c r="F84" s="570">
        <v>23859</v>
      </c>
      <c r="G84" s="570">
        <v>2223</v>
      </c>
      <c r="H84" s="570">
        <v>688</v>
      </c>
      <c r="I84" s="570">
        <v>312</v>
      </c>
      <c r="J84" s="570">
        <v>0</v>
      </c>
      <c r="K84" s="570">
        <v>398</v>
      </c>
      <c r="L84" s="570">
        <v>238</v>
      </c>
      <c r="M84" s="570">
        <v>233</v>
      </c>
      <c r="N84" s="570">
        <v>0</v>
      </c>
      <c r="O84" s="570">
        <v>834</v>
      </c>
      <c r="P84" s="570">
        <v>23</v>
      </c>
      <c r="Q84" s="570">
        <v>1721</v>
      </c>
      <c r="R84" s="569">
        <v>75</v>
      </c>
    </row>
    <row r="85" spans="2:19" ht="17.100000000000001" customHeight="1" x14ac:dyDescent="0.2">
      <c r="B85" s="624">
        <v>76</v>
      </c>
      <c r="C85" s="623" t="s">
        <v>443</v>
      </c>
      <c r="D85" s="622">
        <v>90048</v>
      </c>
      <c r="E85" s="566">
        <v>137</v>
      </c>
      <c r="F85" s="566">
        <v>43246</v>
      </c>
      <c r="G85" s="566">
        <v>8295</v>
      </c>
      <c r="H85" s="566">
        <v>272</v>
      </c>
      <c r="I85" s="566">
        <v>238</v>
      </c>
      <c r="J85" s="566">
        <v>36082</v>
      </c>
      <c r="K85" s="566">
        <v>644</v>
      </c>
      <c r="L85" s="566">
        <v>114</v>
      </c>
      <c r="M85" s="566">
        <v>46</v>
      </c>
      <c r="N85" s="566">
        <v>0</v>
      </c>
      <c r="O85" s="566">
        <v>272</v>
      </c>
      <c r="P85" s="566">
        <v>10</v>
      </c>
      <c r="Q85" s="566">
        <v>0</v>
      </c>
      <c r="R85" s="565">
        <v>76</v>
      </c>
    </row>
    <row r="86" spans="2:19" ht="17.100000000000001" customHeight="1" x14ac:dyDescent="0.2">
      <c r="B86" s="564">
        <v>77</v>
      </c>
      <c r="C86" s="621" t="s">
        <v>442</v>
      </c>
      <c r="D86" s="16">
        <v>15265</v>
      </c>
      <c r="E86" s="26">
        <v>3346</v>
      </c>
      <c r="F86" s="26">
        <v>1038</v>
      </c>
      <c r="G86" s="26">
        <v>12680</v>
      </c>
      <c r="H86" s="26">
        <v>1495</v>
      </c>
      <c r="I86" s="26">
        <v>12012</v>
      </c>
      <c r="J86" s="26">
        <v>906</v>
      </c>
      <c r="K86" s="26">
        <v>1459</v>
      </c>
      <c r="L86" s="26">
        <v>21</v>
      </c>
      <c r="M86" s="26">
        <v>3898</v>
      </c>
      <c r="N86" s="26">
        <v>0</v>
      </c>
      <c r="O86" s="26">
        <v>64743</v>
      </c>
      <c r="P86" s="26">
        <v>0</v>
      </c>
      <c r="Q86" s="26">
        <v>0</v>
      </c>
      <c r="R86" s="562">
        <v>77</v>
      </c>
    </row>
    <row r="87" spans="2:19" ht="17.100000000000001" customHeight="1" x14ac:dyDescent="0.2">
      <c r="B87" s="564">
        <v>78</v>
      </c>
      <c r="C87" s="621" t="s">
        <v>441</v>
      </c>
      <c r="D87" s="16">
        <v>0</v>
      </c>
      <c r="E87" s="26">
        <v>495</v>
      </c>
      <c r="F87" s="26">
        <v>258</v>
      </c>
      <c r="G87" s="26">
        <v>7446</v>
      </c>
      <c r="H87" s="26">
        <v>0</v>
      </c>
      <c r="I87" s="26">
        <v>308</v>
      </c>
      <c r="J87" s="26">
        <v>0</v>
      </c>
      <c r="K87" s="26">
        <v>728</v>
      </c>
      <c r="L87" s="26">
        <v>0</v>
      </c>
      <c r="M87" s="26">
        <v>225</v>
      </c>
      <c r="N87" s="26">
        <v>0</v>
      </c>
      <c r="O87" s="26">
        <v>3174</v>
      </c>
      <c r="P87" s="26">
        <v>0</v>
      </c>
      <c r="Q87" s="26">
        <v>259</v>
      </c>
      <c r="R87" s="562">
        <v>78</v>
      </c>
    </row>
    <row r="88" spans="2:19" ht="17.100000000000001" customHeight="1" x14ac:dyDescent="0.2">
      <c r="B88" s="564">
        <v>79</v>
      </c>
      <c r="C88" s="621" t="s">
        <v>439</v>
      </c>
      <c r="D88" s="1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562">
        <v>79</v>
      </c>
    </row>
    <row r="89" spans="2:19" ht="17.100000000000001" customHeight="1" x14ac:dyDescent="0.2">
      <c r="B89" s="564">
        <v>80</v>
      </c>
      <c r="C89" s="621" t="s">
        <v>438</v>
      </c>
      <c r="D89" s="16">
        <v>36205</v>
      </c>
      <c r="E89" s="26">
        <v>37741</v>
      </c>
      <c r="F89" s="26">
        <v>3056</v>
      </c>
      <c r="G89" s="26">
        <v>26064</v>
      </c>
      <c r="H89" s="26">
        <v>5581</v>
      </c>
      <c r="I89" s="26">
        <v>3601</v>
      </c>
      <c r="J89" s="26">
        <v>4049</v>
      </c>
      <c r="K89" s="26">
        <v>18379</v>
      </c>
      <c r="L89" s="26">
        <v>2046</v>
      </c>
      <c r="M89" s="26">
        <v>6496</v>
      </c>
      <c r="N89" s="26">
        <v>0</v>
      </c>
      <c r="O89" s="26">
        <v>108</v>
      </c>
      <c r="P89" s="26">
        <v>34732</v>
      </c>
      <c r="Q89" s="26">
        <v>1984</v>
      </c>
      <c r="R89" s="562">
        <v>80</v>
      </c>
    </row>
    <row r="90" spans="2:19" ht="17.100000000000001" customHeight="1" x14ac:dyDescent="0.2">
      <c r="B90" s="564">
        <v>81</v>
      </c>
      <c r="C90" s="621" t="s">
        <v>437</v>
      </c>
      <c r="D90" s="16">
        <v>2</v>
      </c>
      <c r="E90" s="26">
        <v>0</v>
      </c>
      <c r="F90" s="26">
        <v>5</v>
      </c>
      <c r="G90" s="26">
        <v>14</v>
      </c>
      <c r="H90" s="26">
        <v>5</v>
      </c>
      <c r="I90" s="26">
        <v>0</v>
      </c>
      <c r="J90" s="26">
        <v>1</v>
      </c>
      <c r="K90" s="26">
        <v>0</v>
      </c>
      <c r="L90" s="26">
        <v>45</v>
      </c>
      <c r="M90" s="26">
        <v>0</v>
      </c>
      <c r="N90" s="26">
        <v>0</v>
      </c>
      <c r="O90" s="26">
        <v>0</v>
      </c>
      <c r="P90" s="26">
        <v>4</v>
      </c>
      <c r="Q90" s="26">
        <v>0</v>
      </c>
      <c r="R90" s="562">
        <v>81</v>
      </c>
    </row>
    <row r="91" spans="2:19" ht="17.100000000000001" customHeight="1" x14ac:dyDescent="0.2">
      <c r="B91" s="561"/>
      <c r="C91" s="620"/>
      <c r="D91" s="619"/>
      <c r="E91" s="558"/>
      <c r="F91" s="558"/>
      <c r="G91" s="558"/>
      <c r="H91" s="558"/>
      <c r="I91" s="558"/>
      <c r="J91" s="558"/>
      <c r="K91" s="558"/>
      <c r="L91" s="558"/>
      <c r="M91" s="558"/>
      <c r="N91" s="558"/>
      <c r="O91" s="558"/>
      <c r="P91" s="558"/>
      <c r="Q91" s="558"/>
      <c r="R91" s="557"/>
      <c r="S91" s="241"/>
    </row>
    <row r="92" spans="2:19" x14ac:dyDescent="0.2">
      <c r="C92" s="1" t="s">
        <v>540</v>
      </c>
      <c r="F92" s="241"/>
      <c r="G92" s="241"/>
      <c r="R92" s="556"/>
    </row>
    <row r="93" spans="2:19" x14ac:dyDescent="0.2">
      <c r="R93" s="556"/>
    </row>
    <row r="94" spans="2:19" x14ac:dyDescent="0.2">
      <c r="R94" s="556"/>
    </row>
    <row r="95" spans="2:19" x14ac:dyDescent="0.2">
      <c r="R95" s="556"/>
    </row>
    <row r="96" spans="2:19" x14ac:dyDescent="0.2">
      <c r="R96" s="556"/>
    </row>
    <row r="97" spans="18:18" x14ac:dyDescent="0.2">
      <c r="R97" s="556"/>
    </row>
    <row r="98" spans="18:18" x14ac:dyDescent="0.2">
      <c r="R98" s="556"/>
    </row>
    <row r="99" spans="18:18" x14ac:dyDescent="0.2">
      <c r="R99" s="556"/>
    </row>
    <row r="100" spans="18:18" x14ac:dyDescent="0.2">
      <c r="R100" s="556"/>
    </row>
    <row r="101" spans="18:18" x14ac:dyDescent="0.2">
      <c r="R101" s="556"/>
    </row>
    <row r="102" spans="18:18" x14ac:dyDescent="0.2">
      <c r="R102" s="556"/>
    </row>
    <row r="103" spans="18:18" x14ac:dyDescent="0.2">
      <c r="R103" s="556"/>
    </row>
    <row r="104" spans="18:18" x14ac:dyDescent="0.2">
      <c r="R104" s="556"/>
    </row>
    <row r="105" spans="18:18" x14ac:dyDescent="0.2">
      <c r="R105" s="556"/>
    </row>
    <row r="106" spans="18:18" x14ac:dyDescent="0.2">
      <c r="R106" s="556"/>
    </row>
    <row r="107" spans="18:18" x14ac:dyDescent="0.2">
      <c r="R107" s="556"/>
    </row>
  </sheetData>
  <mergeCells count="8">
    <mergeCell ref="D2:P2"/>
    <mergeCell ref="D4:E5"/>
    <mergeCell ref="F4:G5"/>
    <mergeCell ref="H4:I5"/>
    <mergeCell ref="J4:K5"/>
    <mergeCell ref="L4:M5"/>
    <mergeCell ref="N4:O5"/>
    <mergeCell ref="P4:Q5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8" scale="4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R92"/>
  <sheetViews>
    <sheetView view="pageBreakPreview" zoomScale="60" zoomScaleNormal="100" workbookViewId="0"/>
  </sheetViews>
  <sheetFormatPr defaultColWidth="14.59765625" defaultRowHeight="16.2" x14ac:dyDescent="0.2"/>
  <cols>
    <col min="1" max="1" width="7.09765625" style="1" customWidth="1"/>
    <col min="2" max="2" width="5.8984375" style="555" customWidth="1"/>
    <col min="3" max="3" width="29.59765625" style="1" customWidth="1"/>
    <col min="4" max="17" width="19.59765625" style="1" customWidth="1"/>
    <col min="18" max="18" width="5.8984375" style="2" customWidth="1"/>
    <col min="19" max="16384" width="14.59765625" style="1"/>
  </cols>
  <sheetData>
    <row r="1" spans="2:18" s="634" customFormat="1" ht="21.75" customHeight="1" x14ac:dyDescent="0.45">
      <c r="B1" s="618" t="s">
        <v>224</v>
      </c>
      <c r="D1" s="641"/>
      <c r="Q1" s="636"/>
      <c r="R1" s="635" t="str">
        <f>B1</f>
        <v>令和５年   神戸港大観</v>
      </c>
    </row>
    <row r="2" spans="2:18" s="610" customFormat="1" ht="30" customHeight="1" x14ac:dyDescent="0.3">
      <c r="B2" s="640"/>
      <c r="C2" s="639"/>
      <c r="D2" s="612" t="s">
        <v>555</v>
      </c>
      <c r="E2" s="633"/>
      <c r="F2" s="612"/>
      <c r="G2" s="612"/>
      <c r="H2" s="612"/>
      <c r="I2" s="612"/>
      <c r="J2" s="612"/>
      <c r="K2" s="612"/>
      <c r="L2" s="612"/>
      <c r="M2" s="612"/>
      <c r="N2" s="633"/>
      <c r="O2" s="633"/>
      <c r="P2" s="633"/>
      <c r="Q2" s="611"/>
    </row>
    <row r="3" spans="2:18" s="606" customFormat="1" ht="27" customHeight="1" thickBot="1" x14ac:dyDescent="0.3">
      <c r="B3" s="609" t="s">
        <v>187</v>
      </c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7"/>
    </row>
    <row r="4" spans="2:18" ht="17.100000000000001" customHeight="1" thickTop="1" x14ac:dyDescent="0.2">
      <c r="B4" s="591"/>
      <c r="D4" s="603" t="s">
        <v>239</v>
      </c>
      <c r="E4" s="253"/>
      <c r="F4" s="603" t="s">
        <v>237</v>
      </c>
      <c r="G4" s="253"/>
      <c r="H4" s="603" t="s">
        <v>235</v>
      </c>
      <c r="I4" s="253"/>
      <c r="J4" s="603" t="s">
        <v>233</v>
      </c>
      <c r="K4" s="253"/>
      <c r="L4" s="603" t="s">
        <v>231</v>
      </c>
      <c r="M4" s="253"/>
      <c r="N4" s="603" t="s">
        <v>554</v>
      </c>
      <c r="O4" s="253"/>
      <c r="P4" s="603" t="s">
        <v>229</v>
      </c>
      <c r="Q4" s="253"/>
      <c r="R4" s="589"/>
    </row>
    <row r="5" spans="2:18" s="555" customFormat="1" ht="17.100000000000001" customHeight="1" x14ac:dyDescent="0.2">
      <c r="B5" s="601" t="s">
        <v>548</v>
      </c>
      <c r="C5" s="601"/>
      <c r="D5" s="598"/>
      <c r="E5" s="245"/>
      <c r="F5" s="598"/>
      <c r="G5" s="245"/>
      <c r="H5" s="598"/>
      <c r="I5" s="245"/>
      <c r="J5" s="598"/>
      <c r="K5" s="245"/>
      <c r="L5" s="598"/>
      <c r="M5" s="245"/>
      <c r="N5" s="598"/>
      <c r="O5" s="245"/>
      <c r="P5" s="598"/>
      <c r="Q5" s="245"/>
      <c r="R5" s="562" t="s">
        <v>547</v>
      </c>
    </row>
    <row r="6" spans="2:18" ht="17.100000000000001" customHeight="1" x14ac:dyDescent="0.2">
      <c r="B6" s="597"/>
      <c r="C6" s="12"/>
      <c r="D6" s="594" t="s">
        <v>546</v>
      </c>
      <c r="E6" s="594" t="s">
        <v>545</v>
      </c>
      <c r="F6" s="594" t="s">
        <v>546</v>
      </c>
      <c r="G6" s="594" t="s">
        <v>545</v>
      </c>
      <c r="H6" s="595" t="s">
        <v>546</v>
      </c>
      <c r="I6" s="594" t="s">
        <v>545</v>
      </c>
      <c r="J6" s="595" t="s">
        <v>546</v>
      </c>
      <c r="K6" s="595" t="s">
        <v>545</v>
      </c>
      <c r="L6" s="594" t="s">
        <v>546</v>
      </c>
      <c r="M6" s="594" t="s">
        <v>545</v>
      </c>
      <c r="N6" s="594" t="s">
        <v>546</v>
      </c>
      <c r="O6" s="594" t="s">
        <v>545</v>
      </c>
      <c r="P6" s="594" t="s">
        <v>546</v>
      </c>
      <c r="Q6" s="594" t="s">
        <v>545</v>
      </c>
      <c r="R6" s="417"/>
    </row>
    <row r="7" spans="2:18" ht="17.100000000000001" customHeight="1" x14ac:dyDescent="0.2">
      <c r="B7" s="591"/>
      <c r="D7" s="638" t="s">
        <v>167</v>
      </c>
      <c r="E7" s="241" t="s">
        <v>167</v>
      </c>
      <c r="F7" s="631" t="s">
        <v>167</v>
      </c>
      <c r="G7" s="1" t="s">
        <v>167</v>
      </c>
      <c r="H7" s="1" t="s">
        <v>167</v>
      </c>
      <c r="I7" s="1" t="s">
        <v>167</v>
      </c>
      <c r="J7" s="1" t="s">
        <v>167</v>
      </c>
      <c r="K7" s="1" t="s">
        <v>167</v>
      </c>
      <c r="L7" s="1" t="s">
        <v>167</v>
      </c>
      <c r="M7" s="1" t="s">
        <v>167</v>
      </c>
      <c r="N7" s="241" t="s">
        <v>167</v>
      </c>
      <c r="O7" s="1" t="s">
        <v>167</v>
      </c>
      <c r="P7" s="1" t="s">
        <v>167</v>
      </c>
      <c r="Q7" s="1" t="s">
        <v>167</v>
      </c>
      <c r="R7" s="589"/>
    </row>
    <row r="8" spans="2:18" ht="17.100000000000001" customHeight="1" x14ac:dyDescent="0.2">
      <c r="B8" s="592" t="s">
        <v>544</v>
      </c>
      <c r="C8" s="413"/>
      <c r="D8" s="50">
        <v>66129</v>
      </c>
      <c r="E8" s="301">
        <v>120658</v>
      </c>
      <c r="F8" s="301">
        <v>15929</v>
      </c>
      <c r="G8" s="301">
        <v>135671</v>
      </c>
      <c r="H8" s="301">
        <v>47353</v>
      </c>
      <c r="I8" s="301">
        <v>22539</v>
      </c>
      <c r="J8" s="301">
        <v>19930</v>
      </c>
      <c r="K8" s="301">
        <v>6227</v>
      </c>
      <c r="L8" s="301">
        <v>8899</v>
      </c>
      <c r="M8" s="301">
        <v>2047</v>
      </c>
      <c r="N8" s="301">
        <v>2892</v>
      </c>
      <c r="O8" s="301">
        <v>20</v>
      </c>
      <c r="P8" s="301">
        <v>2510</v>
      </c>
      <c r="Q8" s="301">
        <v>0</v>
      </c>
      <c r="R8" s="389" t="s">
        <v>543</v>
      </c>
    </row>
    <row r="9" spans="2:18" ht="17.100000000000001" customHeight="1" x14ac:dyDescent="0.2">
      <c r="B9" s="591"/>
      <c r="C9" s="399"/>
      <c r="D9" s="630"/>
      <c r="E9" s="312"/>
      <c r="F9" s="26"/>
      <c r="G9" s="590"/>
      <c r="H9" s="590"/>
      <c r="I9" s="590"/>
      <c r="J9" s="590"/>
      <c r="K9" s="590"/>
      <c r="L9" s="590"/>
      <c r="M9" s="590"/>
      <c r="N9" s="312"/>
      <c r="O9" s="590"/>
      <c r="P9" s="590"/>
      <c r="Q9" s="590"/>
      <c r="R9" s="589"/>
    </row>
    <row r="10" spans="2:18" ht="17.100000000000001" customHeight="1" x14ac:dyDescent="0.2">
      <c r="B10" s="588" t="s">
        <v>266</v>
      </c>
      <c r="C10" s="621" t="s">
        <v>519</v>
      </c>
      <c r="D10" s="1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586" t="str">
        <f>B10</f>
        <v>１</v>
      </c>
    </row>
    <row r="11" spans="2:18" ht="17.100000000000001" customHeight="1" x14ac:dyDescent="0.2">
      <c r="B11" s="588" t="s">
        <v>264</v>
      </c>
      <c r="C11" s="621" t="s">
        <v>518</v>
      </c>
      <c r="D11" s="1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586" t="str">
        <f>B11</f>
        <v>２</v>
      </c>
    </row>
    <row r="12" spans="2:18" ht="17.100000000000001" customHeight="1" x14ac:dyDescent="0.2">
      <c r="B12" s="588" t="s">
        <v>262</v>
      </c>
      <c r="C12" s="621" t="s">
        <v>517</v>
      </c>
      <c r="D12" s="16">
        <v>0</v>
      </c>
      <c r="E12" s="26">
        <v>22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586" t="str">
        <f>B12</f>
        <v>３</v>
      </c>
    </row>
    <row r="13" spans="2:18" ht="17.100000000000001" customHeight="1" x14ac:dyDescent="0.2">
      <c r="B13" s="588" t="s">
        <v>260</v>
      </c>
      <c r="C13" s="621" t="s">
        <v>516</v>
      </c>
      <c r="D13" s="16">
        <v>0</v>
      </c>
      <c r="E13" s="26">
        <v>0</v>
      </c>
      <c r="F13" s="26">
        <v>0</v>
      </c>
      <c r="G13" s="26">
        <v>49</v>
      </c>
      <c r="H13" s="26">
        <v>0</v>
      </c>
      <c r="I13" s="26">
        <v>126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586" t="str">
        <f>B13</f>
        <v>４</v>
      </c>
    </row>
    <row r="14" spans="2:18" ht="17.100000000000001" customHeight="1" x14ac:dyDescent="0.2">
      <c r="B14" s="588" t="s">
        <v>258</v>
      </c>
      <c r="C14" s="621" t="s">
        <v>515</v>
      </c>
      <c r="D14" s="1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99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586" t="str">
        <f>B14</f>
        <v>５</v>
      </c>
    </row>
    <row r="15" spans="2:18" ht="17.100000000000001" customHeight="1" x14ac:dyDescent="0.2">
      <c r="B15" s="588" t="s">
        <v>256</v>
      </c>
      <c r="C15" s="621" t="s">
        <v>514</v>
      </c>
      <c r="D15" s="16">
        <v>0</v>
      </c>
      <c r="E15" s="26">
        <v>314</v>
      </c>
      <c r="F15" s="26">
        <v>0</v>
      </c>
      <c r="G15" s="26">
        <v>58036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586" t="str">
        <f>B15</f>
        <v>６</v>
      </c>
    </row>
    <row r="16" spans="2:18" ht="17.100000000000001" customHeight="1" x14ac:dyDescent="0.2">
      <c r="B16" s="588" t="s">
        <v>254</v>
      </c>
      <c r="C16" s="621" t="s">
        <v>513</v>
      </c>
      <c r="D16" s="1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288</v>
      </c>
      <c r="N16" s="26">
        <v>0</v>
      </c>
      <c r="O16" s="26">
        <v>0</v>
      </c>
      <c r="P16" s="26">
        <v>0</v>
      </c>
      <c r="Q16" s="26">
        <v>0</v>
      </c>
      <c r="R16" s="586" t="str">
        <f>B16</f>
        <v>７</v>
      </c>
    </row>
    <row r="17" spans="2:18" ht="17.100000000000001" customHeight="1" x14ac:dyDescent="0.2">
      <c r="B17" s="587" t="s">
        <v>252</v>
      </c>
      <c r="C17" s="621" t="s">
        <v>512</v>
      </c>
      <c r="D17" s="16">
        <v>858</v>
      </c>
      <c r="E17" s="26">
        <v>287</v>
      </c>
      <c r="F17" s="26">
        <v>13</v>
      </c>
      <c r="G17" s="26">
        <v>2819</v>
      </c>
      <c r="H17" s="26">
        <v>0</v>
      </c>
      <c r="I17" s="26">
        <v>0</v>
      </c>
      <c r="J17" s="26">
        <v>0</v>
      </c>
      <c r="K17" s="26">
        <v>6</v>
      </c>
      <c r="L17" s="26">
        <v>0</v>
      </c>
      <c r="M17" s="26">
        <v>1548</v>
      </c>
      <c r="N17" s="26">
        <v>0</v>
      </c>
      <c r="O17" s="26">
        <v>0</v>
      </c>
      <c r="P17" s="26">
        <v>0</v>
      </c>
      <c r="Q17" s="26">
        <v>0</v>
      </c>
      <c r="R17" s="586" t="str">
        <f>B17</f>
        <v>８</v>
      </c>
    </row>
    <row r="18" spans="2:18" ht="17.100000000000001" customHeight="1" x14ac:dyDescent="0.2">
      <c r="B18" s="587" t="s">
        <v>250</v>
      </c>
      <c r="C18" s="621" t="s">
        <v>511</v>
      </c>
      <c r="D18" s="16">
        <v>0</v>
      </c>
      <c r="E18" s="26">
        <v>0</v>
      </c>
      <c r="F18" s="26">
        <v>0</v>
      </c>
      <c r="G18" s="26">
        <v>852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586" t="str">
        <f>B18</f>
        <v>９</v>
      </c>
    </row>
    <row r="19" spans="2:18" ht="17.100000000000001" customHeight="1" x14ac:dyDescent="0.2">
      <c r="B19" s="587">
        <v>10</v>
      </c>
      <c r="C19" s="621" t="s">
        <v>510</v>
      </c>
      <c r="D19" s="16">
        <v>0</v>
      </c>
      <c r="E19" s="26">
        <v>1401</v>
      </c>
      <c r="F19" s="26">
        <v>0</v>
      </c>
      <c r="G19" s="26">
        <v>13598</v>
      </c>
      <c r="H19" s="26">
        <v>0</v>
      </c>
      <c r="I19" s="26">
        <v>0</v>
      </c>
      <c r="J19" s="26">
        <v>6</v>
      </c>
      <c r="K19" s="26">
        <v>0</v>
      </c>
      <c r="L19" s="26">
        <v>0</v>
      </c>
      <c r="M19" s="26">
        <v>19</v>
      </c>
      <c r="N19" s="26">
        <v>0</v>
      </c>
      <c r="O19" s="26">
        <v>0</v>
      </c>
      <c r="P19" s="26">
        <v>0</v>
      </c>
      <c r="Q19" s="26">
        <v>0</v>
      </c>
      <c r="R19" s="586">
        <f>B19</f>
        <v>10</v>
      </c>
    </row>
    <row r="20" spans="2:18" ht="17.100000000000001" customHeight="1" x14ac:dyDescent="0.2">
      <c r="B20" s="585">
        <v>11</v>
      </c>
      <c r="C20" s="626" t="s">
        <v>509</v>
      </c>
      <c r="D20" s="625">
        <v>0</v>
      </c>
      <c r="E20" s="570">
        <v>44</v>
      </c>
      <c r="F20" s="570">
        <v>0</v>
      </c>
      <c r="G20" s="570">
        <v>285</v>
      </c>
      <c r="H20" s="570">
        <v>0</v>
      </c>
      <c r="I20" s="570">
        <v>0</v>
      </c>
      <c r="J20" s="570">
        <v>0</v>
      </c>
      <c r="K20" s="570">
        <v>0</v>
      </c>
      <c r="L20" s="570">
        <v>0</v>
      </c>
      <c r="M20" s="570">
        <v>0</v>
      </c>
      <c r="N20" s="570">
        <v>54</v>
      </c>
      <c r="O20" s="570">
        <v>0</v>
      </c>
      <c r="P20" s="570">
        <v>0</v>
      </c>
      <c r="Q20" s="570">
        <v>0</v>
      </c>
      <c r="R20" s="584">
        <f>B20</f>
        <v>11</v>
      </c>
    </row>
    <row r="21" spans="2:18" ht="17.100000000000001" customHeight="1" x14ac:dyDescent="0.2">
      <c r="B21" s="587">
        <v>12</v>
      </c>
      <c r="C21" s="621" t="s">
        <v>508</v>
      </c>
      <c r="D21" s="1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586">
        <f>B21</f>
        <v>12</v>
      </c>
    </row>
    <row r="22" spans="2:18" ht="17.100000000000001" customHeight="1" x14ac:dyDescent="0.2">
      <c r="B22" s="587">
        <v>13</v>
      </c>
      <c r="C22" s="621" t="s">
        <v>507</v>
      </c>
      <c r="D22" s="16">
        <v>0</v>
      </c>
      <c r="E22" s="26">
        <v>0</v>
      </c>
      <c r="F22" s="26">
        <v>0</v>
      </c>
      <c r="G22" s="26">
        <v>78</v>
      </c>
      <c r="H22" s="26">
        <v>0</v>
      </c>
      <c r="I22" s="26">
        <v>11436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586">
        <f>B22</f>
        <v>13</v>
      </c>
    </row>
    <row r="23" spans="2:18" ht="17.100000000000001" customHeight="1" x14ac:dyDescent="0.2">
      <c r="B23" s="587">
        <v>14</v>
      </c>
      <c r="C23" s="621" t="s">
        <v>506</v>
      </c>
      <c r="D23" s="16">
        <v>0</v>
      </c>
      <c r="E23" s="26">
        <v>797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586">
        <f>B23</f>
        <v>14</v>
      </c>
    </row>
    <row r="24" spans="2:18" ht="17.100000000000001" customHeight="1" x14ac:dyDescent="0.2">
      <c r="B24" s="587">
        <v>15</v>
      </c>
      <c r="C24" s="621" t="s">
        <v>505</v>
      </c>
      <c r="D24" s="16">
        <v>0</v>
      </c>
      <c r="E24" s="26">
        <v>0</v>
      </c>
      <c r="F24" s="26">
        <v>0</v>
      </c>
      <c r="G24" s="26">
        <v>77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586">
        <f>B24</f>
        <v>15</v>
      </c>
    </row>
    <row r="25" spans="2:18" ht="17.100000000000001" customHeight="1" x14ac:dyDescent="0.2">
      <c r="B25" s="587">
        <v>16</v>
      </c>
      <c r="C25" s="621" t="s">
        <v>504</v>
      </c>
      <c r="D25" s="1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36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586">
        <f>B25</f>
        <v>16</v>
      </c>
    </row>
    <row r="26" spans="2:18" ht="17.100000000000001" customHeight="1" x14ac:dyDescent="0.2">
      <c r="B26" s="585">
        <v>17</v>
      </c>
      <c r="C26" s="626" t="s">
        <v>503</v>
      </c>
      <c r="D26" s="625">
        <v>0</v>
      </c>
      <c r="E26" s="570">
        <v>0</v>
      </c>
      <c r="F26" s="570">
        <v>0</v>
      </c>
      <c r="G26" s="570">
        <v>0</v>
      </c>
      <c r="H26" s="570">
        <v>0</v>
      </c>
      <c r="I26" s="570">
        <v>0</v>
      </c>
      <c r="J26" s="570">
        <v>0</v>
      </c>
      <c r="K26" s="570">
        <v>0</v>
      </c>
      <c r="L26" s="570">
        <v>0</v>
      </c>
      <c r="M26" s="570">
        <v>0</v>
      </c>
      <c r="N26" s="570">
        <v>0</v>
      </c>
      <c r="O26" s="570">
        <v>0</v>
      </c>
      <c r="P26" s="570">
        <v>0</v>
      </c>
      <c r="Q26" s="570">
        <v>0</v>
      </c>
      <c r="R26" s="584">
        <f>B26</f>
        <v>17</v>
      </c>
    </row>
    <row r="27" spans="2:18" ht="17.100000000000001" customHeight="1" x14ac:dyDescent="0.2">
      <c r="B27" s="583">
        <v>18</v>
      </c>
      <c r="C27" s="621" t="s">
        <v>502</v>
      </c>
      <c r="D27" s="1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562">
        <f>B27</f>
        <v>18</v>
      </c>
    </row>
    <row r="28" spans="2:18" ht="17.100000000000001" customHeight="1" x14ac:dyDescent="0.2">
      <c r="B28" s="583">
        <v>19</v>
      </c>
      <c r="C28" s="621" t="s">
        <v>501</v>
      </c>
      <c r="D28" s="1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562">
        <f>B28</f>
        <v>19</v>
      </c>
    </row>
    <row r="29" spans="2:18" ht="17.100000000000001" customHeight="1" x14ac:dyDescent="0.2">
      <c r="B29" s="583">
        <v>20</v>
      </c>
      <c r="C29" s="621" t="s">
        <v>500</v>
      </c>
      <c r="D29" s="1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562">
        <f>B29</f>
        <v>20</v>
      </c>
    </row>
    <row r="30" spans="2:18" ht="17.100000000000001" customHeight="1" x14ac:dyDescent="0.2">
      <c r="B30" s="583">
        <v>21</v>
      </c>
      <c r="C30" s="621" t="s">
        <v>499</v>
      </c>
      <c r="D30" s="1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562">
        <f>B30</f>
        <v>21</v>
      </c>
    </row>
    <row r="31" spans="2:18" ht="17.100000000000001" customHeight="1" x14ac:dyDescent="0.2">
      <c r="B31" s="583">
        <v>22</v>
      </c>
      <c r="C31" s="621" t="s">
        <v>498</v>
      </c>
      <c r="D31" s="16">
        <v>0</v>
      </c>
      <c r="E31" s="26">
        <v>158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562">
        <f>B31</f>
        <v>22</v>
      </c>
    </row>
    <row r="32" spans="2:18" ht="17.100000000000001" customHeight="1" x14ac:dyDescent="0.2">
      <c r="B32" s="583">
        <v>23</v>
      </c>
      <c r="C32" s="621" t="s">
        <v>497</v>
      </c>
      <c r="D32" s="1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562">
        <f>B32</f>
        <v>23</v>
      </c>
    </row>
    <row r="33" spans="2:18" ht="17.100000000000001" customHeight="1" x14ac:dyDescent="0.2">
      <c r="B33" s="583">
        <v>24</v>
      </c>
      <c r="C33" s="621" t="s">
        <v>496</v>
      </c>
      <c r="D33" s="1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562">
        <f>B33</f>
        <v>24</v>
      </c>
    </row>
    <row r="34" spans="2:18" ht="17.100000000000001" customHeight="1" x14ac:dyDescent="0.2">
      <c r="B34" s="583">
        <v>25</v>
      </c>
      <c r="C34" s="621" t="s">
        <v>495</v>
      </c>
      <c r="D34" s="1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562">
        <f>B34</f>
        <v>25</v>
      </c>
    </row>
    <row r="35" spans="2:18" ht="17.100000000000001" customHeight="1" x14ac:dyDescent="0.2">
      <c r="B35" s="583">
        <v>26</v>
      </c>
      <c r="C35" s="621" t="s">
        <v>494</v>
      </c>
      <c r="D35" s="1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562">
        <f>B35</f>
        <v>26</v>
      </c>
    </row>
    <row r="36" spans="2:18" ht="17.100000000000001" customHeight="1" x14ac:dyDescent="0.2">
      <c r="B36" s="576">
        <v>27</v>
      </c>
      <c r="C36" s="626" t="s">
        <v>493</v>
      </c>
      <c r="D36" s="625">
        <v>296</v>
      </c>
      <c r="E36" s="570">
        <v>0</v>
      </c>
      <c r="F36" s="570">
        <v>99</v>
      </c>
      <c r="G36" s="570">
        <v>0</v>
      </c>
      <c r="H36" s="570">
        <v>0</v>
      </c>
      <c r="I36" s="570">
        <v>840</v>
      </c>
      <c r="J36" s="570">
        <v>0</v>
      </c>
      <c r="K36" s="570">
        <v>0</v>
      </c>
      <c r="L36" s="570">
        <v>0</v>
      </c>
      <c r="M36" s="570">
        <v>0</v>
      </c>
      <c r="N36" s="570">
        <v>0</v>
      </c>
      <c r="O36" s="570">
        <v>0</v>
      </c>
      <c r="P36" s="570">
        <v>0</v>
      </c>
      <c r="Q36" s="570">
        <v>0</v>
      </c>
      <c r="R36" s="569">
        <f>B36</f>
        <v>27</v>
      </c>
    </row>
    <row r="37" spans="2:18" ht="17.100000000000001" customHeight="1" x14ac:dyDescent="0.2">
      <c r="B37" s="583">
        <v>28</v>
      </c>
      <c r="C37" s="621" t="s">
        <v>492</v>
      </c>
      <c r="D37" s="1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5517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562">
        <f>B37</f>
        <v>28</v>
      </c>
    </row>
    <row r="38" spans="2:18" ht="17.100000000000001" customHeight="1" x14ac:dyDescent="0.2">
      <c r="B38" s="583">
        <v>29</v>
      </c>
      <c r="C38" s="621" t="s">
        <v>491</v>
      </c>
      <c r="D38" s="16">
        <v>21</v>
      </c>
      <c r="E38" s="26">
        <v>10</v>
      </c>
      <c r="F38" s="26">
        <v>297</v>
      </c>
      <c r="G38" s="26">
        <v>0</v>
      </c>
      <c r="H38" s="26">
        <v>18</v>
      </c>
      <c r="I38" s="26">
        <v>0</v>
      </c>
      <c r="J38" s="26">
        <v>714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562">
        <f>B38</f>
        <v>29</v>
      </c>
    </row>
    <row r="39" spans="2:18" ht="17.100000000000001" customHeight="1" x14ac:dyDescent="0.2">
      <c r="B39" s="583">
        <v>30</v>
      </c>
      <c r="C39" s="621" t="s">
        <v>490</v>
      </c>
      <c r="D39" s="16">
        <v>139</v>
      </c>
      <c r="E39" s="26">
        <v>489</v>
      </c>
      <c r="F39" s="26">
        <v>44</v>
      </c>
      <c r="G39" s="26">
        <v>0</v>
      </c>
      <c r="H39" s="26">
        <v>40</v>
      </c>
      <c r="I39" s="26">
        <v>62</v>
      </c>
      <c r="J39" s="26">
        <v>5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562">
        <f>B39</f>
        <v>30</v>
      </c>
    </row>
    <row r="40" spans="2:18" ht="17.100000000000001" customHeight="1" x14ac:dyDescent="0.2">
      <c r="B40" s="583">
        <v>31</v>
      </c>
      <c r="C40" s="621" t="s">
        <v>489</v>
      </c>
      <c r="D40" s="16">
        <v>750</v>
      </c>
      <c r="E40" s="26">
        <v>1942</v>
      </c>
      <c r="F40" s="26">
        <v>692</v>
      </c>
      <c r="G40" s="26">
        <v>494</v>
      </c>
      <c r="H40" s="26">
        <v>7630</v>
      </c>
      <c r="I40" s="26">
        <v>178</v>
      </c>
      <c r="J40" s="26">
        <v>270</v>
      </c>
      <c r="K40" s="26">
        <v>0</v>
      </c>
      <c r="L40" s="26">
        <v>4</v>
      </c>
      <c r="M40" s="26">
        <v>0</v>
      </c>
      <c r="N40" s="26">
        <v>44</v>
      </c>
      <c r="O40" s="26">
        <v>0</v>
      </c>
      <c r="P40" s="26">
        <v>0</v>
      </c>
      <c r="Q40" s="26">
        <v>0</v>
      </c>
      <c r="R40" s="562">
        <f>B40</f>
        <v>31</v>
      </c>
    </row>
    <row r="41" spans="2:18" ht="17.100000000000001" customHeight="1" x14ac:dyDescent="0.2">
      <c r="B41" s="583">
        <v>32</v>
      </c>
      <c r="C41" s="621" t="s">
        <v>488</v>
      </c>
      <c r="D41" s="1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562">
        <f>B41</f>
        <v>32</v>
      </c>
    </row>
    <row r="42" spans="2:18" ht="17.100000000000001" customHeight="1" x14ac:dyDescent="0.2">
      <c r="B42" s="583">
        <v>33</v>
      </c>
      <c r="C42" s="621" t="s">
        <v>487</v>
      </c>
      <c r="D42" s="16">
        <v>10</v>
      </c>
      <c r="E42" s="26">
        <v>8</v>
      </c>
      <c r="F42" s="26">
        <v>2264</v>
      </c>
      <c r="G42" s="26">
        <v>102</v>
      </c>
      <c r="H42" s="26">
        <v>87</v>
      </c>
      <c r="I42" s="26">
        <v>0</v>
      </c>
      <c r="J42" s="26">
        <v>2458</v>
      </c>
      <c r="K42" s="26">
        <v>0</v>
      </c>
      <c r="L42" s="26">
        <v>221</v>
      </c>
      <c r="M42" s="26">
        <v>0</v>
      </c>
      <c r="N42" s="26">
        <v>0</v>
      </c>
      <c r="O42" s="26">
        <v>0</v>
      </c>
      <c r="P42" s="26">
        <v>2274</v>
      </c>
      <c r="Q42" s="26">
        <v>0</v>
      </c>
      <c r="R42" s="562">
        <f>B42</f>
        <v>33</v>
      </c>
    </row>
    <row r="43" spans="2:18" ht="17.100000000000001" customHeight="1" x14ac:dyDescent="0.2">
      <c r="B43" s="583">
        <v>34</v>
      </c>
      <c r="C43" s="621" t="s">
        <v>486</v>
      </c>
      <c r="D43" s="1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562">
        <f>B43</f>
        <v>34</v>
      </c>
    </row>
    <row r="44" spans="2:18" ht="17.100000000000001" customHeight="1" x14ac:dyDescent="0.2">
      <c r="B44" s="583">
        <v>35</v>
      </c>
      <c r="C44" s="621" t="s">
        <v>485</v>
      </c>
      <c r="D44" s="16">
        <v>0</v>
      </c>
      <c r="E44" s="26">
        <v>0</v>
      </c>
      <c r="F44" s="26">
        <v>63</v>
      </c>
      <c r="G44" s="26">
        <v>0</v>
      </c>
      <c r="H44" s="26">
        <v>647</v>
      </c>
      <c r="I44" s="26">
        <v>0</v>
      </c>
      <c r="J44" s="26">
        <v>54</v>
      </c>
      <c r="K44" s="26">
        <v>0</v>
      </c>
      <c r="L44" s="26">
        <v>830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562">
        <f>B44</f>
        <v>35</v>
      </c>
    </row>
    <row r="45" spans="2:18" ht="17.100000000000001" customHeight="1" x14ac:dyDescent="0.2">
      <c r="B45" s="583">
        <v>36</v>
      </c>
      <c r="C45" s="621" t="s">
        <v>484</v>
      </c>
      <c r="D45" s="16">
        <v>1509</v>
      </c>
      <c r="E45" s="26">
        <v>525</v>
      </c>
      <c r="F45" s="26">
        <v>520</v>
      </c>
      <c r="G45" s="26">
        <v>66</v>
      </c>
      <c r="H45" s="26">
        <v>6539</v>
      </c>
      <c r="I45" s="26">
        <v>0</v>
      </c>
      <c r="J45" s="26">
        <v>72</v>
      </c>
      <c r="K45" s="26">
        <v>0</v>
      </c>
      <c r="L45" s="26">
        <v>8</v>
      </c>
      <c r="M45" s="26">
        <v>0</v>
      </c>
      <c r="N45" s="26">
        <v>0</v>
      </c>
      <c r="O45" s="26">
        <v>0</v>
      </c>
      <c r="P45" s="26">
        <v>17</v>
      </c>
      <c r="Q45" s="26">
        <v>0</v>
      </c>
      <c r="R45" s="562">
        <f>B45</f>
        <v>36</v>
      </c>
    </row>
    <row r="46" spans="2:18" ht="17.100000000000001" customHeight="1" x14ac:dyDescent="0.2">
      <c r="B46" s="583">
        <v>37</v>
      </c>
      <c r="C46" s="621" t="s">
        <v>483</v>
      </c>
      <c r="D46" s="16">
        <v>8615</v>
      </c>
      <c r="E46" s="26">
        <v>177</v>
      </c>
      <c r="F46" s="26">
        <v>151</v>
      </c>
      <c r="G46" s="26">
        <v>132</v>
      </c>
      <c r="H46" s="26">
        <v>133</v>
      </c>
      <c r="I46" s="26">
        <v>0</v>
      </c>
      <c r="J46" s="26">
        <v>3140</v>
      </c>
      <c r="K46" s="26">
        <v>0</v>
      </c>
      <c r="L46" s="26">
        <v>83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562">
        <f>B46</f>
        <v>37</v>
      </c>
    </row>
    <row r="47" spans="2:18" ht="17.100000000000001" customHeight="1" x14ac:dyDescent="0.2">
      <c r="B47" s="583">
        <v>38</v>
      </c>
      <c r="C47" s="621" t="s">
        <v>482</v>
      </c>
      <c r="D47" s="16">
        <v>17119</v>
      </c>
      <c r="E47" s="26">
        <v>6532</v>
      </c>
      <c r="F47" s="26">
        <v>2173</v>
      </c>
      <c r="G47" s="26">
        <v>94</v>
      </c>
      <c r="H47" s="26">
        <v>1827</v>
      </c>
      <c r="I47" s="26">
        <v>0</v>
      </c>
      <c r="J47" s="26">
        <v>916</v>
      </c>
      <c r="K47" s="26">
        <v>0</v>
      </c>
      <c r="L47" s="26">
        <v>1509</v>
      </c>
      <c r="M47" s="26">
        <v>12</v>
      </c>
      <c r="N47" s="26">
        <v>228</v>
      </c>
      <c r="O47" s="26">
        <v>0</v>
      </c>
      <c r="P47" s="26">
        <v>195</v>
      </c>
      <c r="Q47" s="26">
        <v>0</v>
      </c>
      <c r="R47" s="562">
        <f>B47</f>
        <v>38</v>
      </c>
    </row>
    <row r="48" spans="2:18" ht="17.100000000000001" customHeight="1" x14ac:dyDescent="0.2">
      <c r="B48" s="583">
        <v>39</v>
      </c>
      <c r="C48" s="621" t="s">
        <v>481</v>
      </c>
      <c r="D48" s="16">
        <v>4745</v>
      </c>
      <c r="E48" s="26">
        <v>1913</v>
      </c>
      <c r="F48" s="26">
        <v>819</v>
      </c>
      <c r="G48" s="26">
        <v>927</v>
      </c>
      <c r="H48" s="26">
        <v>54</v>
      </c>
      <c r="I48" s="26">
        <v>1</v>
      </c>
      <c r="J48" s="26">
        <v>4099</v>
      </c>
      <c r="K48" s="26">
        <v>0</v>
      </c>
      <c r="L48" s="26">
        <v>63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562">
        <f>B48</f>
        <v>39</v>
      </c>
    </row>
    <row r="49" spans="2:18" ht="17.100000000000001" customHeight="1" x14ac:dyDescent="0.2">
      <c r="B49" s="583">
        <v>40</v>
      </c>
      <c r="C49" s="627" t="s">
        <v>480</v>
      </c>
      <c r="D49" s="16">
        <v>1381</v>
      </c>
      <c r="E49" s="26">
        <v>104</v>
      </c>
      <c r="F49" s="26">
        <v>48</v>
      </c>
      <c r="G49" s="26">
        <v>0</v>
      </c>
      <c r="H49" s="26">
        <v>180</v>
      </c>
      <c r="I49" s="26">
        <v>0</v>
      </c>
      <c r="J49" s="26">
        <v>100</v>
      </c>
      <c r="K49" s="26">
        <v>0</v>
      </c>
      <c r="L49" s="26">
        <v>47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562">
        <f>B49</f>
        <v>40</v>
      </c>
    </row>
    <row r="50" spans="2:18" ht="17.100000000000001" customHeight="1" x14ac:dyDescent="0.2">
      <c r="B50" s="583">
        <v>41</v>
      </c>
      <c r="C50" s="621" t="s">
        <v>479</v>
      </c>
      <c r="D50" s="16">
        <v>2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562">
        <f>B50</f>
        <v>41</v>
      </c>
    </row>
    <row r="51" spans="2:18" ht="17.100000000000001" customHeight="1" x14ac:dyDescent="0.2">
      <c r="B51" s="576">
        <v>42</v>
      </c>
      <c r="C51" s="626" t="s">
        <v>478</v>
      </c>
      <c r="D51" s="625">
        <v>0</v>
      </c>
      <c r="E51" s="570">
        <v>0</v>
      </c>
      <c r="F51" s="570">
        <v>29</v>
      </c>
      <c r="G51" s="570">
        <v>0</v>
      </c>
      <c r="H51" s="570">
        <v>0</v>
      </c>
      <c r="I51" s="570">
        <v>0</v>
      </c>
      <c r="J51" s="570">
        <v>0</v>
      </c>
      <c r="K51" s="570">
        <v>0</v>
      </c>
      <c r="L51" s="570">
        <v>0</v>
      </c>
      <c r="M51" s="570">
        <v>0</v>
      </c>
      <c r="N51" s="570">
        <v>0</v>
      </c>
      <c r="O51" s="570">
        <v>0</v>
      </c>
      <c r="P51" s="570">
        <v>0</v>
      </c>
      <c r="Q51" s="570">
        <v>0</v>
      </c>
      <c r="R51" s="569">
        <f>B51</f>
        <v>42</v>
      </c>
    </row>
    <row r="52" spans="2:18" ht="17.100000000000001" customHeight="1" x14ac:dyDescent="0.2">
      <c r="B52" s="583">
        <v>43</v>
      </c>
      <c r="C52" s="621" t="s">
        <v>477</v>
      </c>
      <c r="D52" s="16">
        <v>0</v>
      </c>
      <c r="E52" s="26">
        <v>0</v>
      </c>
      <c r="F52" s="26">
        <v>70</v>
      </c>
      <c r="G52" s="26">
        <v>0</v>
      </c>
      <c r="H52" s="26">
        <v>205</v>
      </c>
      <c r="I52" s="26">
        <v>81</v>
      </c>
      <c r="J52" s="26">
        <v>1342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562">
        <f>B52</f>
        <v>43</v>
      </c>
    </row>
    <row r="53" spans="2:18" ht="17.100000000000001" customHeight="1" x14ac:dyDescent="0.2">
      <c r="B53" s="583">
        <v>44</v>
      </c>
      <c r="C53" s="621" t="s">
        <v>476</v>
      </c>
      <c r="D53" s="1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562">
        <f>B53</f>
        <v>44</v>
      </c>
    </row>
    <row r="54" spans="2:18" ht="17.100000000000001" customHeight="1" x14ac:dyDescent="0.2">
      <c r="B54" s="583">
        <v>45</v>
      </c>
      <c r="C54" s="621" t="s">
        <v>475</v>
      </c>
      <c r="D54" s="16">
        <v>816</v>
      </c>
      <c r="E54" s="26">
        <v>1210</v>
      </c>
      <c r="F54" s="26">
        <v>24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562">
        <f>B54</f>
        <v>45</v>
      </c>
    </row>
    <row r="55" spans="2:18" ht="17.100000000000001" customHeight="1" x14ac:dyDescent="0.2">
      <c r="B55" s="583">
        <v>46</v>
      </c>
      <c r="C55" s="621" t="s">
        <v>474</v>
      </c>
      <c r="D55" s="16">
        <v>672</v>
      </c>
      <c r="E55" s="26">
        <v>488</v>
      </c>
      <c r="F55" s="26">
        <v>388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562">
        <f>B55</f>
        <v>46</v>
      </c>
    </row>
    <row r="56" spans="2:18" ht="17.100000000000001" customHeight="1" x14ac:dyDescent="0.2">
      <c r="B56" s="583">
        <v>47</v>
      </c>
      <c r="C56" s="621" t="s">
        <v>473</v>
      </c>
      <c r="D56" s="1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562">
        <f>B56</f>
        <v>47</v>
      </c>
    </row>
    <row r="57" spans="2:18" ht="17.100000000000001" customHeight="1" x14ac:dyDescent="0.2">
      <c r="B57" s="583">
        <v>48</v>
      </c>
      <c r="C57" s="621" t="s">
        <v>552</v>
      </c>
      <c r="D57" s="1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562">
        <f>B57</f>
        <v>48</v>
      </c>
    </row>
    <row r="58" spans="2:18" ht="17.100000000000001" customHeight="1" x14ac:dyDescent="0.2">
      <c r="B58" s="583">
        <v>49</v>
      </c>
      <c r="C58" s="621" t="s">
        <v>551</v>
      </c>
      <c r="D58" s="16">
        <v>0</v>
      </c>
      <c r="E58" s="26">
        <v>45</v>
      </c>
      <c r="F58" s="26">
        <v>261</v>
      </c>
      <c r="G58" s="26">
        <v>0</v>
      </c>
      <c r="H58" s="26">
        <v>451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562">
        <f>B58</f>
        <v>49</v>
      </c>
    </row>
    <row r="59" spans="2:18" ht="17.100000000000001" customHeight="1" x14ac:dyDescent="0.2">
      <c r="B59" s="583">
        <v>50</v>
      </c>
      <c r="C59" s="621" t="s">
        <v>470</v>
      </c>
      <c r="D59" s="1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562">
        <f>B59</f>
        <v>50</v>
      </c>
    </row>
    <row r="60" spans="2:18" ht="17.100000000000001" customHeight="1" x14ac:dyDescent="0.2">
      <c r="B60" s="583">
        <v>51</v>
      </c>
      <c r="C60" s="621" t="s">
        <v>469</v>
      </c>
      <c r="D60" s="1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562">
        <f>B60</f>
        <v>51</v>
      </c>
    </row>
    <row r="61" spans="2:18" ht="17.100000000000001" customHeight="1" x14ac:dyDescent="0.2">
      <c r="B61" s="583">
        <v>52</v>
      </c>
      <c r="C61" s="621" t="s">
        <v>467</v>
      </c>
      <c r="D61" s="16">
        <v>80</v>
      </c>
      <c r="E61" s="26">
        <v>0</v>
      </c>
      <c r="F61" s="26">
        <v>2</v>
      </c>
      <c r="G61" s="26">
        <v>0</v>
      </c>
      <c r="H61" s="26">
        <v>6582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562">
        <f>B61</f>
        <v>52</v>
      </c>
    </row>
    <row r="62" spans="2:18" ht="17.100000000000001" customHeight="1" x14ac:dyDescent="0.2">
      <c r="B62" s="583">
        <v>53</v>
      </c>
      <c r="C62" s="621" t="s">
        <v>466</v>
      </c>
      <c r="D62" s="1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562">
        <f>B62</f>
        <v>53</v>
      </c>
    </row>
    <row r="63" spans="2:18" ht="17.100000000000001" customHeight="1" x14ac:dyDescent="0.2">
      <c r="B63" s="583">
        <v>54</v>
      </c>
      <c r="C63" s="621" t="s">
        <v>465</v>
      </c>
      <c r="D63" s="1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562">
        <f>B63</f>
        <v>54</v>
      </c>
    </row>
    <row r="64" spans="2:18" ht="17.100000000000001" customHeight="1" x14ac:dyDescent="0.2">
      <c r="B64" s="583">
        <v>55</v>
      </c>
      <c r="C64" s="621" t="s">
        <v>464</v>
      </c>
      <c r="D64" s="16">
        <v>1761</v>
      </c>
      <c r="E64" s="26">
        <v>4956</v>
      </c>
      <c r="F64" s="26">
        <v>1082</v>
      </c>
      <c r="G64" s="26">
        <v>884</v>
      </c>
      <c r="H64" s="26">
        <v>117</v>
      </c>
      <c r="I64" s="26">
        <v>229</v>
      </c>
      <c r="J64" s="26">
        <v>606</v>
      </c>
      <c r="K64" s="26">
        <v>0</v>
      </c>
      <c r="L64" s="26">
        <v>246</v>
      </c>
      <c r="M64" s="26">
        <v>0</v>
      </c>
      <c r="N64" s="26">
        <v>0</v>
      </c>
      <c r="O64" s="26">
        <v>0</v>
      </c>
      <c r="P64" s="26">
        <v>24</v>
      </c>
      <c r="Q64" s="26">
        <v>0</v>
      </c>
      <c r="R64" s="562">
        <f>B64</f>
        <v>55</v>
      </c>
    </row>
    <row r="65" spans="2:18" ht="17.100000000000001" customHeight="1" x14ac:dyDescent="0.2">
      <c r="B65" s="583">
        <v>56</v>
      </c>
      <c r="C65" s="621" t="s">
        <v>463</v>
      </c>
      <c r="D65" s="1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1480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562">
        <f>B65</f>
        <v>56</v>
      </c>
    </row>
    <row r="66" spans="2:18" s="86" customFormat="1" ht="35.1" customHeight="1" x14ac:dyDescent="0.45">
      <c r="B66" s="637">
        <v>57</v>
      </c>
      <c r="C66" s="267" t="s">
        <v>462</v>
      </c>
      <c r="D66" s="629">
        <v>5319</v>
      </c>
      <c r="E66" s="578">
        <v>13828</v>
      </c>
      <c r="F66" s="578">
        <v>1091</v>
      </c>
      <c r="G66" s="578">
        <v>8082</v>
      </c>
      <c r="H66" s="578">
        <v>4242</v>
      </c>
      <c r="I66" s="578">
        <v>8</v>
      </c>
      <c r="J66" s="578">
        <v>287</v>
      </c>
      <c r="K66" s="578">
        <v>0</v>
      </c>
      <c r="L66" s="578">
        <v>41</v>
      </c>
      <c r="M66" s="578">
        <v>0</v>
      </c>
      <c r="N66" s="578">
        <v>0</v>
      </c>
      <c r="O66" s="578">
        <v>0</v>
      </c>
      <c r="P66" s="578">
        <v>0</v>
      </c>
      <c r="Q66" s="578">
        <v>0</v>
      </c>
      <c r="R66" s="577">
        <f>B66</f>
        <v>57</v>
      </c>
    </row>
    <row r="67" spans="2:18" ht="17.100000000000001" customHeight="1" x14ac:dyDescent="0.2">
      <c r="B67" s="576">
        <v>58</v>
      </c>
      <c r="C67" s="626" t="s">
        <v>461</v>
      </c>
      <c r="D67" s="625">
        <v>24</v>
      </c>
      <c r="E67" s="570">
        <v>1699</v>
      </c>
      <c r="F67" s="570">
        <v>801</v>
      </c>
      <c r="G67" s="570">
        <v>34</v>
      </c>
      <c r="H67" s="570">
        <v>17</v>
      </c>
      <c r="I67" s="570">
        <v>0</v>
      </c>
      <c r="J67" s="570">
        <v>0</v>
      </c>
      <c r="K67" s="570">
        <v>0</v>
      </c>
      <c r="L67" s="570">
        <v>0</v>
      </c>
      <c r="M67" s="570">
        <v>0</v>
      </c>
      <c r="N67" s="570">
        <v>0</v>
      </c>
      <c r="O67" s="570">
        <v>0</v>
      </c>
      <c r="P67" s="570">
        <v>0</v>
      </c>
      <c r="Q67" s="570">
        <v>0</v>
      </c>
      <c r="R67" s="575"/>
    </row>
    <row r="68" spans="2:18" ht="17.100000000000001" customHeight="1" x14ac:dyDescent="0.2">
      <c r="B68" s="564">
        <v>59</v>
      </c>
      <c r="C68" s="621" t="s">
        <v>460</v>
      </c>
      <c r="D68" s="16">
        <v>10347</v>
      </c>
      <c r="E68" s="26">
        <v>278</v>
      </c>
      <c r="F68" s="26">
        <v>55</v>
      </c>
      <c r="G68" s="26">
        <v>0</v>
      </c>
      <c r="H68" s="26">
        <v>8117</v>
      </c>
      <c r="I68" s="26">
        <v>20</v>
      </c>
      <c r="J68" s="26">
        <v>7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562">
        <f>B68</f>
        <v>59</v>
      </c>
    </row>
    <row r="69" spans="2:18" ht="17.100000000000001" customHeight="1" x14ac:dyDescent="0.2">
      <c r="B69" s="564">
        <v>60</v>
      </c>
      <c r="C69" s="621" t="s">
        <v>459</v>
      </c>
      <c r="D69" s="16">
        <v>2232</v>
      </c>
      <c r="E69" s="26">
        <v>165</v>
      </c>
      <c r="F69" s="26">
        <v>109</v>
      </c>
      <c r="G69" s="26">
        <v>720</v>
      </c>
      <c r="H69" s="26">
        <v>806</v>
      </c>
      <c r="I69" s="26">
        <v>0</v>
      </c>
      <c r="J69" s="26">
        <v>3210</v>
      </c>
      <c r="K69" s="26">
        <v>0</v>
      </c>
      <c r="L69" s="26">
        <v>0</v>
      </c>
      <c r="M69" s="26">
        <v>0</v>
      </c>
      <c r="N69" s="26">
        <v>7</v>
      </c>
      <c r="O69" s="26">
        <v>0</v>
      </c>
      <c r="P69" s="26">
        <v>0</v>
      </c>
      <c r="Q69" s="26">
        <v>0</v>
      </c>
      <c r="R69" s="562">
        <f>B69</f>
        <v>60</v>
      </c>
    </row>
    <row r="70" spans="2:18" ht="17.100000000000001" customHeight="1" x14ac:dyDescent="0.2">
      <c r="B70" s="564">
        <v>61</v>
      </c>
      <c r="C70" s="621" t="s">
        <v>458</v>
      </c>
      <c r="D70" s="16">
        <v>0</v>
      </c>
      <c r="E70" s="26">
        <v>379</v>
      </c>
      <c r="F70" s="26">
        <v>0</v>
      </c>
      <c r="G70" s="26">
        <v>470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562">
        <f>B70</f>
        <v>61</v>
      </c>
    </row>
    <row r="71" spans="2:18" ht="17.100000000000001" customHeight="1" x14ac:dyDescent="0.2">
      <c r="B71" s="564">
        <v>62</v>
      </c>
      <c r="C71" s="621" t="s">
        <v>457</v>
      </c>
      <c r="D71" s="16">
        <v>2155</v>
      </c>
      <c r="E71" s="26">
        <v>23527</v>
      </c>
      <c r="F71" s="26">
        <v>1477</v>
      </c>
      <c r="G71" s="26">
        <v>26464</v>
      </c>
      <c r="H71" s="26">
        <v>27</v>
      </c>
      <c r="I71" s="26">
        <v>13</v>
      </c>
      <c r="J71" s="26">
        <v>53</v>
      </c>
      <c r="K71" s="26">
        <v>28</v>
      </c>
      <c r="L71" s="26">
        <v>160</v>
      </c>
      <c r="M71" s="26">
        <v>0</v>
      </c>
      <c r="N71" s="26">
        <v>2559</v>
      </c>
      <c r="O71" s="26">
        <v>0</v>
      </c>
      <c r="P71" s="26">
        <v>0</v>
      </c>
      <c r="Q71" s="26">
        <v>0</v>
      </c>
      <c r="R71" s="562">
        <f>B71</f>
        <v>62</v>
      </c>
    </row>
    <row r="72" spans="2:18" ht="17.100000000000001" customHeight="1" x14ac:dyDescent="0.2">
      <c r="B72" s="564">
        <v>63</v>
      </c>
      <c r="C72" s="621" t="s">
        <v>456</v>
      </c>
      <c r="D72" s="16">
        <v>2237</v>
      </c>
      <c r="E72" s="26">
        <v>26358</v>
      </c>
      <c r="F72" s="26">
        <v>457</v>
      </c>
      <c r="G72" s="26">
        <v>782</v>
      </c>
      <c r="H72" s="26">
        <v>25</v>
      </c>
      <c r="I72" s="26">
        <v>0</v>
      </c>
      <c r="J72" s="26">
        <v>463</v>
      </c>
      <c r="K72" s="26">
        <v>0</v>
      </c>
      <c r="L72" s="26">
        <v>969</v>
      </c>
      <c r="M72" s="26">
        <v>0</v>
      </c>
      <c r="N72" s="26">
        <v>0</v>
      </c>
      <c r="O72" s="26">
        <v>20</v>
      </c>
      <c r="P72" s="26">
        <v>0</v>
      </c>
      <c r="Q72" s="26">
        <v>0</v>
      </c>
      <c r="R72" s="562">
        <f>B72</f>
        <v>63</v>
      </c>
    </row>
    <row r="73" spans="2:18" ht="17.100000000000001" customHeight="1" x14ac:dyDescent="0.2">
      <c r="B73" s="564">
        <v>64</v>
      </c>
      <c r="C73" s="621" t="s">
        <v>455</v>
      </c>
      <c r="D73" s="16">
        <v>0</v>
      </c>
      <c r="E73" s="26">
        <v>25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562">
        <f>B73</f>
        <v>64</v>
      </c>
    </row>
    <row r="74" spans="2:18" ht="17.100000000000001" customHeight="1" x14ac:dyDescent="0.2">
      <c r="B74" s="564">
        <v>65</v>
      </c>
      <c r="C74" s="621" t="s">
        <v>454</v>
      </c>
      <c r="D74" s="1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562">
        <f>B74</f>
        <v>65</v>
      </c>
    </row>
    <row r="75" spans="2:18" ht="17.100000000000001" customHeight="1" x14ac:dyDescent="0.2">
      <c r="B75" s="564">
        <v>66</v>
      </c>
      <c r="C75" s="621" t="s">
        <v>453</v>
      </c>
      <c r="D75" s="16">
        <v>0</v>
      </c>
      <c r="E75" s="26">
        <v>21629</v>
      </c>
      <c r="F75" s="26">
        <v>1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562">
        <f>B75</f>
        <v>66</v>
      </c>
    </row>
    <row r="76" spans="2:18" ht="17.100000000000001" customHeight="1" x14ac:dyDescent="0.2">
      <c r="B76" s="576">
        <v>67</v>
      </c>
      <c r="C76" s="626" t="s">
        <v>452</v>
      </c>
      <c r="D76" s="625">
        <v>4</v>
      </c>
      <c r="E76" s="570">
        <v>0</v>
      </c>
      <c r="F76" s="570">
        <v>0</v>
      </c>
      <c r="G76" s="570">
        <v>0</v>
      </c>
      <c r="H76" s="570">
        <v>0</v>
      </c>
      <c r="I76" s="570">
        <v>0</v>
      </c>
      <c r="J76" s="570">
        <v>0</v>
      </c>
      <c r="K76" s="570">
        <v>0</v>
      </c>
      <c r="L76" s="570">
        <v>0</v>
      </c>
      <c r="M76" s="570">
        <v>0</v>
      </c>
      <c r="N76" s="570">
        <v>0</v>
      </c>
      <c r="O76" s="570">
        <v>0</v>
      </c>
      <c r="P76" s="570">
        <v>0</v>
      </c>
      <c r="Q76" s="570">
        <v>0</v>
      </c>
      <c r="R76" s="569">
        <f>B76</f>
        <v>67</v>
      </c>
    </row>
    <row r="77" spans="2:18" ht="17.100000000000001" customHeight="1" x14ac:dyDescent="0.2">
      <c r="B77" s="564">
        <v>68</v>
      </c>
      <c r="C77" s="621" t="s">
        <v>451</v>
      </c>
      <c r="D77" s="16">
        <v>33</v>
      </c>
      <c r="E77" s="26">
        <v>2037</v>
      </c>
      <c r="F77" s="26">
        <v>19</v>
      </c>
      <c r="G77" s="26">
        <v>54</v>
      </c>
      <c r="H77" s="26">
        <v>3149</v>
      </c>
      <c r="I77" s="26">
        <v>0</v>
      </c>
      <c r="J77" s="26">
        <v>1707</v>
      </c>
      <c r="K77" s="26">
        <v>6151</v>
      </c>
      <c r="L77" s="26">
        <v>19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562">
        <f>B77</f>
        <v>68</v>
      </c>
    </row>
    <row r="78" spans="2:18" ht="17.100000000000001" customHeight="1" x14ac:dyDescent="0.2">
      <c r="B78" s="564">
        <v>69</v>
      </c>
      <c r="C78" s="621" t="s">
        <v>450</v>
      </c>
      <c r="D78" s="16">
        <v>3951</v>
      </c>
      <c r="E78" s="26">
        <v>217</v>
      </c>
      <c r="F78" s="26">
        <v>330</v>
      </c>
      <c r="G78" s="26">
        <v>384</v>
      </c>
      <c r="H78" s="26">
        <v>285</v>
      </c>
      <c r="I78" s="26">
        <v>0</v>
      </c>
      <c r="J78" s="26">
        <v>66</v>
      </c>
      <c r="K78" s="26">
        <v>0</v>
      </c>
      <c r="L78" s="26">
        <v>0</v>
      </c>
      <c r="M78" s="26">
        <v>58</v>
      </c>
      <c r="N78" s="26">
        <v>0</v>
      </c>
      <c r="O78" s="26">
        <v>0</v>
      </c>
      <c r="P78" s="26">
        <v>0</v>
      </c>
      <c r="Q78" s="26">
        <v>0</v>
      </c>
      <c r="R78" s="562">
        <f>B78</f>
        <v>69</v>
      </c>
    </row>
    <row r="79" spans="2:18" ht="17.100000000000001" customHeight="1" x14ac:dyDescent="0.2">
      <c r="B79" s="564">
        <v>70</v>
      </c>
      <c r="C79" s="627" t="s">
        <v>449</v>
      </c>
      <c r="D79" s="16">
        <v>525</v>
      </c>
      <c r="E79" s="26">
        <v>1237</v>
      </c>
      <c r="F79" s="26">
        <v>32</v>
      </c>
      <c r="G79" s="26">
        <v>0</v>
      </c>
      <c r="H79" s="26">
        <v>716</v>
      </c>
      <c r="I79" s="26">
        <v>0</v>
      </c>
      <c r="J79" s="26">
        <v>8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562">
        <f>B79</f>
        <v>70</v>
      </c>
    </row>
    <row r="80" spans="2:18" ht="17.100000000000001" customHeight="1" x14ac:dyDescent="0.2">
      <c r="B80" s="564">
        <v>71</v>
      </c>
      <c r="C80" s="621" t="s">
        <v>448</v>
      </c>
      <c r="D80" s="16">
        <v>51</v>
      </c>
      <c r="E80" s="26">
        <v>126</v>
      </c>
      <c r="F80" s="26">
        <v>101</v>
      </c>
      <c r="G80" s="26">
        <v>0</v>
      </c>
      <c r="H80" s="26">
        <v>4029</v>
      </c>
      <c r="I80" s="26">
        <v>0</v>
      </c>
      <c r="J80" s="26">
        <v>36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562">
        <f>B80</f>
        <v>71</v>
      </c>
    </row>
    <row r="81" spans="2:18" ht="17.100000000000001" customHeight="1" x14ac:dyDescent="0.2">
      <c r="B81" s="564">
        <v>72</v>
      </c>
      <c r="C81" s="621" t="s">
        <v>447</v>
      </c>
      <c r="D81" s="16">
        <v>39</v>
      </c>
      <c r="E81" s="26">
        <v>663</v>
      </c>
      <c r="F81" s="26">
        <v>993</v>
      </c>
      <c r="G81" s="26">
        <v>0</v>
      </c>
      <c r="H81" s="26">
        <v>1298</v>
      </c>
      <c r="I81" s="26">
        <v>0</v>
      </c>
      <c r="J81" s="26">
        <v>0</v>
      </c>
      <c r="K81" s="26">
        <v>0</v>
      </c>
      <c r="L81" s="26">
        <v>3219</v>
      </c>
      <c r="M81" s="26">
        <v>18</v>
      </c>
      <c r="N81" s="26">
        <v>0</v>
      </c>
      <c r="O81" s="26">
        <v>0</v>
      </c>
      <c r="P81" s="26">
        <v>0</v>
      </c>
      <c r="Q81" s="26">
        <v>0</v>
      </c>
      <c r="R81" s="562">
        <f>B81</f>
        <v>72</v>
      </c>
    </row>
    <row r="82" spans="2:18" ht="17.100000000000001" customHeight="1" x14ac:dyDescent="0.2">
      <c r="B82" s="564">
        <v>73</v>
      </c>
      <c r="C82" s="621" t="s">
        <v>446</v>
      </c>
      <c r="D82" s="16">
        <v>0</v>
      </c>
      <c r="E82" s="26">
        <v>76</v>
      </c>
      <c r="F82" s="26">
        <v>0</v>
      </c>
      <c r="G82" s="26">
        <v>15768</v>
      </c>
      <c r="H82" s="26">
        <v>0</v>
      </c>
      <c r="I82" s="26">
        <v>3929</v>
      </c>
      <c r="J82" s="26">
        <v>0</v>
      </c>
      <c r="K82" s="26">
        <v>6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562">
        <f>B82</f>
        <v>73</v>
      </c>
    </row>
    <row r="83" spans="2:18" ht="17.100000000000001" customHeight="1" x14ac:dyDescent="0.2">
      <c r="B83" s="564">
        <v>74</v>
      </c>
      <c r="C83" s="621" t="s">
        <v>445</v>
      </c>
      <c r="D83" s="16">
        <v>174</v>
      </c>
      <c r="E83" s="26">
        <v>81</v>
      </c>
      <c r="F83" s="26">
        <v>54</v>
      </c>
      <c r="G83" s="26">
        <v>289</v>
      </c>
      <c r="H83" s="26">
        <v>45</v>
      </c>
      <c r="I83" s="26">
        <v>0</v>
      </c>
      <c r="J83" s="26">
        <v>60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0</v>
      </c>
      <c r="Q83" s="26">
        <v>0</v>
      </c>
      <c r="R83" s="562">
        <f>B83</f>
        <v>74</v>
      </c>
    </row>
    <row r="84" spans="2:18" ht="17.100000000000001" customHeight="1" x14ac:dyDescent="0.2">
      <c r="B84" s="576">
        <v>75</v>
      </c>
      <c r="C84" s="626" t="s">
        <v>444</v>
      </c>
      <c r="D84" s="625">
        <v>0</v>
      </c>
      <c r="E84" s="570">
        <v>0</v>
      </c>
      <c r="F84" s="570">
        <v>0</v>
      </c>
      <c r="G84" s="570">
        <v>0</v>
      </c>
      <c r="H84" s="570">
        <v>0</v>
      </c>
      <c r="I84" s="570">
        <v>0</v>
      </c>
      <c r="J84" s="570">
        <v>0</v>
      </c>
      <c r="K84" s="570">
        <v>0</v>
      </c>
      <c r="L84" s="570">
        <v>0</v>
      </c>
      <c r="M84" s="570">
        <v>0</v>
      </c>
      <c r="N84" s="570">
        <v>0</v>
      </c>
      <c r="O84" s="570">
        <v>0</v>
      </c>
      <c r="P84" s="570">
        <v>0</v>
      </c>
      <c r="Q84" s="570">
        <v>0</v>
      </c>
      <c r="R84" s="569">
        <f>B84</f>
        <v>75</v>
      </c>
    </row>
    <row r="85" spans="2:18" ht="17.100000000000001" customHeight="1" x14ac:dyDescent="0.2">
      <c r="B85" s="624">
        <v>76</v>
      </c>
      <c r="C85" s="623" t="s">
        <v>443</v>
      </c>
      <c r="D85" s="622">
        <v>0</v>
      </c>
      <c r="E85" s="566">
        <v>1844</v>
      </c>
      <c r="F85" s="566">
        <v>0</v>
      </c>
      <c r="G85" s="566">
        <v>0</v>
      </c>
      <c r="H85" s="566">
        <v>0</v>
      </c>
      <c r="I85" s="566">
        <v>0</v>
      </c>
      <c r="J85" s="566">
        <v>0</v>
      </c>
      <c r="K85" s="566">
        <v>0</v>
      </c>
      <c r="L85" s="566">
        <v>0</v>
      </c>
      <c r="M85" s="566">
        <v>0</v>
      </c>
      <c r="N85" s="566">
        <v>0</v>
      </c>
      <c r="O85" s="566">
        <v>0</v>
      </c>
      <c r="P85" s="566">
        <v>0</v>
      </c>
      <c r="Q85" s="566">
        <v>0</v>
      </c>
      <c r="R85" s="565">
        <f>B85</f>
        <v>76</v>
      </c>
    </row>
    <row r="86" spans="2:18" ht="17.100000000000001" customHeight="1" x14ac:dyDescent="0.2">
      <c r="B86" s="564">
        <v>77</v>
      </c>
      <c r="C86" s="621" t="s">
        <v>442</v>
      </c>
      <c r="D86" s="16">
        <v>0</v>
      </c>
      <c r="E86" s="26">
        <v>2020</v>
      </c>
      <c r="F86" s="26">
        <v>12</v>
      </c>
      <c r="G86" s="26">
        <v>3760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  <c r="R86" s="562">
        <f>B86</f>
        <v>77</v>
      </c>
    </row>
    <row r="87" spans="2:18" ht="17.100000000000001" customHeight="1" x14ac:dyDescent="0.2">
      <c r="B87" s="564">
        <v>78</v>
      </c>
      <c r="C87" s="621" t="s">
        <v>441</v>
      </c>
      <c r="D87" s="16">
        <v>0</v>
      </c>
      <c r="E87" s="26">
        <v>299</v>
      </c>
      <c r="F87" s="26">
        <v>0</v>
      </c>
      <c r="G87" s="26">
        <v>344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104</v>
      </c>
      <c r="N87" s="26">
        <v>0</v>
      </c>
      <c r="O87" s="26">
        <v>0</v>
      </c>
      <c r="P87" s="26">
        <v>0</v>
      </c>
      <c r="Q87" s="26">
        <v>0</v>
      </c>
      <c r="R87" s="562">
        <f>B87</f>
        <v>78</v>
      </c>
    </row>
    <row r="88" spans="2:18" ht="17.100000000000001" customHeight="1" x14ac:dyDescent="0.2">
      <c r="B88" s="564">
        <v>79</v>
      </c>
      <c r="C88" s="621" t="s">
        <v>439</v>
      </c>
      <c r="D88" s="1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562">
        <f>B88</f>
        <v>79</v>
      </c>
    </row>
    <row r="89" spans="2:18" ht="17.100000000000001" customHeight="1" x14ac:dyDescent="0.2">
      <c r="B89" s="564">
        <v>80</v>
      </c>
      <c r="C89" s="621" t="s">
        <v>438</v>
      </c>
      <c r="D89" s="16">
        <v>254</v>
      </c>
      <c r="E89" s="26">
        <v>2748</v>
      </c>
      <c r="F89" s="26">
        <v>1358</v>
      </c>
      <c r="G89" s="26">
        <v>27</v>
      </c>
      <c r="H89" s="26">
        <v>87</v>
      </c>
      <c r="I89" s="26">
        <v>0</v>
      </c>
      <c r="J89" s="26">
        <v>251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6">
        <v>0</v>
      </c>
      <c r="Q89" s="26">
        <v>0</v>
      </c>
      <c r="R89" s="562">
        <f>B89</f>
        <v>80</v>
      </c>
    </row>
    <row r="90" spans="2:18" ht="17.100000000000001" customHeight="1" x14ac:dyDescent="0.2">
      <c r="B90" s="564">
        <v>81</v>
      </c>
      <c r="C90" s="621" t="s">
        <v>437</v>
      </c>
      <c r="D90" s="16">
        <v>10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562">
        <f>B90</f>
        <v>81</v>
      </c>
    </row>
    <row r="91" spans="2:18" ht="17.100000000000001" customHeight="1" x14ac:dyDescent="0.2">
      <c r="B91" s="561"/>
      <c r="C91" s="620"/>
      <c r="D91" s="619"/>
      <c r="E91" s="558"/>
      <c r="F91" s="558"/>
      <c r="G91" s="558"/>
      <c r="H91" s="558"/>
      <c r="I91" s="558"/>
      <c r="J91" s="558"/>
      <c r="K91" s="558"/>
      <c r="L91" s="558"/>
      <c r="M91" s="558"/>
      <c r="N91" s="558"/>
      <c r="O91" s="558"/>
      <c r="P91" s="558"/>
      <c r="Q91" s="558"/>
      <c r="R91" s="557"/>
    </row>
    <row r="92" spans="2:18" x14ac:dyDescent="0.2">
      <c r="C92" s="1" t="s">
        <v>540</v>
      </c>
    </row>
  </sheetData>
  <mergeCells count="8">
    <mergeCell ref="D2:P2"/>
    <mergeCell ref="D4:E5"/>
    <mergeCell ref="F4:G5"/>
    <mergeCell ref="H4:I5"/>
    <mergeCell ref="J4:K5"/>
    <mergeCell ref="L4:M5"/>
    <mergeCell ref="N4:O5"/>
    <mergeCell ref="P4:Q5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8" scale="4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6"/>
  <sheetViews>
    <sheetView view="pageBreakPreview" zoomScale="70" zoomScaleNormal="75" zoomScaleSheetLayoutView="70" workbookViewId="0"/>
  </sheetViews>
  <sheetFormatPr defaultColWidth="13.3984375" defaultRowHeight="14.4" x14ac:dyDescent="0.2"/>
  <cols>
    <col min="1" max="1" width="9" style="3" customWidth="1"/>
    <col min="2" max="2" width="2.59765625" style="642" customWidth="1"/>
    <col min="3" max="3" width="7.09765625" style="3" customWidth="1"/>
    <col min="4" max="4" width="4.59765625" style="3" customWidth="1"/>
    <col min="5" max="5" width="28.3984375" style="3" customWidth="1"/>
    <col min="6" max="6" width="13.3984375" style="3" customWidth="1"/>
    <col min="7" max="19" width="12.09765625" style="3" customWidth="1"/>
    <col min="20" max="20" width="10.8984375" style="3" customWidth="1"/>
    <col min="21" max="21" width="3.3984375" style="3" customWidth="1"/>
    <col min="22" max="22" width="2.09765625" style="3" customWidth="1"/>
    <col min="23" max="16384" width="13.3984375" style="3"/>
  </cols>
  <sheetData>
    <row r="1" spans="2:22" s="704" customFormat="1" ht="15.9" customHeight="1" x14ac:dyDescent="0.45">
      <c r="B1" s="704" t="s">
        <v>224</v>
      </c>
      <c r="V1" s="705" t="s">
        <v>224</v>
      </c>
    </row>
    <row r="2" spans="2:22" s="153" customFormat="1" ht="21.45" customHeight="1" x14ac:dyDescent="0.25">
      <c r="B2" s="703"/>
      <c r="C2" s="702"/>
      <c r="D2" s="700"/>
      <c r="E2" s="700"/>
      <c r="F2" s="700"/>
      <c r="G2" s="700"/>
      <c r="H2" s="700"/>
      <c r="I2" s="700"/>
      <c r="J2" s="700"/>
      <c r="K2" s="701" t="s">
        <v>581</v>
      </c>
      <c r="L2" s="554" t="s">
        <v>580</v>
      </c>
      <c r="M2" s="700"/>
      <c r="N2" s="700"/>
      <c r="O2" s="700"/>
      <c r="P2" s="700"/>
      <c r="Q2" s="700"/>
      <c r="R2" s="700"/>
      <c r="S2" s="700"/>
      <c r="T2" s="700"/>
    </row>
    <row r="3" spans="2:22" ht="20.100000000000001" customHeight="1" thickBot="1" x14ac:dyDescent="0.25">
      <c r="C3" s="699" t="s">
        <v>579</v>
      </c>
      <c r="D3" s="698"/>
      <c r="E3" s="698"/>
      <c r="F3" s="698"/>
      <c r="G3" s="698"/>
      <c r="H3" s="698"/>
      <c r="I3" s="698"/>
      <c r="J3" s="698"/>
      <c r="K3" s="698"/>
      <c r="L3" s="698"/>
      <c r="M3" s="698"/>
      <c r="N3" s="698"/>
      <c r="O3" s="698"/>
      <c r="P3" s="698"/>
      <c r="Q3" s="698"/>
      <c r="R3" s="698"/>
      <c r="S3" s="698"/>
      <c r="T3" s="698"/>
      <c r="U3" s="698"/>
    </row>
    <row r="4" spans="2:22" s="96" customFormat="1" ht="15" customHeight="1" thickTop="1" x14ac:dyDescent="0.45">
      <c r="B4" s="103"/>
      <c r="C4" s="692" t="s">
        <v>578</v>
      </c>
      <c r="D4" s="692"/>
      <c r="E4" s="695"/>
      <c r="F4" s="697" t="s">
        <v>577</v>
      </c>
      <c r="G4" s="693" t="s">
        <v>576</v>
      </c>
      <c r="H4" s="692"/>
      <c r="I4" s="692"/>
      <c r="J4" s="695"/>
      <c r="K4" s="696"/>
      <c r="L4" s="692" t="s">
        <v>575</v>
      </c>
      <c r="M4" s="692"/>
      <c r="N4" s="695"/>
      <c r="O4" s="693" t="s">
        <v>574</v>
      </c>
      <c r="P4" s="692"/>
      <c r="Q4" s="692"/>
      <c r="R4" s="695"/>
      <c r="S4" s="694" t="s">
        <v>226</v>
      </c>
      <c r="T4" s="693" t="s">
        <v>418</v>
      </c>
      <c r="U4" s="692"/>
    </row>
    <row r="5" spans="2:22" s="96" customFormat="1" ht="15" customHeight="1" x14ac:dyDescent="0.45">
      <c r="B5" s="103"/>
      <c r="C5" s="691"/>
      <c r="D5" s="691"/>
      <c r="E5" s="690"/>
      <c r="F5" s="689"/>
      <c r="G5" s="679"/>
      <c r="H5" s="678"/>
      <c r="I5" s="678"/>
      <c r="J5" s="684"/>
      <c r="K5" s="688"/>
      <c r="L5" s="678"/>
      <c r="M5" s="678"/>
      <c r="N5" s="684"/>
      <c r="O5" s="679"/>
      <c r="P5" s="678"/>
      <c r="Q5" s="678"/>
      <c r="R5" s="684"/>
      <c r="S5" s="687"/>
      <c r="T5" s="686"/>
      <c r="U5" s="685"/>
    </row>
    <row r="6" spans="2:22" s="96" customFormat="1" ht="15" customHeight="1" x14ac:dyDescent="0.45">
      <c r="B6" s="103"/>
      <c r="C6" s="678"/>
      <c r="D6" s="678"/>
      <c r="E6" s="684"/>
      <c r="F6" s="683"/>
      <c r="G6" s="681" t="s">
        <v>175</v>
      </c>
      <c r="H6" s="681" t="s">
        <v>573</v>
      </c>
      <c r="I6" s="681" t="s">
        <v>572</v>
      </c>
      <c r="J6" s="681" t="s">
        <v>226</v>
      </c>
      <c r="K6" s="682" t="s">
        <v>175</v>
      </c>
      <c r="L6" s="682" t="s">
        <v>573</v>
      </c>
      <c r="M6" s="681" t="s">
        <v>572</v>
      </c>
      <c r="N6" s="681" t="s">
        <v>226</v>
      </c>
      <c r="O6" s="681" t="s">
        <v>175</v>
      </c>
      <c r="P6" s="681" t="s">
        <v>573</v>
      </c>
      <c r="Q6" s="681" t="s">
        <v>572</v>
      </c>
      <c r="R6" s="681" t="s">
        <v>226</v>
      </c>
      <c r="S6" s="680"/>
      <c r="T6" s="679"/>
      <c r="U6" s="678"/>
    </row>
    <row r="7" spans="2:22" ht="15" customHeight="1" x14ac:dyDescent="0.2">
      <c r="F7" s="663"/>
      <c r="G7" s="674"/>
      <c r="H7" s="674"/>
      <c r="I7" s="674"/>
      <c r="J7" s="674"/>
      <c r="K7" s="674"/>
      <c r="L7" s="674"/>
      <c r="M7" s="674"/>
      <c r="N7" s="674"/>
      <c r="O7" s="674"/>
      <c r="P7" s="674"/>
      <c r="Q7" s="674"/>
      <c r="R7" s="674"/>
      <c r="S7" s="674"/>
      <c r="T7" s="677"/>
    </row>
    <row r="8" spans="2:22" ht="19.5" customHeight="1" x14ac:dyDescent="0.2">
      <c r="C8" s="3" t="s">
        <v>172</v>
      </c>
      <c r="D8" s="654" t="s">
        <v>571</v>
      </c>
      <c r="F8" s="658">
        <v>1167403</v>
      </c>
      <c r="G8" s="644">
        <v>564065</v>
      </c>
      <c r="H8" s="644">
        <v>503794</v>
      </c>
      <c r="I8" s="644">
        <v>37160</v>
      </c>
      <c r="J8" s="644">
        <v>23111</v>
      </c>
      <c r="K8" s="644">
        <v>456625</v>
      </c>
      <c r="L8" s="644">
        <v>382909</v>
      </c>
      <c r="M8" s="644">
        <v>62605</v>
      </c>
      <c r="N8" s="644">
        <v>11111</v>
      </c>
      <c r="O8" s="644">
        <v>263726</v>
      </c>
      <c r="P8" s="644">
        <v>230709</v>
      </c>
      <c r="Q8" s="644">
        <v>14022</v>
      </c>
      <c r="R8" s="644">
        <v>18995</v>
      </c>
      <c r="S8" s="670">
        <v>124</v>
      </c>
      <c r="T8" s="655" t="s">
        <v>180</v>
      </c>
    </row>
    <row r="9" spans="2:22" ht="15" customHeight="1" x14ac:dyDescent="0.2">
      <c r="F9" s="663"/>
      <c r="G9" s="674"/>
      <c r="H9" s="674"/>
      <c r="I9" s="674"/>
      <c r="J9" s="674"/>
      <c r="K9" s="674"/>
      <c r="L9" s="674"/>
      <c r="M9" s="674"/>
      <c r="N9" s="674"/>
      <c r="O9" s="674"/>
      <c r="P9" s="674"/>
      <c r="Q9" s="674"/>
      <c r="R9" s="673"/>
      <c r="S9" s="669"/>
      <c r="T9" s="672"/>
    </row>
    <row r="10" spans="2:22" ht="19.5" customHeight="1" x14ac:dyDescent="0.2">
      <c r="D10" s="666" t="s">
        <v>570</v>
      </c>
      <c r="E10" s="675"/>
      <c r="F10" s="658">
        <v>908928.25</v>
      </c>
      <c r="G10" s="644">
        <v>564065</v>
      </c>
      <c r="H10" s="644">
        <v>503794</v>
      </c>
      <c r="I10" s="644">
        <v>37160</v>
      </c>
      <c r="J10" s="644">
        <v>23111</v>
      </c>
      <c r="K10" s="644">
        <v>346055</v>
      </c>
      <c r="L10" s="644">
        <v>309623</v>
      </c>
      <c r="M10" s="644">
        <v>26235</v>
      </c>
      <c r="N10" s="644">
        <v>10197</v>
      </c>
      <c r="O10" s="644">
        <v>218010</v>
      </c>
      <c r="P10" s="644">
        <v>194171</v>
      </c>
      <c r="Q10" s="644">
        <v>10925</v>
      </c>
      <c r="R10" s="657">
        <v>12914</v>
      </c>
      <c r="S10" s="670">
        <v>0</v>
      </c>
      <c r="T10" s="655" t="s">
        <v>565</v>
      </c>
    </row>
    <row r="11" spans="2:22" ht="15" customHeight="1" x14ac:dyDescent="0.2">
      <c r="D11" s="676"/>
      <c r="F11" s="663" t="s">
        <v>167</v>
      </c>
      <c r="G11" s="674" t="s">
        <v>167</v>
      </c>
      <c r="H11" s="674" t="s">
        <v>167</v>
      </c>
      <c r="I11" s="674" t="s">
        <v>167</v>
      </c>
      <c r="J11" s="674" t="s">
        <v>167</v>
      </c>
      <c r="K11" s="674" t="s">
        <v>167</v>
      </c>
      <c r="L11" s="674" t="s">
        <v>167</v>
      </c>
      <c r="M11" s="674" t="s">
        <v>167</v>
      </c>
      <c r="N11" s="674" t="s">
        <v>167</v>
      </c>
      <c r="O11" s="674" t="s">
        <v>167</v>
      </c>
      <c r="P11" s="674" t="s">
        <v>167</v>
      </c>
      <c r="Q11" s="674" t="s">
        <v>167</v>
      </c>
      <c r="R11" s="673" t="s">
        <v>167</v>
      </c>
      <c r="S11" s="669" t="s">
        <v>167</v>
      </c>
      <c r="T11" s="672"/>
    </row>
    <row r="12" spans="2:22" ht="19.5" customHeight="1" x14ac:dyDescent="0.2">
      <c r="D12" s="660" t="s">
        <v>569</v>
      </c>
      <c r="E12" s="675"/>
      <c r="F12" s="658">
        <v>908529.25</v>
      </c>
      <c r="G12" s="657">
        <v>563080</v>
      </c>
      <c r="H12" s="657">
        <v>502928</v>
      </c>
      <c r="I12" s="657">
        <v>37150</v>
      </c>
      <c r="J12" s="657">
        <v>23002</v>
      </c>
      <c r="K12" s="644">
        <v>345763</v>
      </c>
      <c r="L12" s="644">
        <v>309337</v>
      </c>
      <c r="M12" s="644">
        <v>26232</v>
      </c>
      <c r="N12" s="644">
        <v>10194</v>
      </c>
      <c r="O12" s="657">
        <v>217317</v>
      </c>
      <c r="P12" s="657">
        <v>193591</v>
      </c>
      <c r="Q12" s="657">
        <v>10918</v>
      </c>
      <c r="R12" s="657">
        <v>12808</v>
      </c>
      <c r="S12" s="670">
        <v>0</v>
      </c>
      <c r="T12" s="655" t="s">
        <v>563</v>
      </c>
    </row>
    <row r="13" spans="2:22" ht="15" customHeight="1" x14ac:dyDescent="0.2">
      <c r="F13" s="663"/>
      <c r="G13" s="674"/>
      <c r="H13" s="674"/>
      <c r="I13" s="674"/>
      <c r="J13" s="674"/>
      <c r="K13" s="674"/>
      <c r="L13" s="674"/>
      <c r="M13" s="674"/>
      <c r="N13" s="674"/>
      <c r="O13" s="674"/>
      <c r="P13" s="674"/>
      <c r="Q13" s="674"/>
      <c r="R13" s="673"/>
      <c r="S13" s="669"/>
      <c r="T13" s="672"/>
    </row>
    <row r="14" spans="2:22" ht="19.5" customHeight="1" x14ac:dyDescent="0.2">
      <c r="D14" s="664" t="s">
        <v>413</v>
      </c>
      <c r="E14" s="665" t="s">
        <v>369</v>
      </c>
      <c r="F14" s="663">
        <v>0</v>
      </c>
      <c r="G14" s="645">
        <v>0</v>
      </c>
      <c r="H14" s="645">
        <v>0</v>
      </c>
      <c r="I14" s="645">
        <v>0</v>
      </c>
      <c r="J14" s="645">
        <v>0</v>
      </c>
      <c r="K14" s="645">
        <v>0</v>
      </c>
      <c r="L14" s="645">
        <v>0</v>
      </c>
      <c r="M14" s="645">
        <v>0</v>
      </c>
      <c r="N14" s="645">
        <v>0</v>
      </c>
      <c r="O14" s="645">
        <v>0</v>
      </c>
      <c r="P14" s="645">
        <v>0</v>
      </c>
      <c r="Q14" s="645">
        <v>0</v>
      </c>
      <c r="R14" s="643">
        <v>0</v>
      </c>
      <c r="S14" s="656">
        <v>0</v>
      </c>
      <c r="T14" s="664" t="s">
        <v>413</v>
      </c>
    </row>
    <row r="15" spans="2:22" ht="15" customHeight="1" x14ac:dyDescent="0.2">
      <c r="D15" s="664"/>
      <c r="E15" s="665"/>
      <c r="F15" s="663"/>
      <c r="G15" s="645"/>
      <c r="H15" s="645"/>
      <c r="I15" s="645"/>
      <c r="J15" s="645"/>
      <c r="K15" s="645"/>
      <c r="L15" s="645"/>
      <c r="M15" s="645"/>
      <c r="N15" s="645"/>
      <c r="O15" s="645"/>
      <c r="P15" s="645"/>
      <c r="Q15" s="645"/>
      <c r="R15" s="643"/>
      <c r="S15" s="656"/>
      <c r="T15" s="664"/>
    </row>
    <row r="16" spans="2:22" ht="19.5" customHeight="1" x14ac:dyDescent="0.2">
      <c r="D16" s="664" t="s">
        <v>411</v>
      </c>
      <c r="E16" s="665" t="s">
        <v>412</v>
      </c>
      <c r="F16" s="663">
        <v>5176</v>
      </c>
      <c r="G16" s="645">
        <v>3078</v>
      </c>
      <c r="H16" s="645">
        <v>2949</v>
      </c>
      <c r="I16" s="645">
        <v>82</v>
      </c>
      <c r="J16" s="645">
        <v>47</v>
      </c>
      <c r="K16" s="645">
        <v>2098</v>
      </c>
      <c r="L16" s="645">
        <v>2011</v>
      </c>
      <c r="M16" s="645">
        <v>70</v>
      </c>
      <c r="N16" s="645">
        <v>17</v>
      </c>
      <c r="O16" s="645">
        <v>980</v>
      </c>
      <c r="P16" s="645">
        <v>938</v>
      </c>
      <c r="Q16" s="645">
        <v>12</v>
      </c>
      <c r="R16" s="643">
        <v>30</v>
      </c>
      <c r="S16" s="656">
        <v>0</v>
      </c>
      <c r="T16" s="664" t="s">
        <v>411</v>
      </c>
    </row>
    <row r="17" spans="3:21" ht="19.5" customHeight="1" x14ac:dyDescent="0.2">
      <c r="D17" s="664" t="s">
        <v>409</v>
      </c>
      <c r="E17" s="665" t="s">
        <v>410</v>
      </c>
      <c r="F17" s="663">
        <v>0</v>
      </c>
      <c r="G17" s="645">
        <v>0</v>
      </c>
      <c r="H17" s="645">
        <v>0</v>
      </c>
      <c r="I17" s="645">
        <v>0</v>
      </c>
      <c r="J17" s="645">
        <v>0</v>
      </c>
      <c r="K17" s="645">
        <v>0</v>
      </c>
      <c r="L17" s="645">
        <v>0</v>
      </c>
      <c r="M17" s="645">
        <v>0</v>
      </c>
      <c r="N17" s="645">
        <v>0</v>
      </c>
      <c r="O17" s="645">
        <v>0</v>
      </c>
      <c r="P17" s="645">
        <v>0</v>
      </c>
      <c r="Q17" s="645">
        <v>0</v>
      </c>
      <c r="R17" s="643">
        <v>0</v>
      </c>
      <c r="S17" s="656">
        <v>0</v>
      </c>
      <c r="T17" s="664" t="s">
        <v>409</v>
      </c>
    </row>
    <row r="18" spans="3:21" ht="15" customHeight="1" x14ac:dyDescent="0.2">
      <c r="D18" s="664"/>
      <c r="E18" s="665"/>
      <c r="F18" s="663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3"/>
      <c r="S18" s="656"/>
      <c r="T18" s="664"/>
    </row>
    <row r="19" spans="3:21" ht="19.5" customHeight="1" x14ac:dyDescent="0.2">
      <c r="D19" s="664" t="s">
        <v>407</v>
      </c>
      <c r="E19" s="665" t="s">
        <v>562</v>
      </c>
      <c r="F19" s="663">
        <v>162674.25</v>
      </c>
      <c r="G19" s="645">
        <v>94304</v>
      </c>
      <c r="H19" s="645">
        <v>81467</v>
      </c>
      <c r="I19" s="645">
        <v>11113</v>
      </c>
      <c r="J19" s="645">
        <v>1724</v>
      </c>
      <c r="K19" s="645">
        <v>68370</v>
      </c>
      <c r="L19" s="645">
        <v>57265</v>
      </c>
      <c r="M19" s="645">
        <v>10522</v>
      </c>
      <c r="N19" s="645">
        <v>583</v>
      </c>
      <c r="O19" s="645">
        <v>25934</v>
      </c>
      <c r="P19" s="645">
        <v>24202</v>
      </c>
      <c r="Q19" s="645">
        <v>591</v>
      </c>
      <c r="R19" s="643">
        <v>1141</v>
      </c>
      <c r="S19" s="656">
        <v>0</v>
      </c>
      <c r="T19" s="664" t="s">
        <v>407</v>
      </c>
    </row>
    <row r="20" spans="3:21" ht="15" customHeight="1" x14ac:dyDescent="0.2">
      <c r="C20" s="668" t="s">
        <v>568</v>
      </c>
      <c r="D20" s="664"/>
      <c r="E20" s="665"/>
      <c r="F20" s="663"/>
      <c r="G20" s="645"/>
      <c r="H20" s="645"/>
      <c r="I20" s="645"/>
      <c r="J20" s="645"/>
      <c r="K20" s="645"/>
      <c r="L20" s="645"/>
      <c r="M20" s="645"/>
      <c r="N20" s="645"/>
      <c r="O20" s="645"/>
      <c r="P20" s="645"/>
      <c r="Q20" s="645"/>
      <c r="R20" s="643"/>
      <c r="S20" s="656"/>
      <c r="T20" s="664"/>
      <c r="U20" s="664" t="s">
        <v>568</v>
      </c>
    </row>
    <row r="21" spans="3:21" ht="19.5" customHeight="1" x14ac:dyDescent="0.2">
      <c r="C21" s="676"/>
      <c r="D21" s="664" t="s">
        <v>405</v>
      </c>
      <c r="E21" s="665" t="s">
        <v>561</v>
      </c>
      <c r="F21" s="663">
        <v>0</v>
      </c>
      <c r="G21" s="645">
        <v>0</v>
      </c>
      <c r="H21" s="645">
        <v>0</v>
      </c>
      <c r="I21" s="645">
        <v>0</v>
      </c>
      <c r="J21" s="645">
        <v>0</v>
      </c>
      <c r="K21" s="645">
        <v>0</v>
      </c>
      <c r="L21" s="645">
        <v>0</v>
      </c>
      <c r="M21" s="645">
        <v>0</v>
      </c>
      <c r="N21" s="645">
        <v>0</v>
      </c>
      <c r="O21" s="645">
        <v>0</v>
      </c>
      <c r="P21" s="645">
        <v>0</v>
      </c>
      <c r="Q21" s="645">
        <v>0</v>
      </c>
      <c r="R21" s="643">
        <v>0</v>
      </c>
      <c r="S21" s="656">
        <v>0</v>
      </c>
      <c r="T21" s="664" t="s">
        <v>405</v>
      </c>
      <c r="U21" s="676"/>
    </row>
    <row r="22" spans="3:21" ht="19.5" customHeight="1" x14ac:dyDescent="0.2">
      <c r="C22" s="676"/>
      <c r="D22" s="664" t="s">
        <v>403</v>
      </c>
      <c r="E22" s="665" t="s">
        <v>560</v>
      </c>
      <c r="F22" s="663">
        <v>0</v>
      </c>
      <c r="G22" s="645">
        <v>0</v>
      </c>
      <c r="H22" s="645">
        <v>0</v>
      </c>
      <c r="I22" s="645">
        <v>0</v>
      </c>
      <c r="J22" s="645">
        <v>0</v>
      </c>
      <c r="K22" s="645">
        <v>0</v>
      </c>
      <c r="L22" s="645">
        <v>0</v>
      </c>
      <c r="M22" s="645">
        <v>0</v>
      </c>
      <c r="N22" s="645">
        <v>0</v>
      </c>
      <c r="O22" s="645">
        <v>0</v>
      </c>
      <c r="P22" s="645">
        <v>0</v>
      </c>
      <c r="Q22" s="645">
        <v>0</v>
      </c>
      <c r="R22" s="643">
        <v>0</v>
      </c>
      <c r="S22" s="656">
        <v>0</v>
      </c>
      <c r="T22" s="664" t="s">
        <v>403</v>
      </c>
      <c r="U22" s="676"/>
    </row>
    <row r="23" spans="3:21" ht="15" customHeight="1" x14ac:dyDescent="0.2">
      <c r="C23" s="664"/>
      <c r="D23" s="664"/>
      <c r="E23" s="665"/>
      <c r="F23" s="663"/>
      <c r="G23" s="645"/>
      <c r="H23" s="645"/>
      <c r="I23" s="645"/>
      <c r="J23" s="645"/>
      <c r="K23" s="645"/>
      <c r="L23" s="645"/>
      <c r="M23" s="645"/>
      <c r="N23" s="645"/>
      <c r="O23" s="645"/>
      <c r="P23" s="645"/>
      <c r="Q23" s="645"/>
      <c r="R23" s="643"/>
      <c r="S23" s="656"/>
      <c r="T23" s="664"/>
      <c r="U23" s="664"/>
    </row>
    <row r="24" spans="3:21" ht="19.5" customHeight="1" x14ac:dyDescent="0.2">
      <c r="C24" s="676"/>
      <c r="D24" s="664" t="s">
        <v>402</v>
      </c>
      <c r="E24" s="665" t="s">
        <v>363</v>
      </c>
      <c r="F24" s="663">
        <v>0</v>
      </c>
      <c r="G24" s="645">
        <v>0</v>
      </c>
      <c r="H24" s="645">
        <v>0</v>
      </c>
      <c r="I24" s="645">
        <v>0</v>
      </c>
      <c r="J24" s="645">
        <v>0</v>
      </c>
      <c r="K24" s="645">
        <v>0</v>
      </c>
      <c r="L24" s="645">
        <v>0</v>
      </c>
      <c r="M24" s="645">
        <v>0</v>
      </c>
      <c r="N24" s="645">
        <v>0</v>
      </c>
      <c r="O24" s="645">
        <v>0</v>
      </c>
      <c r="P24" s="645">
        <v>0</v>
      </c>
      <c r="Q24" s="645">
        <v>0</v>
      </c>
      <c r="R24" s="643">
        <v>0</v>
      </c>
      <c r="S24" s="656">
        <v>0</v>
      </c>
      <c r="T24" s="664" t="s">
        <v>402</v>
      </c>
      <c r="U24" s="676"/>
    </row>
    <row r="25" spans="3:21" ht="15" customHeight="1" x14ac:dyDescent="0.2">
      <c r="D25" s="664"/>
      <c r="E25" s="665"/>
      <c r="F25" s="663"/>
      <c r="G25" s="645"/>
      <c r="H25" s="645"/>
      <c r="I25" s="645"/>
      <c r="J25" s="645"/>
      <c r="K25" s="645"/>
      <c r="L25" s="645"/>
      <c r="M25" s="645"/>
      <c r="N25" s="645"/>
      <c r="O25" s="645"/>
      <c r="P25" s="645"/>
      <c r="Q25" s="645"/>
      <c r="R25" s="643"/>
      <c r="S25" s="656"/>
      <c r="T25" s="664"/>
    </row>
    <row r="26" spans="3:21" ht="19.5" customHeight="1" x14ac:dyDescent="0.2">
      <c r="D26" s="664" t="s">
        <v>400</v>
      </c>
      <c r="E26" s="668" t="s">
        <v>559</v>
      </c>
      <c r="F26" s="663">
        <v>4520</v>
      </c>
      <c r="G26" s="645">
        <v>2920</v>
      </c>
      <c r="H26" s="645">
        <v>2577</v>
      </c>
      <c r="I26" s="645">
        <v>97</v>
      </c>
      <c r="J26" s="645">
        <v>246</v>
      </c>
      <c r="K26" s="645">
        <v>1600</v>
      </c>
      <c r="L26" s="645">
        <v>1398</v>
      </c>
      <c r="M26" s="645">
        <v>47</v>
      </c>
      <c r="N26" s="645">
        <v>155</v>
      </c>
      <c r="O26" s="645">
        <v>1320</v>
      </c>
      <c r="P26" s="645">
        <v>1179</v>
      </c>
      <c r="Q26" s="645">
        <v>50</v>
      </c>
      <c r="R26" s="643">
        <v>91</v>
      </c>
      <c r="S26" s="656">
        <v>0</v>
      </c>
      <c r="T26" s="664" t="s">
        <v>400</v>
      </c>
    </row>
    <row r="27" spans="3:21" ht="15" customHeight="1" x14ac:dyDescent="0.2">
      <c r="D27" s="664"/>
      <c r="E27" s="665"/>
      <c r="F27" s="663"/>
      <c r="G27" s="645"/>
      <c r="H27" s="645"/>
      <c r="I27" s="645"/>
      <c r="J27" s="645"/>
      <c r="K27" s="645"/>
      <c r="L27" s="645"/>
      <c r="M27" s="645"/>
      <c r="N27" s="645"/>
      <c r="O27" s="645"/>
      <c r="P27" s="645"/>
      <c r="Q27" s="645"/>
      <c r="R27" s="643"/>
      <c r="S27" s="656"/>
      <c r="T27" s="664"/>
    </row>
    <row r="28" spans="3:21" ht="19.5" customHeight="1" x14ac:dyDescent="0.2">
      <c r="D28" s="664" t="s">
        <v>398</v>
      </c>
      <c r="E28" s="665" t="s">
        <v>361</v>
      </c>
      <c r="F28" s="663">
        <v>0</v>
      </c>
      <c r="G28" s="645">
        <v>0</v>
      </c>
      <c r="H28" s="645">
        <v>0</v>
      </c>
      <c r="I28" s="645">
        <v>0</v>
      </c>
      <c r="J28" s="645">
        <v>0</v>
      </c>
      <c r="K28" s="645">
        <v>0</v>
      </c>
      <c r="L28" s="645">
        <v>0</v>
      </c>
      <c r="M28" s="645">
        <v>0</v>
      </c>
      <c r="N28" s="645">
        <v>0</v>
      </c>
      <c r="O28" s="645">
        <v>0</v>
      </c>
      <c r="P28" s="645">
        <v>0</v>
      </c>
      <c r="Q28" s="645">
        <v>0</v>
      </c>
      <c r="R28" s="643">
        <v>0</v>
      </c>
      <c r="S28" s="656">
        <v>0</v>
      </c>
      <c r="T28" s="664" t="s">
        <v>398</v>
      </c>
    </row>
    <row r="29" spans="3:21" ht="19.5" customHeight="1" x14ac:dyDescent="0.2">
      <c r="D29" s="664" t="s">
        <v>248</v>
      </c>
      <c r="E29" s="665" t="s">
        <v>558</v>
      </c>
      <c r="F29" s="663">
        <v>540661</v>
      </c>
      <c r="G29" s="645">
        <v>339987</v>
      </c>
      <c r="H29" s="645">
        <v>304720</v>
      </c>
      <c r="I29" s="645">
        <v>21734</v>
      </c>
      <c r="J29" s="645">
        <v>13533</v>
      </c>
      <c r="K29" s="645">
        <v>200674</v>
      </c>
      <c r="L29" s="645">
        <v>182839</v>
      </c>
      <c r="M29" s="645">
        <v>12774</v>
      </c>
      <c r="N29" s="645">
        <v>5061</v>
      </c>
      <c r="O29" s="645">
        <v>139313</v>
      </c>
      <c r="P29" s="645">
        <v>121881</v>
      </c>
      <c r="Q29" s="645">
        <v>8960</v>
      </c>
      <c r="R29" s="643">
        <v>8472</v>
      </c>
      <c r="S29" s="656">
        <v>0</v>
      </c>
      <c r="T29" s="664" t="s">
        <v>248</v>
      </c>
    </row>
    <row r="30" spans="3:21" ht="19.5" customHeight="1" x14ac:dyDescent="0.2">
      <c r="D30" s="664" t="s">
        <v>246</v>
      </c>
      <c r="E30" s="665" t="s">
        <v>257</v>
      </c>
      <c r="F30" s="663">
        <v>0</v>
      </c>
      <c r="G30" s="645">
        <v>0</v>
      </c>
      <c r="H30" s="645">
        <v>0</v>
      </c>
      <c r="I30" s="645">
        <v>0</v>
      </c>
      <c r="J30" s="645">
        <v>0</v>
      </c>
      <c r="K30" s="645">
        <v>0</v>
      </c>
      <c r="L30" s="645">
        <v>0</v>
      </c>
      <c r="M30" s="645">
        <v>0</v>
      </c>
      <c r="N30" s="645">
        <v>0</v>
      </c>
      <c r="O30" s="645">
        <v>0</v>
      </c>
      <c r="P30" s="645">
        <v>0</v>
      </c>
      <c r="Q30" s="645">
        <v>0</v>
      </c>
      <c r="R30" s="643">
        <v>0</v>
      </c>
      <c r="S30" s="656">
        <v>0</v>
      </c>
      <c r="T30" s="664" t="s">
        <v>246</v>
      </c>
    </row>
    <row r="31" spans="3:21" ht="19.5" customHeight="1" x14ac:dyDescent="0.2">
      <c r="C31" s="668" t="s">
        <v>567</v>
      </c>
      <c r="D31" s="664" t="s">
        <v>244</v>
      </c>
      <c r="E31" s="665" t="s">
        <v>261</v>
      </c>
      <c r="F31" s="663">
        <v>69146</v>
      </c>
      <c r="G31" s="645">
        <v>42741</v>
      </c>
      <c r="H31" s="645">
        <v>39745</v>
      </c>
      <c r="I31" s="645">
        <v>1217</v>
      </c>
      <c r="J31" s="645">
        <v>1779</v>
      </c>
      <c r="K31" s="645">
        <v>26405</v>
      </c>
      <c r="L31" s="645">
        <v>25014</v>
      </c>
      <c r="M31" s="645">
        <v>891</v>
      </c>
      <c r="N31" s="645">
        <v>500</v>
      </c>
      <c r="O31" s="645">
        <v>16336</v>
      </c>
      <c r="P31" s="645">
        <v>14731</v>
      </c>
      <c r="Q31" s="645">
        <v>326</v>
      </c>
      <c r="R31" s="643">
        <v>1279</v>
      </c>
      <c r="S31" s="656">
        <v>0</v>
      </c>
      <c r="T31" s="664" t="s">
        <v>244</v>
      </c>
      <c r="U31" s="667" t="s">
        <v>567</v>
      </c>
    </row>
    <row r="32" spans="3:21" ht="19.5" customHeight="1" x14ac:dyDescent="0.2">
      <c r="D32" s="664" t="s">
        <v>242</v>
      </c>
      <c r="E32" s="665" t="s">
        <v>557</v>
      </c>
      <c r="F32" s="663">
        <v>117658</v>
      </c>
      <c r="G32" s="645">
        <v>74540</v>
      </c>
      <c r="H32" s="645">
        <v>66224</v>
      </c>
      <c r="I32" s="645">
        <v>2823</v>
      </c>
      <c r="J32" s="645">
        <v>5493</v>
      </c>
      <c r="K32" s="645">
        <v>43118</v>
      </c>
      <c r="L32" s="645">
        <v>37559</v>
      </c>
      <c r="M32" s="645">
        <v>1856</v>
      </c>
      <c r="N32" s="645">
        <v>3703</v>
      </c>
      <c r="O32" s="645">
        <v>31422</v>
      </c>
      <c r="P32" s="645">
        <v>28665</v>
      </c>
      <c r="Q32" s="645">
        <v>967</v>
      </c>
      <c r="R32" s="643">
        <v>1790</v>
      </c>
      <c r="S32" s="656">
        <v>0</v>
      </c>
      <c r="T32" s="664" t="s">
        <v>242</v>
      </c>
    </row>
    <row r="33" spans="2:21" ht="19.5" customHeight="1" x14ac:dyDescent="0.2">
      <c r="D33" s="664" t="s">
        <v>240</v>
      </c>
      <c r="E33" s="665" t="s">
        <v>358</v>
      </c>
      <c r="F33" s="663">
        <v>8694</v>
      </c>
      <c r="G33" s="645">
        <v>5510</v>
      </c>
      <c r="H33" s="645">
        <v>5246</v>
      </c>
      <c r="I33" s="645">
        <v>84</v>
      </c>
      <c r="J33" s="645">
        <v>180</v>
      </c>
      <c r="K33" s="645">
        <v>3498</v>
      </c>
      <c r="L33" s="645">
        <v>3251</v>
      </c>
      <c r="M33" s="645">
        <v>72</v>
      </c>
      <c r="N33" s="645">
        <v>175</v>
      </c>
      <c r="O33" s="645">
        <v>2012</v>
      </c>
      <c r="P33" s="645">
        <v>1995</v>
      </c>
      <c r="Q33" s="645">
        <v>12</v>
      </c>
      <c r="R33" s="643">
        <v>5</v>
      </c>
      <c r="S33" s="656">
        <v>0</v>
      </c>
      <c r="T33" s="664" t="s">
        <v>240</v>
      </c>
    </row>
    <row r="34" spans="2:21" ht="15" customHeight="1" x14ac:dyDescent="0.2">
      <c r="F34" s="663"/>
      <c r="G34" s="645"/>
      <c r="H34" s="645"/>
      <c r="I34" s="645"/>
      <c r="J34" s="645"/>
      <c r="K34" s="645"/>
      <c r="L34" s="645"/>
      <c r="M34" s="645"/>
      <c r="N34" s="645"/>
      <c r="O34" s="645"/>
      <c r="P34" s="645"/>
      <c r="Q34" s="645"/>
      <c r="R34" s="643"/>
      <c r="S34" s="656"/>
      <c r="T34" s="662"/>
    </row>
    <row r="35" spans="2:21" s="654" customFormat="1" ht="19.5" customHeight="1" x14ac:dyDescent="0.2">
      <c r="B35" s="661"/>
      <c r="D35" s="660" t="s">
        <v>556</v>
      </c>
      <c r="E35" s="659"/>
      <c r="F35" s="658">
        <v>399</v>
      </c>
      <c r="G35" s="644">
        <v>985</v>
      </c>
      <c r="H35" s="644">
        <v>866</v>
      </c>
      <c r="I35" s="644">
        <v>10</v>
      </c>
      <c r="J35" s="644">
        <v>109</v>
      </c>
      <c r="K35" s="644">
        <v>292</v>
      </c>
      <c r="L35" s="644">
        <v>286</v>
      </c>
      <c r="M35" s="644">
        <v>3</v>
      </c>
      <c r="N35" s="644">
        <v>3</v>
      </c>
      <c r="O35" s="644">
        <v>693</v>
      </c>
      <c r="P35" s="644">
        <v>580</v>
      </c>
      <c r="Q35" s="644">
        <v>7</v>
      </c>
      <c r="R35" s="657">
        <v>106</v>
      </c>
      <c r="S35" s="656">
        <v>0</v>
      </c>
      <c r="T35" s="655" t="s">
        <v>393</v>
      </c>
    </row>
    <row r="36" spans="2:21" ht="15" customHeight="1" x14ac:dyDescent="0.2">
      <c r="D36" s="676"/>
      <c r="F36" s="663"/>
      <c r="G36" s="674"/>
      <c r="H36" s="674"/>
      <c r="I36" s="674"/>
      <c r="J36" s="674"/>
      <c r="K36" s="674"/>
      <c r="L36" s="674"/>
      <c r="M36" s="674"/>
      <c r="N36" s="674"/>
      <c r="O36" s="674"/>
      <c r="P36" s="674"/>
      <c r="Q36" s="674"/>
      <c r="R36" s="673"/>
      <c r="S36" s="656"/>
      <c r="T36" s="672"/>
    </row>
    <row r="37" spans="2:21" ht="15" customHeight="1" x14ac:dyDescent="0.2">
      <c r="D37" s="676"/>
      <c r="F37" s="663"/>
      <c r="G37" s="674"/>
      <c r="H37" s="674"/>
      <c r="I37" s="674"/>
      <c r="J37" s="674"/>
      <c r="K37" s="674"/>
      <c r="L37" s="674"/>
      <c r="M37" s="674"/>
      <c r="N37" s="674"/>
      <c r="O37" s="674"/>
      <c r="P37" s="674"/>
      <c r="Q37" s="674"/>
      <c r="R37" s="673"/>
      <c r="S37" s="656"/>
      <c r="T37" s="672"/>
    </row>
    <row r="38" spans="2:21" ht="19.5" customHeight="1" x14ac:dyDescent="0.2">
      <c r="D38" s="666" t="s">
        <v>566</v>
      </c>
      <c r="E38" s="675"/>
      <c r="F38" s="658">
        <v>258474.75</v>
      </c>
      <c r="G38" s="644">
        <v>0</v>
      </c>
      <c r="H38" s="644">
        <v>0</v>
      </c>
      <c r="I38" s="644">
        <v>0</v>
      </c>
      <c r="J38" s="644">
        <v>0</v>
      </c>
      <c r="K38" s="644">
        <v>110570</v>
      </c>
      <c r="L38" s="644">
        <v>73286</v>
      </c>
      <c r="M38" s="644">
        <v>36370</v>
      </c>
      <c r="N38" s="644">
        <v>914</v>
      </c>
      <c r="O38" s="644">
        <v>45716</v>
      </c>
      <c r="P38" s="644">
        <v>36538</v>
      </c>
      <c r="Q38" s="644">
        <v>3097</v>
      </c>
      <c r="R38" s="657">
        <v>6081</v>
      </c>
      <c r="S38" s="670">
        <v>124</v>
      </c>
      <c r="T38" s="655" t="s">
        <v>565</v>
      </c>
    </row>
    <row r="39" spans="2:21" ht="15" customHeight="1" x14ac:dyDescent="0.2">
      <c r="D39" s="676"/>
      <c r="F39" s="663" t="s">
        <v>167</v>
      </c>
      <c r="G39" s="674" t="s">
        <v>167</v>
      </c>
      <c r="H39" s="674" t="s">
        <v>167</v>
      </c>
      <c r="I39" s="674" t="s">
        <v>167</v>
      </c>
      <c r="J39" s="674" t="s">
        <v>167</v>
      </c>
      <c r="K39" s="674" t="s">
        <v>167</v>
      </c>
      <c r="L39" s="674" t="s">
        <v>167</v>
      </c>
      <c r="M39" s="674" t="s">
        <v>167</v>
      </c>
      <c r="N39" s="674" t="s">
        <v>167</v>
      </c>
      <c r="O39" s="674" t="s">
        <v>167</v>
      </c>
      <c r="P39" s="674" t="s">
        <v>167</v>
      </c>
      <c r="Q39" s="674" t="s">
        <v>167</v>
      </c>
      <c r="R39" s="673" t="s">
        <v>167</v>
      </c>
      <c r="S39" s="670" t="s">
        <v>167</v>
      </c>
      <c r="T39" s="672"/>
    </row>
    <row r="40" spans="2:21" ht="19.5" customHeight="1" x14ac:dyDescent="0.2">
      <c r="D40" s="660" t="s">
        <v>564</v>
      </c>
      <c r="E40" s="675"/>
      <c r="F40" s="658">
        <v>251852.75</v>
      </c>
      <c r="G40" s="644">
        <v>0</v>
      </c>
      <c r="H40" s="644">
        <v>0</v>
      </c>
      <c r="I40" s="644">
        <v>0</v>
      </c>
      <c r="J40" s="644">
        <v>0</v>
      </c>
      <c r="K40" s="644">
        <v>103022</v>
      </c>
      <c r="L40" s="644">
        <v>73277</v>
      </c>
      <c r="M40" s="644">
        <v>28831</v>
      </c>
      <c r="N40" s="644">
        <v>914</v>
      </c>
      <c r="O40" s="644">
        <v>45702</v>
      </c>
      <c r="P40" s="644">
        <v>36538</v>
      </c>
      <c r="Q40" s="644">
        <v>3083</v>
      </c>
      <c r="R40" s="657">
        <v>6081</v>
      </c>
      <c r="S40" s="670">
        <v>124</v>
      </c>
      <c r="T40" s="655" t="s">
        <v>563</v>
      </c>
    </row>
    <row r="41" spans="2:21" ht="15" customHeight="1" x14ac:dyDescent="0.2">
      <c r="F41" s="663"/>
      <c r="G41" s="674"/>
      <c r="H41" s="674"/>
      <c r="I41" s="674"/>
      <c r="J41" s="674"/>
      <c r="K41" s="674"/>
      <c r="L41" s="674"/>
      <c r="M41" s="674"/>
      <c r="N41" s="674"/>
      <c r="O41" s="674"/>
      <c r="P41" s="674"/>
      <c r="Q41" s="674"/>
      <c r="R41" s="673"/>
      <c r="S41" s="670"/>
      <c r="T41" s="672"/>
    </row>
    <row r="42" spans="2:21" ht="19.5" customHeight="1" x14ac:dyDescent="0.2">
      <c r="D42" s="664" t="s">
        <v>413</v>
      </c>
      <c r="E42" s="665" t="s">
        <v>369</v>
      </c>
      <c r="F42" s="663">
        <v>0</v>
      </c>
      <c r="G42" s="645">
        <v>0</v>
      </c>
      <c r="H42" s="645">
        <v>0</v>
      </c>
      <c r="I42" s="645">
        <v>0</v>
      </c>
      <c r="J42" s="645">
        <v>0</v>
      </c>
      <c r="K42" s="645">
        <v>0</v>
      </c>
      <c r="L42" s="645">
        <v>0</v>
      </c>
      <c r="M42" s="645">
        <v>0</v>
      </c>
      <c r="N42" s="645">
        <v>0</v>
      </c>
      <c r="O42" s="645">
        <v>0</v>
      </c>
      <c r="P42" s="645">
        <v>0</v>
      </c>
      <c r="Q42" s="645">
        <v>0</v>
      </c>
      <c r="R42" s="643">
        <v>0</v>
      </c>
      <c r="S42" s="669">
        <v>0</v>
      </c>
      <c r="T42" s="664" t="s">
        <v>413</v>
      </c>
    </row>
    <row r="43" spans="2:21" ht="15" customHeight="1" x14ac:dyDescent="0.2">
      <c r="D43" s="664"/>
      <c r="E43" s="665"/>
      <c r="F43" s="663"/>
      <c r="G43" s="645"/>
      <c r="H43" s="645"/>
      <c r="I43" s="645"/>
      <c r="J43" s="645"/>
      <c r="K43" s="645"/>
      <c r="L43" s="645"/>
      <c r="M43" s="645"/>
      <c r="N43" s="645"/>
      <c r="O43" s="645"/>
      <c r="P43" s="645"/>
      <c r="Q43" s="645"/>
      <c r="R43" s="643"/>
      <c r="S43" s="669"/>
      <c r="T43" s="664"/>
    </row>
    <row r="44" spans="2:21" ht="19.5" customHeight="1" x14ac:dyDescent="0.2">
      <c r="D44" s="664" t="s">
        <v>411</v>
      </c>
      <c r="E44" s="665" t="s">
        <v>412</v>
      </c>
      <c r="F44" s="663">
        <v>52551.25</v>
      </c>
      <c r="G44" s="645">
        <v>0</v>
      </c>
      <c r="H44" s="645">
        <v>0</v>
      </c>
      <c r="I44" s="645">
        <v>0</v>
      </c>
      <c r="J44" s="645">
        <v>0</v>
      </c>
      <c r="K44" s="645">
        <v>24583</v>
      </c>
      <c r="L44" s="645">
        <v>20773</v>
      </c>
      <c r="M44" s="645">
        <v>3801</v>
      </c>
      <c r="N44" s="645">
        <v>9</v>
      </c>
      <c r="O44" s="645">
        <v>3341</v>
      </c>
      <c r="P44" s="645">
        <v>3255</v>
      </c>
      <c r="Q44" s="645">
        <v>66</v>
      </c>
      <c r="R44" s="643">
        <v>20</v>
      </c>
      <c r="S44" s="670">
        <v>0</v>
      </c>
      <c r="T44" s="664" t="s">
        <v>411</v>
      </c>
    </row>
    <row r="45" spans="2:21" ht="19.5" customHeight="1" x14ac:dyDescent="0.2">
      <c r="C45" s="671"/>
      <c r="D45" s="664" t="s">
        <v>409</v>
      </c>
      <c r="E45" s="665" t="s">
        <v>410</v>
      </c>
      <c r="F45" s="663">
        <v>0</v>
      </c>
      <c r="G45" s="645">
        <v>0</v>
      </c>
      <c r="H45" s="645">
        <v>0</v>
      </c>
      <c r="I45" s="645">
        <v>0</v>
      </c>
      <c r="J45" s="645">
        <v>0</v>
      </c>
      <c r="K45" s="645">
        <v>0</v>
      </c>
      <c r="L45" s="645">
        <v>0</v>
      </c>
      <c r="M45" s="645">
        <v>0</v>
      </c>
      <c r="N45" s="645">
        <v>0</v>
      </c>
      <c r="O45" s="645">
        <v>0</v>
      </c>
      <c r="P45" s="645">
        <v>0</v>
      </c>
      <c r="Q45" s="645">
        <v>0</v>
      </c>
      <c r="R45" s="643">
        <v>0</v>
      </c>
      <c r="S45" s="669">
        <v>0</v>
      </c>
      <c r="T45" s="664" t="s">
        <v>409</v>
      </c>
      <c r="U45" s="671"/>
    </row>
    <row r="46" spans="2:21" ht="15" customHeight="1" x14ac:dyDescent="0.2">
      <c r="D46" s="664"/>
      <c r="E46" s="665"/>
      <c r="F46" s="663"/>
      <c r="G46" s="645"/>
      <c r="H46" s="645"/>
      <c r="I46" s="645"/>
      <c r="J46" s="645"/>
      <c r="K46" s="645"/>
      <c r="L46" s="645"/>
      <c r="M46" s="645"/>
      <c r="N46" s="645"/>
      <c r="O46" s="645"/>
      <c r="P46" s="645"/>
      <c r="Q46" s="645"/>
      <c r="R46" s="643"/>
      <c r="S46" s="670"/>
      <c r="T46" s="664"/>
    </row>
    <row r="47" spans="2:21" ht="19.5" customHeight="1" x14ac:dyDescent="0.2">
      <c r="D47" s="664" t="s">
        <v>407</v>
      </c>
      <c r="E47" s="665" t="s">
        <v>562</v>
      </c>
      <c r="F47" s="663">
        <v>4648</v>
      </c>
      <c r="G47" s="645">
        <v>0</v>
      </c>
      <c r="H47" s="645">
        <v>0</v>
      </c>
      <c r="I47" s="645">
        <v>0</v>
      </c>
      <c r="J47" s="645">
        <v>0</v>
      </c>
      <c r="K47" s="645">
        <v>1746</v>
      </c>
      <c r="L47" s="645">
        <v>1200</v>
      </c>
      <c r="M47" s="645">
        <v>488</v>
      </c>
      <c r="N47" s="645">
        <v>58</v>
      </c>
      <c r="O47" s="645">
        <v>1156</v>
      </c>
      <c r="P47" s="645">
        <v>161</v>
      </c>
      <c r="Q47" s="645">
        <v>49</v>
      </c>
      <c r="R47" s="643">
        <v>946</v>
      </c>
      <c r="S47" s="669">
        <v>0</v>
      </c>
      <c r="T47" s="664" t="s">
        <v>407</v>
      </c>
    </row>
    <row r="48" spans="2:21" ht="15" customHeight="1" x14ac:dyDescent="0.2">
      <c r="D48" s="664"/>
      <c r="E48" s="665"/>
      <c r="F48" s="663"/>
      <c r="G48" s="645"/>
      <c r="H48" s="645"/>
      <c r="I48" s="645"/>
      <c r="J48" s="645"/>
      <c r="K48" s="645"/>
      <c r="L48" s="645"/>
      <c r="M48" s="645"/>
      <c r="N48" s="645"/>
      <c r="O48" s="645"/>
      <c r="P48" s="645"/>
      <c r="Q48" s="645"/>
      <c r="R48" s="643"/>
      <c r="S48" s="656"/>
      <c r="T48" s="664"/>
    </row>
    <row r="49" spans="2:21" ht="19.5" customHeight="1" x14ac:dyDescent="0.2">
      <c r="D49" s="664" t="s">
        <v>405</v>
      </c>
      <c r="E49" s="665" t="s">
        <v>561</v>
      </c>
      <c r="F49" s="663">
        <v>0</v>
      </c>
      <c r="G49" s="645">
        <v>0</v>
      </c>
      <c r="H49" s="645">
        <v>0</v>
      </c>
      <c r="I49" s="645">
        <v>0</v>
      </c>
      <c r="J49" s="645">
        <v>0</v>
      </c>
      <c r="K49" s="645">
        <v>0</v>
      </c>
      <c r="L49" s="645">
        <v>0</v>
      </c>
      <c r="M49" s="645">
        <v>0</v>
      </c>
      <c r="N49" s="645">
        <v>0</v>
      </c>
      <c r="O49" s="645">
        <v>0</v>
      </c>
      <c r="P49" s="645">
        <v>0</v>
      </c>
      <c r="Q49" s="645">
        <v>0</v>
      </c>
      <c r="R49" s="643">
        <v>0</v>
      </c>
      <c r="S49" s="656">
        <v>0</v>
      </c>
      <c r="T49" s="664" t="s">
        <v>405</v>
      </c>
    </row>
    <row r="50" spans="2:21" ht="19.5" customHeight="1" x14ac:dyDescent="0.2">
      <c r="D50" s="664" t="s">
        <v>403</v>
      </c>
      <c r="E50" s="665" t="s">
        <v>560</v>
      </c>
      <c r="F50" s="663">
        <v>0</v>
      </c>
      <c r="G50" s="645">
        <v>0</v>
      </c>
      <c r="H50" s="645">
        <v>0</v>
      </c>
      <c r="I50" s="645">
        <v>0</v>
      </c>
      <c r="J50" s="645">
        <v>0</v>
      </c>
      <c r="K50" s="645">
        <v>0</v>
      </c>
      <c r="L50" s="645">
        <v>0</v>
      </c>
      <c r="M50" s="645">
        <v>0</v>
      </c>
      <c r="N50" s="645">
        <v>0</v>
      </c>
      <c r="O50" s="645">
        <v>0</v>
      </c>
      <c r="P50" s="645">
        <v>0</v>
      </c>
      <c r="Q50" s="645">
        <v>0</v>
      </c>
      <c r="R50" s="643">
        <v>0</v>
      </c>
      <c r="S50" s="656">
        <v>0</v>
      </c>
      <c r="T50" s="664" t="s">
        <v>403</v>
      </c>
    </row>
    <row r="51" spans="2:21" ht="15" customHeight="1" x14ac:dyDescent="0.2">
      <c r="D51" s="664"/>
      <c r="E51" s="665"/>
      <c r="F51" s="663"/>
      <c r="G51" s="645"/>
      <c r="H51" s="645"/>
      <c r="I51" s="645"/>
      <c r="J51" s="645"/>
      <c r="K51" s="645"/>
      <c r="L51" s="645"/>
      <c r="M51" s="645"/>
      <c r="N51" s="645"/>
      <c r="O51" s="645"/>
      <c r="P51" s="645"/>
      <c r="Q51" s="645"/>
      <c r="R51" s="643"/>
      <c r="S51" s="656"/>
      <c r="T51" s="664"/>
    </row>
    <row r="52" spans="2:21" ht="19.5" customHeight="1" x14ac:dyDescent="0.2">
      <c r="D52" s="664" t="s">
        <v>402</v>
      </c>
      <c r="E52" s="665" t="s">
        <v>363</v>
      </c>
      <c r="F52" s="663">
        <v>0</v>
      </c>
      <c r="G52" s="645">
        <v>0</v>
      </c>
      <c r="H52" s="645">
        <v>0</v>
      </c>
      <c r="I52" s="645">
        <v>0</v>
      </c>
      <c r="J52" s="645">
        <v>0</v>
      </c>
      <c r="K52" s="645">
        <v>0</v>
      </c>
      <c r="L52" s="645">
        <v>0</v>
      </c>
      <c r="M52" s="645">
        <v>0</v>
      </c>
      <c r="N52" s="645">
        <v>0</v>
      </c>
      <c r="O52" s="645">
        <v>0</v>
      </c>
      <c r="P52" s="645">
        <v>0</v>
      </c>
      <c r="Q52" s="645">
        <v>0</v>
      </c>
      <c r="R52" s="643">
        <v>0</v>
      </c>
      <c r="S52" s="656">
        <v>0</v>
      </c>
      <c r="T52" s="664" t="s">
        <v>402</v>
      </c>
    </row>
    <row r="53" spans="2:21" ht="15" customHeight="1" x14ac:dyDescent="0.2">
      <c r="D53" s="664"/>
      <c r="E53" s="665"/>
      <c r="F53" s="663"/>
      <c r="G53" s="645"/>
      <c r="H53" s="645"/>
      <c r="I53" s="645"/>
      <c r="J53" s="645"/>
      <c r="K53" s="645"/>
      <c r="L53" s="645"/>
      <c r="M53" s="645"/>
      <c r="N53" s="645"/>
      <c r="O53" s="645"/>
      <c r="P53" s="645"/>
      <c r="Q53" s="645"/>
      <c r="R53" s="643"/>
      <c r="S53" s="656"/>
      <c r="T53" s="664"/>
      <c r="U53" s="667" t="s">
        <v>210</v>
      </c>
    </row>
    <row r="54" spans="2:21" ht="19.5" customHeight="1" x14ac:dyDescent="0.2">
      <c r="C54" s="668" t="s">
        <v>210</v>
      </c>
      <c r="D54" s="664" t="s">
        <v>400</v>
      </c>
      <c r="E54" s="668" t="s">
        <v>559</v>
      </c>
      <c r="F54" s="663">
        <v>6658</v>
      </c>
      <c r="G54" s="645">
        <v>0</v>
      </c>
      <c r="H54" s="645">
        <v>0</v>
      </c>
      <c r="I54" s="645">
        <v>0</v>
      </c>
      <c r="J54" s="645">
        <v>0</v>
      </c>
      <c r="K54" s="645">
        <v>3026</v>
      </c>
      <c r="L54" s="645">
        <v>2275</v>
      </c>
      <c r="M54" s="645">
        <v>745</v>
      </c>
      <c r="N54" s="645">
        <v>6</v>
      </c>
      <c r="O54" s="645">
        <v>606</v>
      </c>
      <c r="P54" s="645">
        <v>527</v>
      </c>
      <c r="Q54" s="645">
        <v>30</v>
      </c>
      <c r="R54" s="643">
        <v>49</v>
      </c>
      <c r="S54" s="656">
        <v>0</v>
      </c>
      <c r="T54" s="664" t="s">
        <v>400</v>
      </c>
      <c r="U54" s="667"/>
    </row>
    <row r="55" spans="2:21" ht="15" customHeight="1" x14ac:dyDescent="0.2">
      <c r="D55" s="664"/>
      <c r="E55" s="665"/>
      <c r="F55" s="663"/>
      <c r="G55" s="645"/>
      <c r="H55" s="645"/>
      <c r="I55" s="645"/>
      <c r="J55" s="645"/>
      <c r="K55" s="645"/>
      <c r="L55" s="645"/>
      <c r="M55" s="645"/>
      <c r="N55" s="645"/>
      <c r="O55" s="645"/>
      <c r="P55" s="645"/>
      <c r="Q55" s="645"/>
      <c r="R55" s="643"/>
      <c r="S55" s="656"/>
      <c r="T55" s="664"/>
    </row>
    <row r="56" spans="2:21" ht="19.5" customHeight="1" x14ac:dyDescent="0.2">
      <c r="D56" s="664" t="s">
        <v>398</v>
      </c>
      <c r="E56" s="665" t="s">
        <v>361</v>
      </c>
      <c r="F56" s="663">
        <v>0</v>
      </c>
      <c r="G56" s="645">
        <v>0</v>
      </c>
      <c r="H56" s="645">
        <v>0</v>
      </c>
      <c r="I56" s="645">
        <v>0</v>
      </c>
      <c r="J56" s="645">
        <v>0</v>
      </c>
      <c r="K56" s="645">
        <v>0</v>
      </c>
      <c r="L56" s="645">
        <v>0</v>
      </c>
      <c r="M56" s="645">
        <v>0</v>
      </c>
      <c r="N56" s="645">
        <v>0</v>
      </c>
      <c r="O56" s="645">
        <v>0</v>
      </c>
      <c r="P56" s="645">
        <v>0</v>
      </c>
      <c r="Q56" s="645">
        <v>0</v>
      </c>
      <c r="R56" s="643">
        <v>0</v>
      </c>
      <c r="S56" s="656">
        <v>0</v>
      </c>
      <c r="T56" s="664" t="s">
        <v>398</v>
      </c>
    </row>
    <row r="57" spans="2:21" ht="19.5" customHeight="1" x14ac:dyDescent="0.2">
      <c r="D57" s="664" t="s">
        <v>248</v>
      </c>
      <c r="E57" s="665" t="s">
        <v>558</v>
      </c>
      <c r="F57" s="663">
        <v>87759.5</v>
      </c>
      <c r="G57" s="645">
        <v>0</v>
      </c>
      <c r="H57" s="645">
        <v>0</v>
      </c>
      <c r="I57" s="645">
        <v>0</v>
      </c>
      <c r="J57" s="645">
        <v>0</v>
      </c>
      <c r="K57" s="645">
        <v>37316</v>
      </c>
      <c r="L57" s="645">
        <v>27530</v>
      </c>
      <c r="M57" s="645">
        <v>9508</v>
      </c>
      <c r="N57" s="645">
        <v>278</v>
      </c>
      <c r="O57" s="645">
        <v>13127</v>
      </c>
      <c r="P57" s="645">
        <v>10774</v>
      </c>
      <c r="Q57" s="645">
        <v>579</v>
      </c>
      <c r="R57" s="643">
        <v>1774</v>
      </c>
      <c r="S57" s="656">
        <v>0</v>
      </c>
      <c r="T57" s="664" t="s">
        <v>248</v>
      </c>
    </row>
    <row r="58" spans="2:21" ht="19.5" customHeight="1" x14ac:dyDescent="0.2">
      <c r="C58" s="666" t="s">
        <v>172</v>
      </c>
      <c r="D58" s="664" t="s">
        <v>246</v>
      </c>
      <c r="E58" s="665" t="s">
        <v>257</v>
      </c>
      <c r="F58" s="663">
        <v>0</v>
      </c>
      <c r="G58" s="645">
        <v>0</v>
      </c>
      <c r="H58" s="645">
        <v>0</v>
      </c>
      <c r="I58" s="645">
        <v>0</v>
      </c>
      <c r="J58" s="645">
        <v>0</v>
      </c>
      <c r="K58" s="645">
        <v>0</v>
      </c>
      <c r="L58" s="645">
        <v>0</v>
      </c>
      <c r="M58" s="645">
        <v>0</v>
      </c>
      <c r="N58" s="645">
        <v>0</v>
      </c>
      <c r="O58" s="645">
        <v>0</v>
      </c>
      <c r="P58" s="645">
        <v>0</v>
      </c>
      <c r="Q58" s="645">
        <v>0</v>
      </c>
      <c r="R58" s="643">
        <v>0</v>
      </c>
      <c r="S58" s="656">
        <v>0</v>
      </c>
      <c r="T58" s="664" t="s">
        <v>246</v>
      </c>
      <c r="U58" s="666" t="s">
        <v>172</v>
      </c>
    </row>
    <row r="59" spans="2:21" ht="19.5" customHeight="1" x14ac:dyDescent="0.2">
      <c r="D59" s="664" t="s">
        <v>244</v>
      </c>
      <c r="E59" s="665" t="s">
        <v>261</v>
      </c>
      <c r="F59" s="663">
        <v>10388</v>
      </c>
      <c r="G59" s="645">
        <v>0</v>
      </c>
      <c r="H59" s="645">
        <v>0</v>
      </c>
      <c r="I59" s="645">
        <v>0</v>
      </c>
      <c r="J59" s="645">
        <v>0</v>
      </c>
      <c r="K59" s="645">
        <v>2128</v>
      </c>
      <c r="L59" s="645">
        <v>629</v>
      </c>
      <c r="M59" s="645">
        <v>1374</v>
      </c>
      <c r="N59" s="645">
        <v>125</v>
      </c>
      <c r="O59" s="645">
        <v>6132</v>
      </c>
      <c r="P59" s="645">
        <v>4087</v>
      </c>
      <c r="Q59" s="645">
        <v>350</v>
      </c>
      <c r="R59" s="643">
        <v>1695</v>
      </c>
      <c r="S59" s="656">
        <v>0</v>
      </c>
      <c r="T59" s="664" t="s">
        <v>244</v>
      </c>
    </row>
    <row r="60" spans="2:21" ht="19.5" customHeight="1" x14ac:dyDescent="0.2">
      <c r="D60" s="664" t="s">
        <v>242</v>
      </c>
      <c r="E60" s="665" t="s">
        <v>557</v>
      </c>
      <c r="F60" s="663">
        <v>88744</v>
      </c>
      <c r="G60" s="645">
        <v>0</v>
      </c>
      <c r="H60" s="645">
        <v>0</v>
      </c>
      <c r="I60" s="645">
        <v>0</v>
      </c>
      <c r="J60" s="645">
        <v>0</v>
      </c>
      <c r="K60" s="645">
        <v>33722</v>
      </c>
      <c r="L60" s="645">
        <v>20673</v>
      </c>
      <c r="M60" s="645">
        <v>12611</v>
      </c>
      <c r="N60" s="645">
        <v>438</v>
      </c>
      <c r="O60" s="645">
        <v>21238</v>
      </c>
      <c r="P60" s="645">
        <v>17638</v>
      </c>
      <c r="Q60" s="645">
        <v>2009</v>
      </c>
      <c r="R60" s="643">
        <v>1591</v>
      </c>
      <c r="S60" s="656">
        <v>124</v>
      </c>
      <c r="T60" s="664" t="s">
        <v>242</v>
      </c>
    </row>
    <row r="61" spans="2:21" ht="19.5" customHeight="1" x14ac:dyDescent="0.2">
      <c r="D61" s="664" t="s">
        <v>240</v>
      </c>
      <c r="E61" s="665" t="s">
        <v>358</v>
      </c>
      <c r="F61" s="663">
        <v>1104</v>
      </c>
      <c r="G61" s="645">
        <v>0</v>
      </c>
      <c r="H61" s="645">
        <v>0</v>
      </c>
      <c r="I61" s="645">
        <v>0</v>
      </c>
      <c r="J61" s="645">
        <v>0</v>
      </c>
      <c r="K61" s="645">
        <v>501</v>
      </c>
      <c r="L61" s="645">
        <v>197</v>
      </c>
      <c r="M61" s="645">
        <v>304</v>
      </c>
      <c r="N61" s="645">
        <v>0</v>
      </c>
      <c r="O61" s="645">
        <v>102</v>
      </c>
      <c r="P61" s="645">
        <v>96</v>
      </c>
      <c r="Q61" s="645">
        <v>0</v>
      </c>
      <c r="R61" s="643">
        <v>6</v>
      </c>
      <c r="S61" s="656">
        <v>0</v>
      </c>
      <c r="T61" s="664" t="s">
        <v>240</v>
      </c>
    </row>
    <row r="62" spans="2:21" ht="15" customHeight="1" x14ac:dyDescent="0.2">
      <c r="F62" s="663"/>
      <c r="G62" s="645"/>
      <c r="H62" s="645"/>
      <c r="I62" s="645"/>
      <c r="J62" s="645"/>
      <c r="K62" s="645"/>
      <c r="L62" s="645"/>
      <c r="M62" s="645"/>
      <c r="N62" s="645"/>
      <c r="O62" s="645"/>
      <c r="P62" s="645"/>
      <c r="Q62" s="645"/>
      <c r="R62" s="643"/>
      <c r="S62" s="656"/>
      <c r="T62" s="662"/>
    </row>
    <row r="63" spans="2:21" s="654" customFormat="1" ht="19.5" customHeight="1" x14ac:dyDescent="0.2">
      <c r="B63" s="661"/>
      <c r="D63" s="660" t="s">
        <v>556</v>
      </c>
      <c r="E63" s="659"/>
      <c r="F63" s="658">
        <v>6622</v>
      </c>
      <c r="G63" s="644">
        <v>0</v>
      </c>
      <c r="H63" s="644">
        <v>0</v>
      </c>
      <c r="I63" s="644">
        <v>0</v>
      </c>
      <c r="J63" s="644">
        <v>0</v>
      </c>
      <c r="K63" s="644">
        <v>7548</v>
      </c>
      <c r="L63" s="644">
        <v>9</v>
      </c>
      <c r="M63" s="644">
        <v>7539</v>
      </c>
      <c r="N63" s="644">
        <v>0</v>
      </c>
      <c r="O63" s="644">
        <v>14</v>
      </c>
      <c r="P63" s="644">
        <v>0</v>
      </c>
      <c r="Q63" s="644">
        <v>14</v>
      </c>
      <c r="R63" s="657">
        <v>0</v>
      </c>
      <c r="S63" s="656">
        <v>0</v>
      </c>
      <c r="T63" s="655" t="s">
        <v>393</v>
      </c>
    </row>
    <row r="64" spans="2:21" ht="15" customHeight="1" x14ac:dyDescent="0.2">
      <c r="C64" s="650"/>
      <c r="D64" s="650"/>
      <c r="E64" s="650"/>
      <c r="F64" s="653"/>
      <c r="G64" s="652"/>
      <c r="H64" s="652"/>
      <c r="I64" s="652"/>
      <c r="J64" s="652"/>
      <c r="K64" s="652"/>
      <c r="L64" s="652"/>
      <c r="M64" s="652"/>
      <c r="N64" s="652"/>
      <c r="O64" s="652"/>
      <c r="P64" s="652"/>
      <c r="Q64" s="652"/>
      <c r="R64" s="652"/>
      <c r="S64" s="651"/>
      <c r="T64" s="650"/>
      <c r="U64" s="649" t="s">
        <v>153</v>
      </c>
    </row>
    <row r="65" spans="3:19" x14ac:dyDescent="0.2">
      <c r="C65" s="648" t="s">
        <v>191</v>
      </c>
      <c r="S65" s="647"/>
    </row>
    <row r="66" spans="3:19" x14ac:dyDescent="0.2">
      <c r="S66" s="645"/>
    </row>
    <row r="67" spans="3:19" x14ac:dyDescent="0.2">
      <c r="S67" s="645"/>
    </row>
    <row r="68" spans="3:19" x14ac:dyDescent="0.2">
      <c r="S68" s="645"/>
    </row>
    <row r="69" spans="3:19" x14ac:dyDescent="0.2">
      <c r="S69" s="645"/>
    </row>
    <row r="70" spans="3:19" x14ac:dyDescent="0.2">
      <c r="S70" s="645"/>
    </row>
    <row r="71" spans="3:19" x14ac:dyDescent="0.2">
      <c r="S71" s="643"/>
    </row>
    <row r="72" spans="3:19" x14ac:dyDescent="0.2">
      <c r="S72" s="646"/>
    </row>
    <row r="73" spans="3:19" x14ac:dyDescent="0.2">
      <c r="S73" s="645"/>
    </row>
    <row r="74" spans="3:19" x14ac:dyDescent="0.2">
      <c r="S74" s="645"/>
    </row>
    <row r="75" spans="3:19" x14ac:dyDescent="0.2">
      <c r="S75" s="644"/>
    </row>
    <row r="76" spans="3:19" x14ac:dyDescent="0.2">
      <c r="S76" s="643"/>
    </row>
  </sheetData>
  <mergeCells count="7">
    <mergeCell ref="T4:U6"/>
    <mergeCell ref="C4:E6"/>
    <mergeCell ref="F4:F6"/>
    <mergeCell ref="G4:J5"/>
    <mergeCell ref="L4:N5"/>
    <mergeCell ref="O4:R5"/>
    <mergeCell ref="S4:S6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8" scale="67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6"/>
  <sheetViews>
    <sheetView view="pageBreakPreview" zoomScale="70" zoomScaleNormal="75" zoomScaleSheetLayoutView="70" workbookViewId="0"/>
  </sheetViews>
  <sheetFormatPr defaultColWidth="13.3984375" defaultRowHeight="14.4" x14ac:dyDescent="0.2"/>
  <cols>
    <col min="1" max="1" width="9" style="3" customWidth="1"/>
    <col min="2" max="2" width="2.59765625" style="642" customWidth="1"/>
    <col min="3" max="3" width="7.09765625" style="3" customWidth="1"/>
    <col min="4" max="4" width="4.59765625" style="3" customWidth="1"/>
    <col min="5" max="5" width="28.3984375" style="3" customWidth="1"/>
    <col min="6" max="6" width="13.3984375" style="3" customWidth="1"/>
    <col min="7" max="19" width="12.09765625" style="3" customWidth="1"/>
    <col min="20" max="20" width="10.8984375" style="3" customWidth="1"/>
    <col min="21" max="21" width="3.3984375" style="3" customWidth="1"/>
    <col min="22" max="22" width="2.09765625" style="3" customWidth="1"/>
    <col min="23" max="16384" width="13.3984375" style="3"/>
  </cols>
  <sheetData>
    <row r="1" spans="2:22" s="704" customFormat="1" ht="15.9" customHeight="1" x14ac:dyDescent="0.45">
      <c r="B1" s="704" t="s">
        <v>583</v>
      </c>
      <c r="V1" s="705" t="s">
        <v>224</v>
      </c>
    </row>
    <row r="2" spans="2:22" s="153" customFormat="1" ht="21.45" customHeight="1" x14ac:dyDescent="0.25">
      <c r="B2" s="703"/>
      <c r="C2" s="702"/>
      <c r="D2" s="700"/>
      <c r="E2" s="700"/>
      <c r="F2" s="700"/>
      <c r="G2" s="700"/>
      <c r="H2" s="700"/>
      <c r="I2" s="700"/>
      <c r="J2" s="700"/>
      <c r="K2" s="701" t="s">
        <v>582</v>
      </c>
      <c r="L2" s="554" t="s">
        <v>580</v>
      </c>
      <c r="M2" s="700"/>
      <c r="N2" s="700"/>
      <c r="O2" s="700"/>
      <c r="P2" s="700"/>
      <c r="Q2" s="700"/>
      <c r="R2" s="700"/>
      <c r="S2" s="700"/>
      <c r="T2" s="700"/>
    </row>
    <row r="3" spans="2:22" ht="20.100000000000001" customHeight="1" thickBot="1" x14ac:dyDescent="0.25">
      <c r="C3" s="699" t="s">
        <v>579</v>
      </c>
      <c r="D3" s="698"/>
      <c r="E3" s="698"/>
      <c r="F3" s="698"/>
      <c r="G3" s="698"/>
      <c r="H3" s="698"/>
      <c r="I3" s="698"/>
      <c r="J3" s="698"/>
      <c r="K3" s="698"/>
      <c r="L3" s="698"/>
      <c r="M3" s="698"/>
      <c r="N3" s="698"/>
      <c r="O3" s="698"/>
      <c r="P3" s="698"/>
      <c r="Q3" s="698"/>
      <c r="R3" s="698"/>
      <c r="S3" s="698"/>
      <c r="T3" s="698"/>
      <c r="U3" s="698"/>
    </row>
    <row r="4" spans="2:22" s="96" customFormat="1" ht="15" customHeight="1" thickTop="1" x14ac:dyDescent="0.45">
      <c r="B4" s="103"/>
      <c r="C4" s="692" t="s">
        <v>578</v>
      </c>
      <c r="D4" s="692"/>
      <c r="E4" s="695"/>
      <c r="F4" s="697" t="s">
        <v>577</v>
      </c>
      <c r="G4" s="693" t="s">
        <v>576</v>
      </c>
      <c r="H4" s="692"/>
      <c r="I4" s="692"/>
      <c r="J4" s="695"/>
      <c r="K4" s="696"/>
      <c r="L4" s="692" t="s">
        <v>575</v>
      </c>
      <c r="M4" s="692"/>
      <c r="N4" s="695"/>
      <c r="O4" s="693" t="s">
        <v>574</v>
      </c>
      <c r="P4" s="692"/>
      <c r="Q4" s="692"/>
      <c r="R4" s="695"/>
      <c r="S4" s="694" t="s">
        <v>226</v>
      </c>
      <c r="T4" s="693" t="s">
        <v>418</v>
      </c>
      <c r="U4" s="692"/>
    </row>
    <row r="5" spans="2:22" s="96" customFormat="1" ht="15" customHeight="1" x14ac:dyDescent="0.45">
      <c r="B5" s="103"/>
      <c r="C5" s="691"/>
      <c r="D5" s="691"/>
      <c r="E5" s="690"/>
      <c r="F5" s="689"/>
      <c r="G5" s="679"/>
      <c r="H5" s="678"/>
      <c r="I5" s="678"/>
      <c r="J5" s="684"/>
      <c r="K5" s="688"/>
      <c r="L5" s="678"/>
      <c r="M5" s="678"/>
      <c r="N5" s="684"/>
      <c r="O5" s="679"/>
      <c r="P5" s="678"/>
      <c r="Q5" s="678"/>
      <c r="R5" s="684"/>
      <c r="S5" s="687"/>
      <c r="T5" s="686"/>
      <c r="U5" s="685"/>
    </row>
    <row r="6" spans="2:22" s="96" customFormat="1" ht="15" customHeight="1" x14ac:dyDescent="0.45">
      <c r="B6" s="103"/>
      <c r="C6" s="678"/>
      <c r="D6" s="678"/>
      <c r="E6" s="684"/>
      <c r="F6" s="683"/>
      <c r="G6" s="681" t="s">
        <v>175</v>
      </c>
      <c r="H6" s="681" t="s">
        <v>573</v>
      </c>
      <c r="I6" s="681" t="s">
        <v>572</v>
      </c>
      <c r="J6" s="681" t="s">
        <v>226</v>
      </c>
      <c r="K6" s="682" t="s">
        <v>175</v>
      </c>
      <c r="L6" s="682" t="s">
        <v>573</v>
      </c>
      <c r="M6" s="681" t="s">
        <v>572</v>
      </c>
      <c r="N6" s="681" t="s">
        <v>226</v>
      </c>
      <c r="O6" s="681" t="s">
        <v>175</v>
      </c>
      <c r="P6" s="681" t="s">
        <v>573</v>
      </c>
      <c r="Q6" s="681" t="s">
        <v>572</v>
      </c>
      <c r="R6" s="681" t="s">
        <v>226</v>
      </c>
      <c r="S6" s="680"/>
      <c r="T6" s="679"/>
      <c r="U6" s="678"/>
    </row>
    <row r="7" spans="2:22" ht="15" customHeight="1" x14ac:dyDescent="0.2">
      <c r="F7" s="663"/>
      <c r="G7" s="674"/>
      <c r="H7" s="674"/>
      <c r="I7" s="674"/>
      <c r="J7" s="674"/>
      <c r="K7" s="674"/>
      <c r="L7" s="674"/>
      <c r="M7" s="674"/>
      <c r="N7" s="674"/>
      <c r="O7" s="674"/>
      <c r="P7" s="674"/>
      <c r="Q7" s="674"/>
      <c r="R7" s="674"/>
      <c r="S7" s="674"/>
      <c r="T7" s="677"/>
    </row>
    <row r="8" spans="2:22" ht="19.5" customHeight="1" x14ac:dyDescent="0.2">
      <c r="C8" s="3" t="s">
        <v>172</v>
      </c>
      <c r="D8" s="654" t="s">
        <v>571</v>
      </c>
      <c r="F8" s="658">
        <v>1024038.75</v>
      </c>
      <c r="G8" s="644">
        <v>546622</v>
      </c>
      <c r="H8" s="644">
        <v>452287</v>
      </c>
      <c r="I8" s="644">
        <v>73915</v>
      </c>
      <c r="J8" s="644">
        <v>20420</v>
      </c>
      <c r="K8" s="644">
        <v>407813</v>
      </c>
      <c r="L8" s="644">
        <v>332914</v>
      </c>
      <c r="M8" s="644">
        <v>66151</v>
      </c>
      <c r="N8" s="644">
        <v>8748</v>
      </c>
      <c r="O8" s="644">
        <v>213219</v>
      </c>
      <c r="P8" s="644">
        <v>184069</v>
      </c>
      <c r="Q8" s="644">
        <v>9985</v>
      </c>
      <c r="R8" s="644">
        <v>19165</v>
      </c>
      <c r="S8" s="670">
        <v>135</v>
      </c>
      <c r="T8" s="655" t="s">
        <v>180</v>
      </c>
    </row>
    <row r="9" spans="2:22" ht="15" customHeight="1" x14ac:dyDescent="0.2">
      <c r="F9" s="663"/>
      <c r="G9" s="674"/>
      <c r="H9" s="674"/>
      <c r="I9" s="674"/>
      <c r="J9" s="674"/>
      <c r="K9" s="674"/>
      <c r="L9" s="674"/>
      <c r="M9" s="674"/>
      <c r="N9" s="674"/>
      <c r="O9" s="674"/>
      <c r="P9" s="674"/>
      <c r="Q9" s="674"/>
      <c r="R9" s="673"/>
      <c r="S9" s="669"/>
      <c r="T9" s="672"/>
    </row>
    <row r="10" spans="2:22" ht="19.5" customHeight="1" x14ac:dyDescent="0.2">
      <c r="D10" s="666" t="s">
        <v>570</v>
      </c>
      <c r="E10" s="675"/>
      <c r="F10" s="658">
        <v>891548.25</v>
      </c>
      <c r="G10" s="644">
        <v>546622</v>
      </c>
      <c r="H10" s="644">
        <v>452287</v>
      </c>
      <c r="I10" s="644">
        <v>73915</v>
      </c>
      <c r="J10" s="644">
        <v>20420</v>
      </c>
      <c r="K10" s="644">
        <v>349920</v>
      </c>
      <c r="L10" s="644">
        <v>280655</v>
      </c>
      <c r="M10" s="644">
        <v>65259</v>
      </c>
      <c r="N10" s="644">
        <v>4006</v>
      </c>
      <c r="O10" s="644">
        <v>196567</v>
      </c>
      <c r="P10" s="644">
        <v>171497</v>
      </c>
      <c r="Q10" s="644">
        <v>8656</v>
      </c>
      <c r="R10" s="657">
        <v>16414</v>
      </c>
      <c r="S10" s="670">
        <v>135</v>
      </c>
      <c r="T10" s="655" t="s">
        <v>565</v>
      </c>
    </row>
    <row r="11" spans="2:22" ht="15" customHeight="1" x14ac:dyDescent="0.2">
      <c r="D11" s="676"/>
      <c r="F11" s="663" t="s">
        <v>167</v>
      </c>
      <c r="G11" s="674" t="s">
        <v>167</v>
      </c>
      <c r="H11" s="674" t="s">
        <v>167</v>
      </c>
      <c r="I11" s="674" t="s">
        <v>167</v>
      </c>
      <c r="J11" s="674" t="s">
        <v>167</v>
      </c>
      <c r="K11" s="674" t="s">
        <v>167</v>
      </c>
      <c r="L11" s="674" t="s">
        <v>167</v>
      </c>
      <c r="M11" s="674" t="s">
        <v>167</v>
      </c>
      <c r="N11" s="674" t="s">
        <v>167</v>
      </c>
      <c r="O11" s="674" t="s">
        <v>167</v>
      </c>
      <c r="P11" s="674" t="s">
        <v>167</v>
      </c>
      <c r="Q11" s="674" t="s">
        <v>167</v>
      </c>
      <c r="R11" s="673" t="s">
        <v>167</v>
      </c>
      <c r="S11" s="669" t="s">
        <v>167</v>
      </c>
      <c r="T11" s="672"/>
    </row>
    <row r="12" spans="2:22" ht="19.5" customHeight="1" x14ac:dyDescent="0.2">
      <c r="D12" s="660" t="s">
        <v>569</v>
      </c>
      <c r="E12" s="675"/>
      <c r="F12" s="658">
        <v>886957.25</v>
      </c>
      <c r="G12" s="657">
        <v>541849</v>
      </c>
      <c r="H12" s="657">
        <v>452093</v>
      </c>
      <c r="I12" s="657">
        <v>69339</v>
      </c>
      <c r="J12" s="657">
        <v>20417</v>
      </c>
      <c r="K12" s="644">
        <v>345174</v>
      </c>
      <c r="L12" s="644">
        <v>280470</v>
      </c>
      <c r="M12" s="644">
        <v>60698</v>
      </c>
      <c r="N12" s="644">
        <v>4006</v>
      </c>
      <c r="O12" s="657">
        <v>196540</v>
      </c>
      <c r="P12" s="657">
        <v>171488</v>
      </c>
      <c r="Q12" s="657">
        <v>8641</v>
      </c>
      <c r="R12" s="657">
        <v>16411</v>
      </c>
      <c r="S12" s="670">
        <v>135</v>
      </c>
      <c r="T12" s="655" t="s">
        <v>563</v>
      </c>
    </row>
    <row r="13" spans="2:22" ht="15" customHeight="1" x14ac:dyDescent="0.2">
      <c r="F13" s="663"/>
      <c r="G13" s="674"/>
      <c r="H13" s="674"/>
      <c r="I13" s="674"/>
      <c r="J13" s="674"/>
      <c r="K13" s="674"/>
      <c r="L13" s="674"/>
      <c r="M13" s="674"/>
      <c r="N13" s="674"/>
      <c r="O13" s="674"/>
      <c r="P13" s="674"/>
      <c r="Q13" s="674"/>
      <c r="R13" s="673"/>
      <c r="S13" s="669"/>
      <c r="T13" s="672"/>
    </row>
    <row r="14" spans="2:22" ht="19.5" customHeight="1" x14ac:dyDescent="0.2">
      <c r="D14" s="664" t="s">
        <v>413</v>
      </c>
      <c r="E14" s="665" t="s">
        <v>369</v>
      </c>
      <c r="F14" s="663">
        <v>0</v>
      </c>
      <c r="G14" s="645">
        <v>0</v>
      </c>
      <c r="H14" s="645">
        <v>0</v>
      </c>
      <c r="I14" s="645">
        <v>0</v>
      </c>
      <c r="J14" s="645">
        <v>0</v>
      </c>
      <c r="K14" s="645">
        <v>0</v>
      </c>
      <c r="L14" s="645">
        <v>0</v>
      </c>
      <c r="M14" s="645">
        <v>0</v>
      </c>
      <c r="N14" s="645">
        <v>0</v>
      </c>
      <c r="O14" s="645">
        <v>0</v>
      </c>
      <c r="P14" s="645">
        <v>0</v>
      </c>
      <c r="Q14" s="645">
        <v>0</v>
      </c>
      <c r="R14" s="643">
        <v>0</v>
      </c>
      <c r="S14" s="656">
        <v>0</v>
      </c>
      <c r="T14" s="664" t="s">
        <v>413</v>
      </c>
    </row>
    <row r="15" spans="2:22" ht="15" customHeight="1" x14ac:dyDescent="0.2">
      <c r="D15" s="664"/>
      <c r="E15" s="665"/>
      <c r="F15" s="663"/>
      <c r="G15" s="645"/>
      <c r="H15" s="645"/>
      <c r="I15" s="645"/>
      <c r="J15" s="645"/>
      <c r="K15" s="645"/>
      <c r="L15" s="645"/>
      <c r="M15" s="645"/>
      <c r="N15" s="645"/>
      <c r="O15" s="645"/>
      <c r="P15" s="645"/>
      <c r="Q15" s="645"/>
      <c r="R15" s="643"/>
      <c r="S15" s="656"/>
      <c r="T15" s="664"/>
    </row>
    <row r="16" spans="2:22" ht="19.5" customHeight="1" x14ac:dyDescent="0.2">
      <c r="D16" s="664" t="s">
        <v>411</v>
      </c>
      <c r="E16" s="665" t="s">
        <v>412</v>
      </c>
      <c r="F16" s="663">
        <v>69961</v>
      </c>
      <c r="G16" s="645">
        <v>37726</v>
      </c>
      <c r="H16" s="645">
        <v>28450</v>
      </c>
      <c r="I16" s="645">
        <v>9231</v>
      </c>
      <c r="J16" s="645">
        <v>45</v>
      </c>
      <c r="K16" s="645">
        <v>32235</v>
      </c>
      <c r="L16" s="645">
        <v>23002</v>
      </c>
      <c r="M16" s="645">
        <v>9225</v>
      </c>
      <c r="N16" s="645">
        <v>8</v>
      </c>
      <c r="O16" s="645">
        <v>5491</v>
      </c>
      <c r="P16" s="645">
        <v>5448</v>
      </c>
      <c r="Q16" s="645">
        <v>6</v>
      </c>
      <c r="R16" s="643">
        <v>37</v>
      </c>
      <c r="S16" s="656">
        <v>0</v>
      </c>
      <c r="T16" s="664" t="s">
        <v>411</v>
      </c>
    </row>
    <row r="17" spans="3:21" ht="19.5" customHeight="1" x14ac:dyDescent="0.2">
      <c r="D17" s="664" t="s">
        <v>409</v>
      </c>
      <c r="E17" s="665" t="s">
        <v>410</v>
      </c>
      <c r="F17" s="663">
        <v>0</v>
      </c>
      <c r="G17" s="645">
        <v>0</v>
      </c>
      <c r="H17" s="645">
        <v>0</v>
      </c>
      <c r="I17" s="645">
        <v>0</v>
      </c>
      <c r="J17" s="645">
        <v>0</v>
      </c>
      <c r="K17" s="645">
        <v>0</v>
      </c>
      <c r="L17" s="645">
        <v>0</v>
      </c>
      <c r="M17" s="645">
        <v>0</v>
      </c>
      <c r="N17" s="645">
        <v>0</v>
      </c>
      <c r="O17" s="645">
        <v>0</v>
      </c>
      <c r="P17" s="645">
        <v>0</v>
      </c>
      <c r="Q17" s="645">
        <v>0</v>
      </c>
      <c r="R17" s="643">
        <v>0</v>
      </c>
      <c r="S17" s="656">
        <v>0</v>
      </c>
      <c r="T17" s="664" t="s">
        <v>409</v>
      </c>
    </row>
    <row r="18" spans="3:21" ht="15" customHeight="1" x14ac:dyDescent="0.2">
      <c r="D18" s="664"/>
      <c r="E18" s="665"/>
      <c r="F18" s="663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3"/>
      <c r="S18" s="656"/>
      <c r="T18" s="664"/>
    </row>
    <row r="19" spans="3:21" ht="19.5" customHeight="1" x14ac:dyDescent="0.2">
      <c r="D19" s="664" t="s">
        <v>407</v>
      </c>
      <c r="E19" s="665" t="s">
        <v>562</v>
      </c>
      <c r="F19" s="663">
        <v>119221</v>
      </c>
      <c r="G19" s="645">
        <v>68470</v>
      </c>
      <c r="H19" s="645">
        <v>54466</v>
      </c>
      <c r="I19" s="645">
        <v>13206</v>
      </c>
      <c r="J19" s="645">
        <v>798</v>
      </c>
      <c r="K19" s="645">
        <v>50751</v>
      </c>
      <c r="L19" s="645">
        <v>37742</v>
      </c>
      <c r="M19" s="645">
        <v>12717</v>
      </c>
      <c r="N19" s="645">
        <v>292</v>
      </c>
      <c r="O19" s="645">
        <v>17719</v>
      </c>
      <c r="P19" s="645">
        <v>16724</v>
      </c>
      <c r="Q19" s="645">
        <v>489</v>
      </c>
      <c r="R19" s="643">
        <v>506</v>
      </c>
      <c r="S19" s="656">
        <v>0</v>
      </c>
      <c r="T19" s="664" t="s">
        <v>407</v>
      </c>
    </row>
    <row r="20" spans="3:21" ht="15" customHeight="1" x14ac:dyDescent="0.2">
      <c r="C20" s="668" t="s">
        <v>568</v>
      </c>
      <c r="D20" s="664"/>
      <c r="E20" s="665"/>
      <c r="F20" s="663"/>
      <c r="G20" s="645"/>
      <c r="H20" s="645"/>
      <c r="I20" s="645"/>
      <c r="J20" s="645"/>
      <c r="K20" s="645"/>
      <c r="L20" s="645"/>
      <c r="M20" s="645"/>
      <c r="N20" s="645"/>
      <c r="O20" s="645"/>
      <c r="P20" s="645"/>
      <c r="Q20" s="645"/>
      <c r="R20" s="643"/>
      <c r="S20" s="656"/>
      <c r="T20" s="664"/>
      <c r="U20" s="664" t="s">
        <v>568</v>
      </c>
    </row>
    <row r="21" spans="3:21" ht="19.5" customHeight="1" x14ac:dyDescent="0.2">
      <c r="C21" s="676"/>
      <c r="D21" s="664" t="s">
        <v>405</v>
      </c>
      <c r="E21" s="665" t="s">
        <v>561</v>
      </c>
      <c r="F21" s="663">
        <v>0</v>
      </c>
      <c r="G21" s="645">
        <v>0</v>
      </c>
      <c r="H21" s="645">
        <v>0</v>
      </c>
      <c r="I21" s="645">
        <v>0</v>
      </c>
      <c r="J21" s="645">
        <v>0</v>
      </c>
      <c r="K21" s="645">
        <v>0</v>
      </c>
      <c r="L21" s="645">
        <v>0</v>
      </c>
      <c r="M21" s="645">
        <v>0</v>
      </c>
      <c r="N21" s="645">
        <v>0</v>
      </c>
      <c r="O21" s="645">
        <v>0</v>
      </c>
      <c r="P21" s="645">
        <v>0</v>
      </c>
      <c r="Q21" s="645">
        <v>0</v>
      </c>
      <c r="R21" s="643">
        <v>0</v>
      </c>
      <c r="S21" s="656">
        <v>0</v>
      </c>
      <c r="T21" s="664" t="s">
        <v>405</v>
      </c>
      <c r="U21" s="676"/>
    </row>
    <row r="22" spans="3:21" ht="19.5" customHeight="1" x14ac:dyDescent="0.2">
      <c r="C22" s="676"/>
      <c r="D22" s="664" t="s">
        <v>403</v>
      </c>
      <c r="E22" s="665" t="s">
        <v>560</v>
      </c>
      <c r="F22" s="663">
        <v>0</v>
      </c>
      <c r="G22" s="645">
        <v>0</v>
      </c>
      <c r="H22" s="645">
        <v>0</v>
      </c>
      <c r="I22" s="645">
        <v>0</v>
      </c>
      <c r="J22" s="645">
        <v>0</v>
      </c>
      <c r="K22" s="645">
        <v>0</v>
      </c>
      <c r="L22" s="645">
        <v>0</v>
      </c>
      <c r="M22" s="645">
        <v>0</v>
      </c>
      <c r="N22" s="645">
        <v>0</v>
      </c>
      <c r="O22" s="645">
        <v>0</v>
      </c>
      <c r="P22" s="645">
        <v>0</v>
      </c>
      <c r="Q22" s="645">
        <v>0</v>
      </c>
      <c r="R22" s="643">
        <v>0</v>
      </c>
      <c r="S22" s="656">
        <v>0</v>
      </c>
      <c r="T22" s="664" t="s">
        <v>403</v>
      </c>
      <c r="U22" s="676"/>
    </row>
    <row r="23" spans="3:21" ht="15" customHeight="1" x14ac:dyDescent="0.2">
      <c r="C23" s="664"/>
      <c r="D23" s="664"/>
      <c r="E23" s="665"/>
      <c r="F23" s="663"/>
      <c r="G23" s="645"/>
      <c r="H23" s="645"/>
      <c r="I23" s="645"/>
      <c r="J23" s="645"/>
      <c r="K23" s="645"/>
      <c r="L23" s="645"/>
      <c r="M23" s="645"/>
      <c r="N23" s="645"/>
      <c r="O23" s="645"/>
      <c r="P23" s="645"/>
      <c r="Q23" s="645"/>
      <c r="R23" s="643"/>
      <c r="S23" s="656"/>
      <c r="T23" s="664"/>
      <c r="U23" s="664"/>
    </row>
    <row r="24" spans="3:21" ht="19.5" customHeight="1" x14ac:dyDescent="0.2">
      <c r="C24" s="676"/>
      <c r="D24" s="664" t="s">
        <v>402</v>
      </c>
      <c r="E24" s="665" t="s">
        <v>363</v>
      </c>
      <c r="F24" s="663">
        <v>0</v>
      </c>
      <c r="G24" s="645">
        <v>0</v>
      </c>
      <c r="H24" s="645">
        <v>0</v>
      </c>
      <c r="I24" s="645">
        <v>0</v>
      </c>
      <c r="J24" s="645">
        <v>0</v>
      </c>
      <c r="K24" s="645">
        <v>0</v>
      </c>
      <c r="L24" s="645">
        <v>0</v>
      </c>
      <c r="M24" s="645">
        <v>0</v>
      </c>
      <c r="N24" s="645">
        <v>0</v>
      </c>
      <c r="O24" s="645">
        <v>0</v>
      </c>
      <c r="P24" s="645">
        <v>0</v>
      </c>
      <c r="Q24" s="645">
        <v>0</v>
      </c>
      <c r="R24" s="643">
        <v>0</v>
      </c>
      <c r="S24" s="656">
        <v>0</v>
      </c>
      <c r="T24" s="664" t="s">
        <v>402</v>
      </c>
      <c r="U24" s="676"/>
    </row>
    <row r="25" spans="3:21" ht="15" customHeight="1" x14ac:dyDescent="0.2">
      <c r="D25" s="664"/>
      <c r="E25" s="665"/>
      <c r="F25" s="663"/>
      <c r="G25" s="645"/>
      <c r="H25" s="645"/>
      <c r="I25" s="645"/>
      <c r="J25" s="645"/>
      <c r="K25" s="645"/>
      <c r="L25" s="645"/>
      <c r="M25" s="645"/>
      <c r="N25" s="645"/>
      <c r="O25" s="645"/>
      <c r="P25" s="645"/>
      <c r="Q25" s="645"/>
      <c r="R25" s="643"/>
      <c r="S25" s="656"/>
      <c r="T25" s="664"/>
    </row>
    <row r="26" spans="3:21" ht="19.5" customHeight="1" x14ac:dyDescent="0.2">
      <c r="D26" s="664" t="s">
        <v>400</v>
      </c>
      <c r="E26" s="668" t="s">
        <v>559</v>
      </c>
      <c r="F26" s="663">
        <v>9280</v>
      </c>
      <c r="G26" s="645">
        <v>5652</v>
      </c>
      <c r="H26" s="645">
        <v>2998</v>
      </c>
      <c r="I26" s="645">
        <v>2562</v>
      </c>
      <c r="J26" s="645">
        <v>92</v>
      </c>
      <c r="K26" s="645">
        <v>3628</v>
      </c>
      <c r="L26" s="645">
        <v>1845</v>
      </c>
      <c r="M26" s="645">
        <v>1778</v>
      </c>
      <c r="N26" s="645">
        <v>5</v>
      </c>
      <c r="O26" s="645">
        <v>2024</v>
      </c>
      <c r="P26" s="645">
        <v>1153</v>
      </c>
      <c r="Q26" s="645">
        <v>784</v>
      </c>
      <c r="R26" s="643">
        <v>87</v>
      </c>
      <c r="S26" s="656">
        <v>0</v>
      </c>
      <c r="T26" s="664" t="s">
        <v>400</v>
      </c>
    </row>
    <row r="27" spans="3:21" ht="15" customHeight="1" x14ac:dyDescent="0.2">
      <c r="D27" s="664"/>
      <c r="E27" s="665"/>
      <c r="F27" s="663"/>
      <c r="G27" s="645"/>
      <c r="H27" s="645"/>
      <c r="I27" s="645"/>
      <c r="J27" s="645"/>
      <c r="K27" s="645"/>
      <c r="L27" s="645"/>
      <c r="M27" s="645"/>
      <c r="N27" s="645"/>
      <c r="O27" s="645"/>
      <c r="P27" s="645"/>
      <c r="Q27" s="645"/>
      <c r="R27" s="643"/>
      <c r="S27" s="656"/>
      <c r="T27" s="664"/>
    </row>
    <row r="28" spans="3:21" ht="19.5" customHeight="1" x14ac:dyDescent="0.2">
      <c r="D28" s="664" t="s">
        <v>398</v>
      </c>
      <c r="E28" s="665" t="s">
        <v>361</v>
      </c>
      <c r="F28" s="663">
        <v>0</v>
      </c>
      <c r="G28" s="645">
        <v>0</v>
      </c>
      <c r="H28" s="645">
        <v>0</v>
      </c>
      <c r="I28" s="645">
        <v>0</v>
      </c>
      <c r="J28" s="645">
        <v>0</v>
      </c>
      <c r="K28" s="645">
        <v>0</v>
      </c>
      <c r="L28" s="645">
        <v>0</v>
      </c>
      <c r="M28" s="645">
        <v>0</v>
      </c>
      <c r="N28" s="645">
        <v>0</v>
      </c>
      <c r="O28" s="645">
        <v>0</v>
      </c>
      <c r="P28" s="645">
        <v>0</v>
      </c>
      <c r="Q28" s="645">
        <v>0</v>
      </c>
      <c r="R28" s="643">
        <v>0</v>
      </c>
      <c r="S28" s="656">
        <v>0</v>
      </c>
      <c r="T28" s="664" t="s">
        <v>398</v>
      </c>
    </row>
    <row r="29" spans="3:21" ht="19.5" customHeight="1" x14ac:dyDescent="0.2">
      <c r="D29" s="664" t="s">
        <v>248</v>
      </c>
      <c r="E29" s="665" t="s">
        <v>558</v>
      </c>
      <c r="F29" s="663">
        <v>417593.25</v>
      </c>
      <c r="G29" s="645">
        <v>258278</v>
      </c>
      <c r="H29" s="645">
        <v>227765</v>
      </c>
      <c r="I29" s="645">
        <v>21436</v>
      </c>
      <c r="J29" s="645">
        <v>9077</v>
      </c>
      <c r="K29" s="645">
        <v>159315</v>
      </c>
      <c r="L29" s="645">
        <v>141390</v>
      </c>
      <c r="M29" s="645">
        <v>17306</v>
      </c>
      <c r="N29" s="645">
        <v>619</v>
      </c>
      <c r="O29" s="645">
        <v>98963</v>
      </c>
      <c r="P29" s="645">
        <v>86375</v>
      </c>
      <c r="Q29" s="645">
        <v>4130</v>
      </c>
      <c r="R29" s="643">
        <v>8458</v>
      </c>
      <c r="S29" s="656">
        <v>0</v>
      </c>
      <c r="T29" s="664" t="s">
        <v>248</v>
      </c>
    </row>
    <row r="30" spans="3:21" ht="19.5" customHeight="1" x14ac:dyDescent="0.2">
      <c r="D30" s="664" t="s">
        <v>246</v>
      </c>
      <c r="E30" s="665" t="s">
        <v>257</v>
      </c>
      <c r="F30" s="663">
        <v>0</v>
      </c>
      <c r="G30" s="645">
        <v>0</v>
      </c>
      <c r="H30" s="645">
        <v>0</v>
      </c>
      <c r="I30" s="645">
        <v>0</v>
      </c>
      <c r="J30" s="645">
        <v>0</v>
      </c>
      <c r="K30" s="645">
        <v>0</v>
      </c>
      <c r="L30" s="645">
        <v>0</v>
      </c>
      <c r="M30" s="645">
        <v>0</v>
      </c>
      <c r="N30" s="645">
        <v>0</v>
      </c>
      <c r="O30" s="645">
        <v>0</v>
      </c>
      <c r="P30" s="645">
        <v>0</v>
      </c>
      <c r="Q30" s="645">
        <v>0</v>
      </c>
      <c r="R30" s="643">
        <v>0</v>
      </c>
      <c r="S30" s="656">
        <v>0</v>
      </c>
      <c r="T30" s="664" t="s">
        <v>246</v>
      </c>
    </row>
    <row r="31" spans="3:21" ht="19.5" customHeight="1" x14ac:dyDescent="0.2">
      <c r="C31" s="668" t="s">
        <v>567</v>
      </c>
      <c r="D31" s="664" t="s">
        <v>244</v>
      </c>
      <c r="E31" s="665" t="s">
        <v>261</v>
      </c>
      <c r="F31" s="663">
        <v>51967</v>
      </c>
      <c r="G31" s="645">
        <v>35297</v>
      </c>
      <c r="H31" s="645">
        <v>30515</v>
      </c>
      <c r="I31" s="645">
        <v>2822</v>
      </c>
      <c r="J31" s="645">
        <v>1960</v>
      </c>
      <c r="K31" s="645">
        <v>16670</v>
      </c>
      <c r="L31" s="645">
        <v>14227</v>
      </c>
      <c r="M31" s="645">
        <v>2186</v>
      </c>
      <c r="N31" s="645">
        <v>257</v>
      </c>
      <c r="O31" s="645">
        <v>18627</v>
      </c>
      <c r="P31" s="645">
        <v>16288</v>
      </c>
      <c r="Q31" s="645">
        <v>636</v>
      </c>
      <c r="R31" s="643">
        <v>1703</v>
      </c>
      <c r="S31" s="656">
        <v>0</v>
      </c>
      <c r="T31" s="664" t="s">
        <v>244</v>
      </c>
      <c r="U31" s="667" t="s">
        <v>567</v>
      </c>
    </row>
    <row r="32" spans="3:21" ht="19.5" customHeight="1" x14ac:dyDescent="0.2">
      <c r="D32" s="664" t="s">
        <v>242</v>
      </c>
      <c r="E32" s="665" t="s">
        <v>557</v>
      </c>
      <c r="F32" s="663">
        <v>214590</v>
      </c>
      <c r="G32" s="645">
        <v>133730</v>
      </c>
      <c r="H32" s="645">
        <v>105510</v>
      </c>
      <c r="I32" s="645">
        <v>19815</v>
      </c>
      <c r="J32" s="645">
        <v>8405</v>
      </c>
      <c r="K32" s="645">
        <v>80926</v>
      </c>
      <c r="L32" s="645">
        <v>60887</v>
      </c>
      <c r="M32" s="645">
        <v>17222</v>
      </c>
      <c r="N32" s="645">
        <v>2817</v>
      </c>
      <c r="O32" s="645">
        <v>52669</v>
      </c>
      <c r="P32" s="645">
        <v>44488</v>
      </c>
      <c r="Q32" s="645">
        <v>2593</v>
      </c>
      <c r="R32" s="643">
        <v>5588</v>
      </c>
      <c r="S32" s="656">
        <v>135</v>
      </c>
      <c r="T32" s="664" t="s">
        <v>242</v>
      </c>
    </row>
    <row r="33" spans="2:21" ht="19.5" customHeight="1" x14ac:dyDescent="0.2">
      <c r="D33" s="664" t="s">
        <v>240</v>
      </c>
      <c r="E33" s="665" t="s">
        <v>358</v>
      </c>
      <c r="F33" s="663">
        <v>4345</v>
      </c>
      <c r="G33" s="645">
        <v>2696</v>
      </c>
      <c r="H33" s="645">
        <v>2389</v>
      </c>
      <c r="I33" s="645">
        <v>267</v>
      </c>
      <c r="J33" s="645">
        <v>40</v>
      </c>
      <c r="K33" s="645">
        <v>1649</v>
      </c>
      <c r="L33" s="645">
        <v>1377</v>
      </c>
      <c r="M33" s="645">
        <v>264</v>
      </c>
      <c r="N33" s="645">
        <v>8</v>
      </c>
      <c r="O33" s="645">
        <v>1047</v>
      </c>
      <c r="P33" s="645">
        <v>1012</v>
      </c>
      <c r="Q33" s="645">
        <v>3</v>
      </c>
      <c r="R33" s="643">
        <v>32</v>
      </c>
      <c r="S33" s="656">
        <v>0</v>
      </c>
      <c r="T33" s="664" t="s">
        <v>240</v>
      </c>
    </row>
    <row r="34" spans="2:21" ht="15" customHeight="1" x14ac:dyDescent="0.2">
      <c r="F34" s="663"/>
      <c r="G34" s="645"/>
      <c r="H34" s="645"/>
      <c r="I34" s="645"/>
      <c r="J34" s="645"/>
      <c r="K34" s="645"/>
      <c r="L34" s="645"/>
      <c r="M34" s="645"/>
      <c r="N34" s="645"/>
      <c r="O34" s="645"/>
      <c r="P34" s="645"/>
      <c r="Q34" s="645"/>
      <c r="R34" s="643"/>
      <c r="S34" s="656"/>
      <c r="T34" s="662"/>
    </row>
    <row r="35" spans="2:21" s="654" customFormat="1" ht="19.5" customHeight="1" x14ac:dyDescent="0.2">
      <c r="B35" s="661"/>
      <c r="D35" s="660" t="s">
        <v>556</v>
      </c>
      <c r="E35" s="659"/>
      <c r="F35" s="658">
        <v>4591</v>
      </c>
      <c r="G35" s="644">
        <v>4773</v>
      </c>
      <c r="H35" s="644">
        <v>194</v>
      </c>
      <c r="I35" s="644">
        <v>4576</v>
      </c>
      <c r="J35" s="644">
        <v>3</v>
      </c>
      <c r="K35" s="644">
        <v>4746</v>
      </c>
      <c r="L35" s="644">
        <v>185</v>
      </c>
      <c r="M35" s="644">
        <v>4561</v>
      </c>
      <c r="N35" s="644">
        <v>0</v>
      </c>
      <c r="O35" s="644">
        <v>27</v>
      </c>
      <c r="P35" s="644">
        <v>9</v>
      </c>
      <c r="Q35" s="644">
        <v>15</v>
      </c>
      <c r="R35" s="657">
        <v>3</v>
      </c>
      <c r="S35" s="656">
        <v>0</v>
      </c>
      <c r="T35" s="655" t="s">
        <v>393</v>
      </c>
    </row>
    <row r="36" spans="2:21" ht="15" customHeight="1" x14ac:dyDescent="0.2">
      <c r="D36" s="676"/>
      <c r="F36" s="663"/>
      <c r="G36" s="674"/>
      <c r="H36" s="674"/>
      <c r="I36" s="674"/>
      <c r="J36" s="674"/>
      <c r="K36" s="674"/>
      <c r="L36" s="674"/>
      <c r="M36" s="674"/>
      <c r="N36" s="674"/>
      <c r="O36" s="674"/>
      <c r="P36" s="674"/>
      <c r="Q36" s="674"/>
      <c r="R36" s="673"/>
      <c r="S36" s="656"/>
      <c r="T36" s="672"/>
    </row>
    <row r="37" spans="2:21" ht="15" customHeight="1" x14ac:dyDescent="0.2">
      <c r="D37" s="676"/>
      <c r="F37" s="663"/>
      <c r="G37" s="674"/>
      <c r="H37" s="674"/>
      <c r="I37" s="674"/>
      <c r="J37" s="674"/>
      <c r="K37" s="674"/>
      <c r="L37" s="674"/>
      <c r="M37" s="674"/>
      <c r="N37" s="674"/>
      <c r="O37" s="674"/>
      <c r="P37" s="674"/>
      <c r="Q37" s="674"/>
      <c r="R37" s="673"/>
      <c r="S37" s="656"/>
      <c r="T37" s="672"/>
    </row>
    <row r="38" spans="2:21" ht="19.5" customHeight="1" x14ac:dyDescent="0.2">
      <c r="D38" s="666" t="s">
        <v>566</v>
      </c>
      <c r="E38" s="675"/>
      <c r="F38" s="658">
        <v>132490.5</v>
      </c>
      <c r="G38" s="644">
        <v>0</v>
      </c>
      <c r="H38" s="644">
        <v>0</v>
      </c>
      <c r="I38" s="644">
        <v>0</v>
      </c>
      <c r="J38" s="644">
        <v>0</v>
      </c>
      <c r="K38" s="644">
        <v>57893</v>
      </c>
      <c r="L38" s="644">
        <v>52259</v>
      </c>
      <c r="M38" s="644">
        <v>892</v>
      </c>
      <c r="N38" s="644">
        <v>4742</v>
      </c>
      <c r="O38" s="644">
        <v>16652</v>
      </c>
      <c r="P38" s="644">
        <v>12572</v>
      </c>
      <c r="Q38" s="644">
        <v>1329</v>
      </c>
      <c r="R38" s="657">
        <v>2751</v>
      </c>
      <c r="S38" s="670">
        <v>0</v>
      </c>
      <c r="T38" s="655" t="s">
        <v>565</v>
      </c>
    </row>
    <row r="39" spans="2:21" ht="15" customHeight="1" x14ac:dyDescent="0.2">
      <c r="D39" s="676"/>
      <c r="F39" s="663" t="s">
        <v>167</v>
      </c>
      <c r="G39" s="674" t="s">
        <v>167</v>
      </c>
      <c r="H39" s="674" t="s">
        <v>167</v>
      </c>
      <c r="I39" s="674" t="s">
        <v>167</v>
      </c>
      <c r="J39" s="674" t="s">
        <v>167</v>
      </c>
      <c r="K39" s="674" t="s">
        <v>167</v>
      </c>
      <c r="L39" s="674" t="s">
        <v>167</v>
      </c>
      <c r="M39" s="674" t="s">
        <v>167</v>
      </c>
      <c r="N39" s="674" t="s">
        <v>167</v>
      </c>
      <c r="O39" s="674" t="s">
        <v>167</v>
      </c>
      <c r="P39" s="674" t="s">
        <v>167</v>
      </c>
      <c r="Q39" s="674" t="s">
        <v>167</v>
      </c>
      <c r="R39" s="673" t="s">
        <v>167</v>
      </c>
      <c r="S39" s="670" t="s">
        <v>167</v>
      </c>
      <c r="T39" s="672"/>
    </row>
    <row r="40" spans="2:21" ht="19.5" customHeight="1" x14ac:dyDescent="0.2">
      <c r="D40" s="660" t="s">
        <v>564</v>
      </c>
      <c r="E40" s="675"/>
      <c r="F40" s="658">
        <v>131202.5</v>
      </c>
      <c r="G40" s="644">
        <v>0</v>
      </c>
      <c r="H40" s="644">
        <v>0</v>
      </c>
      <c r="I40" s="644">
        <v>0</v>
      </c>
      <c r="J40" s="644">
        <v>0</v>
      </c>
      <c r="K40" s="644">
        <v>57346</v>
      </c>
      <c r="L40" s="644">
        <v>52206</v>
      </c>
      <c r="M40" s="644">
        <v>398</v>
      </c>
      <c r="N40" s="644">
        <v>4742</v>
      </c>
      <c r="O40" s="644">
        <v>16458</v>
      </c>
      <c r="P40" s="644">
        <v>12390</v>
      </c>
      <c r="Q40" s="644">
        <v>1329</v>
      </c>
      <c r="R40" s="657">
        <v>2739</v>
      </c>
      <c r="S40" s="670">
        <v>0</v>
      </c>
      <c r="T40" s="655" t="s">
        <v>563</v>
      </c>
    </row>
    <row r="41" spans="2:21" ht="15" customHeight="1" x14ac:dyDescent="0.2">
      <c r="F41" s="663"/>
      <c r="G41" s="674"/>
      <c r="H41" s="674"/>
      <c r="I41" s="674"/>
      <c r="J41" s="674"/>
      <c r="K41" s="674"/>
      <c r="L41" s="674"/>
      <c r="M41" s="674"/>
      <c r="N41" s="674"/>
      <c r="O41" s="674"/>
      <c r="P41" s="674"/>
      <c r="Q41" s="674"/>
      <c r="R41" s="673"/>
      <c r="S41" s="670"/>
      <c r="T41" s="672"/>
    </row>
    <row r="42" spans="2:21" ht="19.5" customHeight="1" x14ac:dyDescent="0.2">
      <c r="D42" s="664" t="s">
        <v>413</v>
      </c>
      <c r="E42" s="665" t="s">
        <v>369</v>
      </c>
      <c r="F42" s="663">
        <v>0</v>
      </c>
      <c r="G42" s="645">
        <v>0</v>
      </c>
      <c r="H42" s="645">
        <v>0</v>
      </c>
      <c r="I42" s="645">
        <v>0</v>
      </c>
      <c r="J42" s="645">
        <v>0</v>
      </c>
      <c r="K42" s="645">
        <v>0</v>
      </c>
      <c r="L42" s="645">
        <v>0</v>
      </c>
      <c r="M42" s="645">
        <v>0</v>
      </c>
      <c r="N42" s="645">
        <v>0</v>
      </c>
      <c r="O42" s="645">
        <v>0</v>
      </c>
      <c r="P42" s="645">
        <v>0</v>
      </c>
      <c r="Q42" s="645">
        <v>0</v>
      </c>
      <c r="R42" s="643">
        <v>0</v>
      </c>
      <c r="S42" s="669">
        <v>0</v>
      </c>
      <c r="T42" s="664" t="s">
        <v>413</v>
      </c>
    </row>
    <row r="43" spans="2:21" ht="15" customHeight="1" x14ac:dyDescent="0.2">
      <c r="D43" s="664"/>
      <c r="E43" s="665"/>
      <c r="F43" s="663"/>
      <c r="G43" s="645"/>
      <c r="H43" s="645"/>
      <c r="I43" s="645"/>
      <c r="J43" s="645"/>
      <c r="K43" s="645"/>
      <c r="L43" s="645"/>
      <c r="M43" s="645"/>
      <c r="N43" s="645"/>
      <c r="O43" s="645"/>
      <c r="P43" s="645"/>
      <c r="Q43" s="645"/>
      <c r="R43" s="643"/>
      <c r="S43" s="669"/>
      <c r="T43" s="664"/>
    </row>
    <row r="44" spans="2:21" ht="19.5" customHeight="1" x14ac:dyDescent="0.2">
      <c r="D44" s="664" t="s">
        <v>411</v>
      </c>
      <c r="E44" s="665" t="s">
        <v>412</v>
      </c>
      <c r="F44" s="663">
        <v>38211.5</v>
      </c>
      <c r="G44" s="645">
        <v>0</v>
      </c>
      <c r="H44" s="645">
        <v>0</v>
      </c>
      <c r="I44" s="645">
        <v>0</v>
      </c>
      <c r="J44" s="645">
        <v>0</v>
      </c>
      <c r="K44" s="645">
        <v>17880</v>
      </c>
      <c r="L44" s="645">
        <v>17709</v>
      </c>
      <c r="M44" s="645">
        <v>0</v>
      </c>
      <c r="N44" s="645">
        <v>171</v>
      </c>
      <c r="O44" s="645">
        <v>2399</v>
      </c>
      <c r="P44" s="645">
        <v>2296</v>
      </c>
      <c r="Q44" s="645">
        <v>0</v>
      </c>
      <c r="R44" s="643">
        <v>103</v>
      </c>
      <c r="S44" s="670">
        <v>0</v>
      </c>
      <c r="T44" s="664" t="s">
        <v>411</v>
      </c>
    </row>
    <row r="45" spans="2:21" ht="19.5" customHeight="1" x14ac:dyDescent="0.2">
      <c r="C45" s="671"/>
      <c r="D45" s="664" t="s">
        <v>409</v>
      </c>
      <c r="E45" s="665" t="s">
        <v>410</v>
      </c>
      <c r="F45" s="663">
        <v>0</v>
      </c>
      <c r="G45" s="645">
        <v>0</v>
      </c>
      <c r="H45" s="645">
        <v>0</v>
      </c>
      <c r="I45" s="645">
        <v>0</v>
      </c>
      <c r="J45" s="645">
        <v>0</v>
      </c>
      <c r="K45" s="645">
        <v>0</v>
      </c>
      <c r="L45" s="645">
        <v>0</v>
      </c>
      <c r="M45" s="645">
        <v>0</v>
      </c>
      <c r="N45" s="645">
        <v>0</v>
      </c>
      <c r="O45" s="645">
        <v>0</v>
      </c>
      <c r="P45" s="645">
        <v>0</v>
      </c>
      <c r="Q45" s="645">
        <v>0</v>
      </c>
      <c r="R45" s="643">
        <v>0</v>
      </c>
      <c r="S45" s="669">
        <v>0</v>
      </c>
      <c r="T45" s="664" t="s">
        <v>409</v>
      </c>
      <c r="U45" s="671"/>
    </row>
    <row r="46" spans="2:21" ht="15" customHeight="1" x14ac:dyDescent="0.2">
      <c r="D46" s="664"/>
      <c r="E46" s="665"/>
      <c r="F46" s="663"/>
      <c r="G46" s="645"/>
      <c r="H46" s="645"/>
      <c r="I46" s="645"/>
      <c r="J46" s="645"/>
      <c r="K46" s="645"/>
      <c r="L46" s="645"/>
      <c r="M46" s="645"/>
      <c r="N46" s="645"/>
      <c r="O46" s="645"/>
      <c r="P46" s="645"/>
      <c r="Q46" s="645"/>
      <c r="R46" s="643"/>
      <c r="S46" s="670"/>
      <c r="T46" s="664"/>
    </row>
    <row r="47" spans="2:21" ht="19.5" customHeight="1" x14ac:dyDescent="0.2">
      <c r="D47" s="664" t="s">
        <v>407</v>
      </c>
      <c r="E47" s="665" t="s">
        <v>562</v>
      </c>
      <c r="F47" s="663">
        <v>47956</v>
      </c>
      <c r="G47" s="645">
        <v>0</v>
      </c>
      <c r="H47" s="645">
        <v>0</v>
      </c>
      <c r="I47" s="645">
        <v>0</v>
      </c>
      <c r="J47" s="645">
        <v>0</v>
      </c>
      <c r="K47" s="645">
        <v>20890</v>
      </c>
      <c r="L47" s="645">
        <v>20827</v>
      </c>
      <c r="M47" s="645">
        <v>4</v>
      </c>
      <c r="N47" s="645">
        <v>59</v>
      </c>
      <c r="O47" s="645">
        <v>6176</v>
      </c>
      <c r="P47" s="645">
        <v>6047</v>
      </c>
      <c r="Q47" s="645">
        <v>9</v>
      </c>
      <c r="R47" s="643">
        <v>120</v>
      </c>
      <c r="S47" s="669">
        <v>0</v>
      </c>
      <c r="T47" s="664" t="s">
        <v>407</v>
      </c>
    </row>
    <row r="48" spans="2:21" ht="15" customHeight="1" x14ac:dyDescent="0.2">
      <c r="D48" s="664"/>
      <c r="E48" s="665"/>
      <c r="F48" s="663"/>
      <c r="G48" s="645"/>
      <c r="H48" s="645"/>
      <c r="I48" s="645"/>
      <c r="J48" s="645"/>
      <c r="K48" s="645"/>
      <c r="L48" s="645"/>
      <c r="M48" s="645"/>
      <c r="N48" s="645"/>
      <c r="O48" s="645"/>
      <c r="P48" s="645"/>
      <c r="Q48" s="645"/>
      <c r="R48" s="643"/>
      <c r="S48" s="656"/>
      <c r="T48" s="664"/>
    </row>
    <row r="49" spans="2:21" ht="19.5" customHeight="1" x14ac:dyDescent="0.2">
      <c r="D49" s="664" t="s">
        <v>405</v>
      </c>
      <c r="E49" s="665" t="s">
        <v>561</v>
      </c>
      <c r="F49" s="663">
        <v>0</v>
      </c>
      <c r="G49" s="645">
        <v>0</v>
      </c>
      <c r="H49" s="645">
        <v>0</v>
      </c>
      <c r="I49" s="645">
        <v>0</v>
      </c>
      <c r="J49" s="645">
        <v>0</v>
      </c>
      <c r="K49" s="645">
        <v>0</v>
      </c>
      <c r="L49" s="645">
        <v>0</v>
      </c>
      <c r="M49" s="645">
        <v>0</v>
      </c>
      <c r="N49" s="645">
        <v>0</v>
      </c>
      <c r="O49" s="645">
        <v>0</v>
      </c>
      <c r="P49" s="645">
        <v>0</v>
      </c>
      <c r="Q49" s="645">
        <v>0</v>
      </c>
      <c r="R49" s="643">
        <v>0</v>
      </c>
      <c r="S49" s="656">
        <v>0</v>
      </c>
      <c r="T49" s="664" t="s">
        <v>405</v>
      </c>
    </row>
    <row r="50" spans="2:21" ht="19.5" customHeight="1" x14ac:dyDescent="0.2">
      <c r="D50" s="664" t="s">
        <v>403</v>
      </c>
      <c r="E50" s="665" t="s">
        <v>560</v>
      </c>
      <c r="F50" s="663">
        <v>0</v>
      </c>
      <c r="G50" s="645">
        <v>0</v>
      </c>
      <c r="H50" s="645">
        <v>0</v>
      </c>
      <c r="I50" s="645">
        <v>0</v>
      </c>
      <c r="J50" s="645">
        <v>0</v>
      </c>
      <c r="K50" s="645">
        <v>0</v>
      </c>
      <c r="L50" s="645">
        <v>0</v>
      </c>
      <c r="M50" s="645">
        <v>0</v>
      </c>
      <c r="N50" s="645">
        <v>0</v>
      </c>
      <c r="O50" s="645">
        <v>0</v>
      </c>
      <c r="P50" s="645">
        <v>0</v>
      </c>
      <c r="Q50" s="645">
        <v>0</v>
      </c>
      <c r="R50" s="643">
        <v>0</v>
      </c>
      <c r="S50" s="656">
        <v>0</v>
      </c>
      <c r="T50" s="664" t="s">
        <v>403</v>
      </c>
    </row>
    <row r="51" spans="2:21" ht="15" customHeight="1" x14ac:dyDescent="0.2">
      <c r="D51" s="664"/>
      <c r="E51" s="665"/>
      <c r="F51" s="663"/>
      <c r="G51" s="645"/>
      <c r="H51" s="645"/>
      <c r="I51" s="645"/>
      <c r="J51" s="645"/>
      <c r="K51" s="645"/>
      <c r="L51" s="645"/>
      <c r="M51" s="645"/>
      <c r="N51" s="645"/>
      <c r="O51" s="645"/>
      <c r="P51" s="645"/>
      <c r="Q51" s="645"/>
      <c r="R51" s="643"/>
      <c r="S51" s="656"/>
      <c r="T51" s="664"/>
    </row>
    <row r="52" spans="2:21" ht="19.5" customHeight="1" x14ac:dyDescent="0.2">
      <c r="D52" s="664" t="s">
        <v>402</v>
      </c>
      <c r="E52" s="665" t="s">
        <v>363</v>
      </c>
      <c r="F52" s="663">
        <v>0</v>
      </c>
      <c r="G52" s="645">
        <v>0</v>
      </c>
      <c r="H52" s="645">
        <v>0</v>
      </c>
      <c r="I52" s="645">
        <v>0</v>
      </c>
      <c r="J52" s="645">
        <v>0</v>
      </c>
      <c r="K52" s="645">
        <v>0</v>
      </c>
      <c r="L52" s="645">
        <v>0</v>
      </c>
      <c r="M52" s="645">
        <v>0</v>
      </c>
      <c r="N52" s="645">
        <v>0</v>
      </c>
      <c r="O52" s="645">
        <v>0</v>
      </c>
      <c r="P52" s="645">
        <v>0</v>
      </c>
      <c r="Q52" s="645">
        <v>0</v>
      </c>
      <c r="R52" s="643">
        <v>0</v>
      </c>
      <c r="S52" s="656">
        <v>0</v>
      </c>
      <c r="T52" s="664" t="s">
        <v>402</v>
      </c>
    </row>
    <row r="53" spans="2:21" ht="15" customHeight="1" x14ac:dyDescent="0.2">
      <c r="D53" s="664"/>
      <c r="E53" s="665"/>
      <c r="F53" s="663"/>
      <c r="G53" s="645"/>
      <c r="H53" s="645"/>
      <c r="I53" s="645"/>
      <c r="J53" s="645"/>
      <c r="K53" s="645"/>
      <c r="L53" s="645"/>
      <c r="M53" s="645"/>
      <c r="N53" s="645"/>
      <c r="O53" s="645"/>
      <c r="P53" s="645"/>
      <c r="Q53" s="645"/>
      <c r="R53" s="643"/>
      <c r="S53" s="656"/>
      <c r="T53" s="664"/>
      <c r="U53" s="667" t="s">
        <v>210</v>
      </c>
    </row>
    <row r="54" spans="2:21" ht="19.5" customHeight="1" x14ac:dyDescent="0.2">
      <c r="C54" s="668" t="s">
        <v>210</v>
      </c>
      <c r="D54" s="664" t="s">
        <v>400</v>
      </c>
      <c r="E54" s="668" t="s">
        <v>559</v>
      </c>
      <c r="F54" s="663">
        <v>215</v>
      </c>
      <c r="G54" s="645">
        <v>0</v>
      </c>
      <c r="H54" s="645">
        <v>0</v>
      </c>
      <c r="I54" s="645">
        <v>0</v>
      </c>
      <c r="J54" s="645">
        <v>0</v>
      </c>
      <c r="K54" s="645">
        <v>51</v>
      </c>
      <c r="L54" s="645">
        <v>45</v>
      </c>
      <c r="M54" s="645">
        <v>0</v>
      </c>
      <c r="N54" s="645">
        <v>6</v>
      </c>
      <c r="O54" s="645">
        <v>113</v>
      </c>
      <c r="P54" s="645">
        <v>81</v>
      </c>
      <c r="Q54" s="645">
        <v>2</v>
      </c>
      <c r="R54" s="643">
        <v>30</v>
      </c>
      <c r="S54" s="656">
        <v>0</v>
      </c>
      <c r="T54" s="664" t="s">
        <v>400</v>
      </c>
      <c r="U54" s="667"/>
    </row>
    <row r="55" spans="2:21" ht="15" customHeight="1" x14ac:dyDescent="0.2">
      <c r="D55" s="664"/>
      <c r="E55" s="665"/>
      <c r="F55" s="663"/>
      <c r="G55" s="645"/>
      <c r="H55" s="645"/>
      <c r="I55" s="645"/>
      <c r="J55" s="645"/>
      <c r="K55" s="645"/>
      <c r="L55" s="645"/>
      <c r="M55" s="645"/>
      <c r="N55" s="645"/>
      <c r="O55" s="645"/>
      <c r="P55" s="645"/>
      <c r="Q55" s="645"/>
      <c r="R55" s="643"/>
      <c r="S55" s="656"/>
      <c r="T55" s="664"/>
    </row>
    <row r="56" spans="2:21" ht="19.5" customHeight="1" x14ac:dyDescent="0.2">
      <c r="D56" s="664" t="s">
        <v>398</v>
      </c>
      <c r="E56" s="665" t="s">
        <v>361</v>
      </c>
      <c r="F56" s="663">
        <v>0</v>
      </c>
      <c r="G56" s="645">
        <v>0</v>
      </c>
      <c r="H56" s="645">
        <v>0</v>
      </c>
      <c r="I56" s="645">
        <v>0</v>
      </c>
      <c r="J56" s="645">
        <v>0</v>
      </c>
      <c r="K56" s="645">
        <v>0</v>
      </c>
      <c r="L56" s="645">
        <v>0</v>
      </c>
      <c r="M56" s="645">
        <v>0</v>
      </c>
      <c r="N56" s="645">
        <v>0</v>
      </c>
      <c r="O56" s="645">
        <v>0</v>
      </c>
      <c r="P56" s="645">
        <v>0</v>
      </c>
      <c r="Q56" s="645">
        <v>0</v>
      </c>
      <c r="R56" s="643">
        <v>0</v>
      </c>
      <c r="S56" s="656">
        <v>0</v>
      </c>
      <c r="T56" s="664" t="s">
        <v>398</v>
      </c>
    </row>
    <row r="57" spans="2:21" ht="19.5" customHeight="1" x14ac:dyDescent="0.2">
      <c r="D57" s="664" t="s">
        <v>248</v>
      </c>
      <c r="E57" s="665" t="s">
        <v>558</v>
      </c>
      <c r="F57" s="663">
        <v>14852</v>
      </c>
      <c r="G57" s="645">
        <v>0</v>
      </c>
      <c r="H57" s="645">
        <v>0</v>
      </c>
      <c r="I57" s="645">
        <v>0</v>
      </c>
      <c r="J57" s="645">
        <v>0</v>
      </c>
      <c r="K57" s="645">
        <v>5642</v>
      </c>
      <c r="L57" s="645">
        <v>3235</v>
      </c>
      <c r="M57" s="645">
        <v>154</v>
      </c>
      <c r="N57" s="645">
        <v>2253</v>
      </c>
      <c r="O57" s="645">
        <v>3568</v>
      </c>
      <c r="P57" s="645">
        <v>1153</v>
      </c>
      <c r="Q57" s="645">
        <v>1147</v>
      </c>
      <c r="R57" s="643">
        <v>1268</v>
      </c>
      <c r="S57" s="656">
        <v>0</v>
      </c>
      <c r="T57" s="664" t="s">
        <v>248</v>
      </c>
    </row>
    <row r="58" spans="2:21" ht="19.5" customHeight="1" x14ac:dyDescent="0.2">
      <c r="C58" s="666" t="s">
        <v>172</v>
      </c>
      <c r="D58" s="664" t="s">
        <v>246</v>
      </c>
      <c r="E58" s="665" t="s">
        <v>257</v>
      </c>
      <c r="F58" s="663">
        <v>0</v>
      </c>
      <c r="G58" s="645">
        <v>0</v>
      </c>
      <c r="H58" s="645">
        <v>0</v>
      </c>
      <c r="I58" s="645">
        <v>0</v>
      </c>
      <c r="J58" s="645">
        <v>0</v>
      </c>
      <c r="K58" s="645">
        <v>0</v>
      </c>
      <c r="L58" s="645">
        <v>0</v>
      </c>
      <c r="M58" s="645">
        <v>0</v>
      </c>
      <c r="N58" s="645">
        <v>0</v>
      </c>
      <c r="O58" s="645">
        <v>0</v>
      </c>
      <c r="P58" s="645">
        <v>0</v>
      </c>
      <c r="Q58" s="645">
        <v>0</v>
      </c>
      <c r="R58" s="643">
        <v>0</v>
      </c>
      <c r="S58" s="656">
        <v>0</v>
      </c>
      <c r="T58" s="664" t="s">
        <v>246</v>
      </c>
      <c r="U58" s="666" t="s">
        <v>172</v>
      </c>
    </row>
    <row r="59" spans="2:21" ht="19.5" customHeight="1" x14ac:dyDescent="0.2">
      <c r="D59" s="664" t="s">
        <v>244</v>
      </c>
      <c r="E59" s="665" t="s">
        <v>261</v>
      </c>
      <c r="F59" s="663">
        <v>18492</v>
      </c>
      <c r="G59" s="645">
        <v>0</v>
      </c>
      <c r="H59" s="645">
        <v>0</v>
      </c>
      <c r="I59" s="645">
        <v>0</v>
      </c>
      <c r="J59" s="645">
        <v>0</v>
      </c>
      <c r="K59" s="645">
        <v>8405</v>
      </c>
      <c r="L59" s="645">
        <v>7697</v>
      </c>
      <c r="M59" s="645">
        <v>132</v>
      </c>
      <c r="N59" s="645">
        <v>576</v>
      </c>
      <c r="O59" s="645">
        <v>1682</v>
      </c>
      <c r="P59" s="645">
        <v>959</v>
      </c>
      <c r="Q59" s="645">
        <v>47</v>
      </c>
      <c r="R59" s="643">
        <v>676</v>
      </c>
      <c r="S59" s="656">
        <v>0</v>
      </c>
      <c r="T59" s="664" t="s">
        <v>244</v>
      </c>
    </row>
    <row r="60" spans="2:21" ht="19.5" customHeight="1" x14ac:dyDescent="0.2">
      <c r="D60" s="664" t="s">
        <v>242</v>
      </c>
      <c r="E60" s="665" t="s">
        <v>557</v>
      </c>
      <c r="F60" s="663">
        <v>6919</v>
      </c>
      <c r="G60" s="645">
        <v>0</v>
      </c>
      <c r="H60" s="645">
        <v>0</v>
      </c>
      <c r="I60" s="645">
        <v>0</v>
      </c>
      <c r="J60" s="645">
        <v>0</v>
      </c>
      <c r="K60" s="645">
        <v>2534</v>
      </c>
      <c r="L60" s="645">
        <v>803</v>
      </c>
      <c r="M60" s="645">
        <v>85</v>
      </c>
      <c r="N60" s="645">
        <v>1646</v>
      </c>
      <c r="O60" s="645">
        <v>1851</v>
      </c>
      <c r="P60" s="645">
        <v>1197</v>
      </c>
      <c r="Q60" s="645">
        <v>115</v>
      </c>
      <c r="R60" s="643">
        <v>539</v>
      </c>
      <c r="S60" s="656">
        <v>0</v>
      </c>
      <c r="T60" s="664" t="s">
        <v>242</v>
      </c>
    </row>
    <row r="61" spans="2:21" ht="19.5" customHeight="1" x14ac:dyDescent="0.2">
      <c r="D61" s="664" t="s">
        <v>240</v>
      </c>
      <c r="E61" s="665" t="s">
        <v>358</v>
      </c>
      <c r="F61" s="663">
        <v>4557</v>
      </c>
      <c r="G61" s="645">
        <v>0</v>
      </c>
      <c r="H61" s="645">
        <v>0</v>
      </c>
      <c r="I61" s="645">
        <v>0</v>
      </c>
      <c r="J61" s="645">
        <v>0</v>
      </c>
      <c r="K61" s="645">
        <v>1944</v>
      </c>
      <c r="L61" s="645">
        <v>1890</v>
      </c>
      <c r="M61" s="645">
        <v>23</v>
      </c>
      <c r="N61" s="645">
        <v>31</v>
      </c>
      <c r="O61" s="645">
        <v>669</v>
      </c>
      <c r="P61" s="645">
        <v>657</v>
      </c>
      <c r="Q61" s="645">
        <v>9</v>
      </c>
      <c r="R61" s="643">
        <v>3</v>
      </c>
      <c r="S61" s="656">
        <v>0</v>
      </c>
      <c r="T61" s="664" t="s">
        <v>240</v>
      </c>
    </row>
    <row r="62" spans="2:21" ht="15" customHeight="1" x14ac:dyDescent="0.2">
      <c r="F62" s="663"/>
      <c r="G62" s="645"/>
      <c r="H62" s="645"/>
      <c r="I62" s="645"/>
      <c r="J62" s="645"/>
      <c r="K62" s="645"/>
      <c r="L62" s="645"/>
      <c r="M62" s="645"/>
      <c r="N62" s="645"/>
      <c r="O62" s="645"/>
      <c r="P62" s="645"/>
      <c r="Q62" s="645"/>
      <c r="R62" s="643"/>
      <c r="S62" s="656"/>
      <c r="T62" s="662"/>
    </row>
    <row r="63" spans="2:21" s="654" customFormat="1" ht="19.5" customHeight="1" x14ac:dyDescent="0.2">
      <c r="B63" s="661"/>
      <c r="D63" s="660" t="s">
        <v>556</v>
      </c>
      <c r="E63" s="659"/>
      <c r="F63" s="658">
        <v>1288</v>
      </c>
      <c r="G63" s="644">
        <v>0</v>
      </c>
      <c r="H63" s="644">
        <v>0</v>
      </c>
      <c r="I63" s="644">
        <v>0</v>
      </c>
      <c r="J63" s="644">
        <v>0</v>
      </c>
      <c r="K63" s="644">
        <v>547</v>
      </c>
      <c r="L63" s="644">
        <v>53</v>
      </c>
      <c r="M63" s="644">
        <v>494</v>
      </c>
      <c r="N63" s="644">
        <v>0</v>
      </c>
      <c r="O63" s="644">
        <v>194</v>
      </c>
      <c r="P63" s="644">
        <v>182</v>
      </c>
      <c r="Q63" s="644">
        <v>0</v>
      </c>
      <c r="R63" s="657">
        <v>12</v>
      </c>
      <c r="S63" s="656">
        <v>0</v>
      </c>
      <c r="T63" s="655" t="s">
        <v>393</v>
      </c>
    </row>
    <row r="64" spans="2:21" ht="15" customHeight="1" x14ac:dyDescent="0.2">
      <c r="C64" s="650"/>
      <c r="D64" s="650"/>
      <c r="E64" s="650"/>
      <c r="F64" s="653"/>
      <c r="G64" s="652"/>
      <c r="H64" s="652"/>
      <c r="I64" s="652"/>
      <c r="J64" s="652"/>
      <c r="K64" s="652"/>
      <c r="L64" s="652"/>
      <c r="M64" s="652"/>
      <c r="N64" s="652"/>
      <c r="O64" s="652"/>
      <c r="P64" s="652"/>
      <c r="Q64" s="652"/>
      <c r="R64" s="652"/>
      <c r="S64" s="651"/>
      <c r="T64" s="650"/>
      <c r="U64" s="649" t="s">
        <v>153</v>
      </c>
    </row>
    <row r="65" spans="3:19" x14ac:dyDescent="0.2">
      <c r="C65" s="648" t="s">
        <v>191</v>
      </c>
      <c r="S65" s="647"/>
    </row>
    <row r="66" spans="3:19" x14ac:dyDescent="0.2">
      <c r="S66" s="645"/>
    </row>
    <row r="67" spans="3:19" x14ac:dyDescent="0.2">
      <c r="S67" s="645"/>
    </row>
    <row r="68" spans="3:19" x14ac:dyDescent="0.2">
      <c r="S68" s="645"/>
    </row>
    <row r="69" spans="3:19" x14ac:dyDescent="0.2">
      <c r="S69" s="645"/>
    </row>
    <row r="70" spans="3:19" x14ac:dyDescent="0.2">
      <c r="S70" s="645"/>
    </row>
    <row r="71" spans="3:19" x14ac:dyDescent="0.2">
      <c r="S71" s="643"/>
    </row>
    <row r="72" spans="3:19" x14ac:dyDescent="0.2">
      <c r="S72" s="646"/>
    </row>
    <row r="73" spans="3:19" x14ac:dyDescent="0.2">
      <c r="S73" s="645"/>
    </row>
    <row r="74" spans="3:19" x14ac:dyDescent="0.2">
      <c r="S74" s="645"/>
    </row>
    <row r="75" spans="3:19" x14ac:dyDescent="0.2">
      <c r="S75" s="644"/>
    </row>
    <row r="76" spans="3:19" x14ac:dyDescent="0.2">
      <c r="S76" s="643"/>
    </row>
  </sheetData>
  <mergeCells count="7">
    <mergeCell ref="T4:U6"/>
    <mergeCell ref="C4:E6"/>
    <mergeCell ref="F4:F6"/>
    <mergeCell ref="G4:J5"/>
    <mergeCell ref="L4:N5"/>
    <mergeCell ref="O4:R5"/>
    <mergeCell ref="S4:S6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8" scale="67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8"/>
  <sheetViews>
    <sheetView showGridLines="0" view="pageBreakPreview" zoomScale="70" zoomScaleNormal="100" zoomScaleSheetLayoutView="70" workbookViewId="0"/>
  </sheetViews>
  <sheetFormatPr defaultColWidth="10.8984375" defaultRowHeight="16.2" x14ac:dyDescent="0.2"/>
  <cols>
    <col min="1" max="1" width="9" style="1" customWidth="1"/>
    <col min="2" max="2" width="12.8984375" style="372" customWidth="1"/>
    <col min="3" max="4" width="15.8984375" style="1" customWidth="1"/>
    <col min="5" max="5" width="8.3984375" style="377" customWidth="1"/>
    <col min="6" max="6" width="15.8984375" style="1" customWidth="1"/>
    <col min="7" max="7" width="8.3984375" style="377" customWidth="1"/>
    <col min="8" max="8" width="12.09765625" style="706" customWidth="1"/>
    <col min="9" max="9" width="14.3984375" style="706" customWidth="1"/>
    <col min="10" max="10" width="8.3984375" style="377" customWidth="1"/>
    <col min="11" max="11" width="14.59765625" style="706" customWidth="1"/>
    <col min="12" max="12" width="8.3984375" style="377" customWidth="1"/>
    <col min="13" max="14" width="15.8984375" style="1" customWidth="1"/>
    <col min="15" max="15" width="8.3984375" style="377" customWidth="1"/>
    <col min="16" max="16" width="15.8984375" style="1" customWidth="1"/>
    <col min="17" max="17" width="8.3984375" style="377" customWidth="1"/>
    <col min="18" max="16384" width="10.8984375" style="1"/>
  </cols>
  <sheetData>
    <row r="1" spans="2:18" s="782" customFormat="1" ht="14.25" customHeight="1" x14ac:dyDescent="0.15">
      <c r="B1" s="787" t="s">
        <v>224</v>
      </c>
      <c r="E1" s="785"/>
      <c r="G1" s="785"/>
      <c r="H1" s="786"/>
      <c r="I1" s="786"/>
      <c r="J1" s="785"/>
      <c r="K1" s="786"/>
      <c r="L1" s="785"/>
      <c r="O1" s="785"/>
      <c r="Q1" s="784"/>
      <c r="R1" s="783" t="str">
        <f>B1</f>
        <v>令和５年   神戸港大観</v>
      </c>
    </row>
    <row r="2" spans="2:18" s="777" customFormat="1" ht="18.75" customHeight="1" x14ac:dyDescent="0.2">
      <c r="B2" s="781"/>
      <c r="C2" s="778"/>
      <c r="D2" s="780" t="s">
        <v>605</v>
      </c>
      <c r="E2" s="780"/>
      <c r="F2" s="780"/>
      <c r="G2" s="780"/>
      <c r="H2" s="780"/>
      <c r="I2" s="780"/>
      <c r="J2" s="780"/>
      <c r="K2" s="780"/>
      <c r="L2" s="780"/>
      <c r="M2" s="780"/>
      <c r="N2" s="780"/>
      <c r="O2" s="779"/>
      <c r="P2" s="778"/>
      <c r="Q2" s="779"/>
      <c r="R2" s="778"/>
    </row>
    <row r="3" spans="2:18" s="772" customFormat="1" ht="17.850000000000001" customHeight="1" thickBot="1" x14ac:dyDescent="0.25">
      <c r="B3" s="776" t="s">
        <v>433</v>
      </c>
      <c r="C3" s="773"/>
      <c r="D3" s="773"/>
      <c r="E3" s="774"/>
      <c r="F3" s="773"/>
      <c r="G3" s="774"/>
      <c r="H3" s="775"/>
      <c r="I3" s="775"/>
      <c r="J3" s="774"/>
      <c r="K3" s="775"/>
      <c r="L3" s="774"/>
      <c r="M3" s="773"/>
      <c r="N3" s="773"/>
      <c r="O3" s="774"/>
      <c r="P3" s="773"/>
      <c r="Q3" s="774"/>
      <c r="R3" s="773"/>
    </row>
    <row r="4" spans="2:18" s="96" customFormat="1" ht="24" customHeight="1" thickTop="1" x14ac:dyDescent="0.45">
      <c r="B4" s="771" t="s">
        <v>181</v>
      </c>
      <c r="C4" s="770" t="s">
        <v>602</v>
      </c>
      <c r="D4" s="763" t="s">
        <v>546</v>
      </c>
      <c r="E4" s="93"/>
      <c r="F4" s="763" t="s">
        <v>545</v>
      </c>
      <c r="G4" s="93"/>
      <c r="H4" s="769" t="s">
        <v>604</v>
      </c>
      <c r="I4" s="768"/>
      <c r="J4" s="768"/>
      <c r="K4" s="768"/>
      <c r="L4" s="767"/>
      <c r="M4" s="766" t="s">
        <v>603</v>
      </c>
      <c r="N4" s="765"/>
      <c r="O4" s="765"/>
      <c r="P4" s="765"/>
      <c r="Q4" s="764"/>
      <c r="R4" s="763" t="s">
        <v>181</v>
      </c>
    </row>
    <row r="5" spans="2:18" s="3" customFormat="1" ht="24" customHeight="1" x14ac:dyDescent="0.2">
      <c r="B5" s="762"/>
      <c r="C5" s="761"/>
      <c r="D5" s="755"/>
      <c r="E5" s="760" t="s">
        <v>601</v>
      </c>
      <c r="F5" s="755"/>
      <c r="G5" s="760" t="s">
        <v>601</v>
      </c>
      <c r="H5" s="759" t="s">
        <v>602</v>
      </c>
      <c r="I5" s="758" t="s">
        <v>546</v>
      </c>
      <c r="J5" s="93"/>
      <c r="K5" s="758" t="s">
        <v>545</v>
      </c>
      <c r="L5" s="93"/>
      <c r="M5" s="757" t="s">
        <v>602</v>
      </c>
      <c r="N5" s="756" t="s">
        <v>546</v>
      </c>
      <c r="O5" s="93"/>
      <c r="P5" s="756" t="s">
        <v>545</v>
      </c>
      <c r="Q5" s="93"/>
      <c r="R5" s="755"/>
    </row>
    <row r="6" spans="2:18" s="96" customFormat="1" ht="24" customHeight="1" x14ac:dyDescent="0.45">
      <c r="B6" s="754"/>
      <c r="C6" s="750"/>
      <c r="D6" s="749"/>
      <c r="E6" s="753"/>
      <c r="F6" s="749"/>
      <c r="G6" s="753"/>
      <c r="H6" s="752"/>
      <c r="I6" s="751"/>
      <c r="J6" s="137" t="s">
        <v>601</v>
      </c>
      <c r="K6" s="751"/>
      <c r="L6" s="137" t="s">
        <v>601</v>
      </c>
      <c r="M6" s="750"/>
      <c r="N6" s="749"/>
      <c r="O6" s="137" t="s">
        <v>601</v>
      </c>
      <c r="P6" s="749"/>
      <c r="Q6" s="137" t="s">
        <v>601</v>
      </c>
      <c r="R6" s="749"/>
    </row>
    <row r="7" spans="2:18" s="3" customFormat="1" ht="15" customHeight="1" x14ac:dyDescent="0.2">
      <c r="B7" s="728"/>
      <c r="C7" s="748"/>
      <c r="D7" s="745"/>
      <c r="E7" s="744"/>
      <c r="F7" s="745"/>
      <c r="G7" s="744"/>
      <c r="H7" s="746"/>
      <c r="I7" s="746"/>
      <c r="J7" s="747"/>
      <c r="K7" s="746"/>
      <c r="L7" s="744"/>
      <c r="M7" s="745"/>
      <c r="N7" s="745"/>
      <c r="O7" s="744"/>
      <c r="P7" s="745"/>
      <c r="Q7" s="744"/>
      <c r="R7" s="743"/>
    </row>
    <row r="8" spans="2:18" s="3" customFormat="1" ht="24" customHeight="1" x14ac:dyDescent="0.2">
      <c r="B8" s="742" t="s">
        <v>600</v>
      </c>
      <c r="C8" s="721">
        <v>388467</v>
      </c>
      <c r="D8" s="717">
        <v>22927371</v>
      </c>
      <c r="E8" s="716">
        <v>1.6943373053979891E-2</v>
      </c>
      <c r="F8" s="717">
        <v>28586358</v>
      </c>
      <c r="G8" s="716">
        <v>1.3589244212221787E-2</v>
      </c>
      <c r="H8" s="718">
        <v>194112</v>
      </c>
      <c r="I8" s="718">
        <v>4987449</v>
      </c>
      <c r="J8" s="719">
        <v>3.8920097228061883E-2</v>
      </c>
      <c r="K8" s="718">
        <v>8068009</v>
      </c>
      <c r="L8" s="716">
        <v>2.4059467459691727E-2</v>
      </c>
      <c r="M8" s="717">
        <v>194355</v>
      </c>
      <c r="N8" s="717">
        <v>17939922</v>
      </c>
      <c r="O8" s="716">
        <v>1.0833659142999618E-2</v>
      </c>
      <c r="P8" s="717">
        <v>20518349</v>
      </c>
      <c r="Q8" s="716">
        <v>9.4722533474793716E-3</v>
      </c>
      <c r="R8" s="715" t="str">
        <f>B8</f>
        <v>令和元年</v>
      </c>
    </row>
    <row r="9" spans="2:18" s="3" customFormat="1" ht="24" customHeight="1" x14ac:dyDescent="0.2">
      <c r="B9" s="742" t="s">
        <v>599</v>
      </c>
      <c r="C9" s="721">
        <v>241515</v>
      </c>
      <c r="D9" s="717">
        <v>19979188</v>
      </c>
      <c r="E9" s="716">
        <v>1.2088329115277357E-2</v>
      </c>
      <c r="F9" s="717">
        <v>26282789</v>
      </c>
      <c r="G9" s="716">
        <v>9.1890932883873164E-3</v>
      </c>
      <c r="H9" s="718">
        <v>23567</v>
      </c>
      <c r="I9" s="718">
        <v>4163419</v>
      </c>
      <c r="J9" s="719">
        <v>5.6604920138953107E-3</v>
      </c>
      <c r="K9" s="718">
        <v>7191401</v>
      </c>
      <c r="L9" s="716">
        <v>3.2771083131089476E-3</v>
      </c>
      <c r="M9" s="717">
        <v>217948</v>
      </c>
      <c r="N9" s="717">
        <v>15815769</v>
      </c>
      <c r="O9" s="716">
        <v>1.3780423828901395E-2</v>
      </c>
      <c r="P9" s="717">
        <v>19091388</v>
      </c>
      <c r="Q9" s="716">
        <v>1.1416037430070563E-2</v>
      </c>
      <c r="R9" s="715" t="str">
        <f>B9</f>
        <v>令和2年</v>
      </c>
    </row>
    <row r="10" spans="2:18" s="3" customFormat="1" ht="24" customHeight="1" x14ac:dyDescent="0.2">
      <c r="B10" s="742" t="s">
        <v>598</v>
      </c>
      <c r="C10" s="721">
        <v>258666</v>
      </c>
      <c r="D10" s="717">
        <v>22663525</v>
      </c>
      <c r="E10" s="716">
        <v>1.1413317213452012E-2</v>
      </c>
      <c r="F10" s="717">
        <v>27462730</v>
      </c>
      <c r="G10" s="716">
        <v>9.4188014083086431E-3</v>
      </c>
      <c r="H10" s="718">
        <v>38573</v>
      </c>
      <c r="I10" s="718">
        <v>5500603</v>
      </c>
      <c r="J10" s="719">
        <v>7.0125039018449431E-3</v>
      </c>
      <c r="K10" s="718">
        <v>7545796</v>
      </c>
      <c r="L10" s="716">
        <v>5.1118530106035202E-3</v>
      </c>
      <c r="M10" s="717">
        <v>220093</v>
      </c>
      <c r="N10" s="717">
        <v>17162922</v>
      </c>
      <c r="O10" s="716">
        <v>1.2823748776577788E-2</v>
      </c>
      <c r="P10" s="717">
        <v>19916934</v>
      </c>
      <c r="Q10" s="716">
        <v>1.1050546233672312E-2</v>
      </c>
      <c r="R10" s="715" t="str">
        <f>B10</f>
        <v>令和3年</v>
      </c>
    </row>
    <row r="11" spans="2:18" s="3" customFormat="1" ht="15" customHeight="1" x14ac:dyDescent="0.2">
      <c r="B11" s="742"/>
      <c r="C11" s="721" t="s">
        <v>167</v>
      </c>
      <c r="D11" s="717" t="s">
        <v>167</v>
      </c>
      <c r="E11" s="716"/>
      <c r="F11" s="717" t="s">
        <v>167</v>
      </c>
      <c r="G11" s="716"/>
      <c r="H11" s="718" t="s">
        <v>167</v>
      </c>
      <c r="I11" s="718" t="s">
        <v>167</v>
      </c>
      <c r="J11" s="719"/>
      <c r="K11" s="718" t="s">
        <v>167</v>
      </c>
      <c r="L11" s="716"/>
      <c r="M11" s="717" t="s">
        <v>167</v>
      </c>
      <c r="N11" s="717" t="s">
        <v>167</v>
      </c>
      <c r="O11" s="716"/>
      <c r="P11" s="717" t="s">
        <v>167</v>
      </c>
      <c r="Q11" s="716"/>
      <c r="R11" s="715"/>
    </row>
    <row r="12" spans="2:18" s="3" customFormat="1" ht="24" customHeight="1" x14ac:dyDescent="0.2">
      <c r="B12" s="742" t="s">
        <v>388</v>
      </c>
      <c r="C12" s="721">
        <v>114035</v>
      </c>
      <c r="D12" s="717">
        <v>23053486</v>
      </c>
      <c r="E12" s="716">
        <v>4.9465404060800178E-3</v>
      </c>
      <c r="F12" s="717">
        <v>29503635</v>
      </c>
      <c r="G12" s="716">
        <v>3.8651169593170468E-3</v>
      </c>
      <c r="H12" s="718">
        <v>21136</v>
      </c>
      <c r="I12" s="718">
        <v>5599849</v>
      </c>
      <c r="J12" s="719">
        <v>3.774387487948336E-3</v>
      </c>
      <c r="K12" s="718">
        <v>9065256</v>
      </c>
      <c r="L12" s="716">
        <v>2.3315392306626531E-3</v>
      </c>
      <c r="M12" s="717">
        <v>92899</v>
      </c>
      <c r="N12" s="717">
        <v>17453637</v>
      </c>
      <c r="O12" s="716">
        <v>5.3226155671737647E-3</v>
      </c>
      <c r="P12" s="717">
        <v>20438379</v>
      </c>
      <c r="Q12" s="716">
        <v>4.5453213290545203E-3</v>
      </c>
      <c r="R12" s="715" t="str">
        <f>B12</f>
        <v>令和4年</v>
      </c>
    </row>
    <row r="13" spans="2:18" s="3" customFormat="1" ht="15" customHeight="1" x14ac:dyDescent="0.2">
      <c r="B13" s="728"/>
      <c r="C13" s="721" t="s">
        <v>167</v>
      </c>
      <c r="D13" s="725"/>
      <c r="E13" s="716"/>
      <c r="F13" s="725"/>
      <c r="G13" s="716"/>
      <c r="H13" s="726"/>
      <c r="I13" s="726"/>
      <c r="J13" s="719"/>
      <c r="K13" s="726"/>
      <c r="L13" s="716"/>
      <c r="M13" s="725"/>
      <c r="N13" s="725"/>
      <c r="O13" s="716"/>
      <c r="P13" s="725"/>
      <c r="Q13" s="716"/>
      <c r="R13" s="715"/>
    </row>
    <row r="14" spans="2:18" s="3" customFormat="1" ht="24" customHeight="1" x14ac:dyDescent="0.2">
      <c r="B14" s="723" t="s">
        <v>430</v>
      </c>
      <c r="C14" s="721">
        <v>8088</v>
      </c>
      <c r="D14" s="717">
        <v>1586875</v>
      </c>
      <c r="E14" s="716">
        <v>5.0968097676250494E-3</v>
      </c>
      <c r="F14" s="717">
        <v>2805336</v>
      </c>
      <c r="G14" s="716">
        <v>2.8830771073411528E-3</v>
      </c>
      <c r="H14" s="718">
        <v>660</v>
      </c>
      <c r="I14" s="718">
        <v>423788</v>
      </c>
      <c r="J14" s="719">
        <v>1.5573824648173144E-3</v>
      </c>
      <c r="K14" s="718">
        <v>991163</v>
      </c>
      <c r="L14" s="716">
        <v>6.6588442062506369E-4</v>
      </c>
      <c r="M14" s="717">
        <v>7428</v>
      </c>
      <c r="N14" s="717">
        <v>1163087</v>
      </c>
      <c r="O14" s="716">
        <v>6.3864526041474108E-3</v>
      </c>
      <c r="P14" s="717">
        <v>1814173</v>
      </c>
      <c r="Q14" s="716">
        <v>4.0944275986909738E-3</v>
      </c>
      <c r="R14" s="715" t="s">
        <v>596</v>
      </c>
    </row>
    <row r="15" spans="2:18" s="3" customFormat="1" ht="24" customHeight="1" x14ac:dyDescent="0.2">
      <c r="B15" s="723" t="s">
        <v>429</v>
      </c>
      <c r="C15" s="721">
        <v>10381</v>
      </c>
      <c r="D15" s="717">
        <v>1808229</v>
      </c>
      <c r="E15" s="719">
        <v>5.7409763918176296E-3</v>
      </c>
      <c r="F15" s="717">
        <v>2107830</v>
      </c>
      <c r="G15" s="716">
        <v>4.9249702300470152E-3</v>
      </c>
      <c r="H15" s="718">
        <v>582</v>
      </c>
      <c r="I15" s="718">
        <v>441801</v>
      </c>
      <c r="J15" s="719">
        <v>1.3173351803187408E-3</v>
      </c>
      <c r="K15" s="718">
        <v>722328</v>
      </c>
      <c r="L15" s="716">
        <v>8.0572814566235839E-4</v>
      </c>
      <c r="M15" s="717">
        <v>9799</v>
      </c>
      <c r="N15" s="717">
        <v>1366428</v>
      </c>
      <c r="O15" s="719">
        <v>7.1712523455315612E-3</v>
      </c>
      <c r="P15" s="717">
        <v>1385502</v>
      </c>
      <c r="Q15" s="716">
        <v>7.0725267809068479E-3</v>
      </c>
      <c r="R15" s="715" t="s">
        <v>595</v>
      </c>
    </row>
    <row r="16" spans="2:18" s="3" customFormat="1" ht="24" customHeight="1" x14ac:dyDescent="0.2">
      <c r="B16" s="723" t="s">
        <v>428</v>
      </c>
      <c r="C16" s="721">
        <v>9091</v>
      </c>
      <c r="D16" s="717">
        <v>2250806</v>
      </c>
      <c r="E16" s="716">
        <v>4.0389975857537258E-3</v>
      </c>
      <c r="F16" s="717">
        <v>2512529</v>
      </c>
      <c r="G16" s="716">
        <v>3.6182666946331763E-3</v>
      </c>
      <c r="H16" s="718">
        <v>1202</v>
      </c>
      <c r="I16" s="718">
        <v>579842</v>
      </c>
      <c r="J16" s="719">
        <v>2.0729785010399383E-3</v>
      </c>
      <c r="K16" s="718">
        <v>749795</v>
      </c>
      <c r="L16" s="716">
        <v>1.6031048486586333E-3</v>
      </c>
      <c r="M16" s="717">
        <v>7889</v>
      </c>
      <c r="N16" s="717">
        <v>1670964</v>
      </c>
      <c r="O16" s="716">
        <v>4.721226788847635E-3</v>
      </c>
      <c r="P16" s="717">
        <v>1762734</v>
      </c>
      <c r="Q16" s="716">
        <v>4.4754341834899649E-3</v>
      </c>
      <c r="R16" s="715" t="s">
        <v>594</v>
      </c>
    </row>
    <row r="17" spans="2:18" s="3" customFormat="1" ht="24" customHeight="1" x14ac:dyDescent="0.2">
      <c r="B17" s="723" t="s">
        <v>427</v>
      </c>
      <c r="C17" s="721">
        <v>8465</v>
      </c>
      <c r="D17" s="717">
        <v>2025420</v>
      </c>
      <c r="E17" s="716">
        <v>4.1793800791934512E-3</v>
      </c>
      <c r="F17" s="717">
        <v>2399997</v>
      </c>
      <c r="G17" s="716">
        <v>3.527087742193011E-3</v>
      </c>
      <c r="H17" s="718">
        <v>0</v>
      </c>
      <c r="I17" s="718">
        <v>451283</v>
      </c>
      <c r="J17" s="719">
        <v>0</v>
      </c>
      <c r="K17" s="718">
        <v>706886</v>
      </c>
      <c r="L17" s="716">
        <v>0</v>
      </c>
      <c r="M17" s="717">
        <v>8465</v>
      </c>
      <c r="N17" s="717">
        <v>1574137</v>
      </c>
      <c r="O17" s="716">
        <v>5.3775497304237177E-3</v>
      </c>
      <c r="P17" s="717">
        <v>1693111</v>
      </c>
      <c r="Q17" s="716">
        <v>4.999672201054745E-3</v>
      </c>
      <c r="R17" s="715" t="s">
        <v>593</v>
      </c>
    </row>
    <row r="18" spans="2:18" s="3" customFormat="1" ht="24" customHeight="1" x14ac:dyDescent="0.2">
      <c r="B18" s="723" t="s">
        <v>426</v>
      </c>
      <c r="C18" s="721">
        <v>3002</v>
      </c>
      <c r="D18" s="717">
        <v>1887133</v>
      </c>
      <c r="E18" s="716">
        <v>1.5907728814026356E-3</v>
      </c>
      <c r="F18" s="717">
        <v>2318854</v>
      </c>
      <c r="G18" s="716">
        <v>1.2946050074735193E-3</v>
      </c>
      <c r="H18" s="718">
        <v>783</v>
      </c>
      <c r="I18" s="718">
        <v>564461</v>
      </c>
      <c r="J18" s="719">
        <v>1.3871640379051874E-3</v>
      </c>
      <c r="K18" s="718">
        <v>639315</v>
      </c>
      <c r="L18" s="716">
        <v>1.2247483634827902E-3</v>
      </c>
      <c r="M18" s="717">
        <v>2219</v>
      </c>
      <c r="N18" s="717">
        <v>1322672</v>
      </c>
      <c r="O18" s="716">
        <v>1.677664606191104E-3</v>
      </c>
      <c r="P18" s="717">
        <v>1679539</v>
      </c>
      <c r="Q18" s="716">
        <v>1.3211958757730544E-3</v>
      </c>
      <c r="R18" s="715" t="s">
        <v>592</v>
      </c>
    </row>
    <row r="19" spans="2:18" s="3" customFormat="1" ht="24" customHeight="1" x14ac:dyDescent="0.2">
      <c r="B19" s="723" t="s">
        <v>425</v>
      </c>
      <c r="C19" s="721">
        <v>10873</v>
      </c>
      <c r="D19" s="717">
        <v>2010140</v>
      </c>
      <c r="E19" s="716">
        <v>5.4090759847572802E-3</v>
      </c>
      <c r="F19" s="717">
        <v>2633460</v>
      </c>
      <c r="G19" s="716">
        <v>4.1287887418073564E-3</v>
      </c>
      <c r="H19" s="718">
        <v>1916</v>
      </c>
      <c r="I19" s="718">
        <v>478089</v>
      </c>
      <c r="J19" s="719">
        <v>4.0076220118011501E-3</v>
      </c>
      <c r="K19" s="718">
        <v>810883</v>
      </c>
      <c r="L19" s="716">
        <v>2.3628562936946515E-3</v>
      </c>
      <c r="M19" s="717">
        <v>8957</v>
      </c>
      <c r="N19" s="717">
        <v>1532051</v>
      </c>
      <c r="O19" s="716">
        <v>5.846411118167737E-3</v>
      </c>
      <c r="P19" s="717">
        <v>1822577</v>
      </c>
      <c r="Q19" s="716">
        <v>4.9144700059311625E-3</v>
      </c>
      <c r="R19" s="715" t="s">
        <v>591</v>
      </c>
    </row>
    <row r="20" spans="2:18" s="3" customFormat="1" ht="24" customHeight="1" x14ac:dyDescent="0.2">
      <c r="B20" s="723" t="s">
        <v>424</v>
      </c>
      <c r="C20" s="721">
        <v>4042</v>
      </c>
      <c r="D20" s="717">
        <v>1922916</v>
      </c>
      <c r="E20" s="716">
        <v>2.1020158966902351E-3</v>
      </c>
      <c r="F20" s="717">
        <v>2664582</v>
      </c>
      <c r="G20" s="716">
        <v>1.5169358646121606E-3</v>
      </c>
      <c r="H20" s="718">
        <v>90</v>
      </c>
      <c r="I20" s="718">
        <v>424366</v>
      </c>
      <c r="J20" s="719">
        <v>2.1208108095370506E-4</v>
      </c>
      <c r="K20" s="718">
        <v>900693</v>
      </c>
      <c r="L20" s="716">
        <v>9.9923059244381833E-5</v>
      </c>
      <c r="M20" s="717">
        <v>3952</v>
      </c>
      <c r="N20" s="717">
        <v>1498550</v>
      </c>
      <c r="O20" s="716">
        <v>2.6372159754429283E-3</v>
      </c>
      <c r="P20" s="717">
        <v>1763889</v>
      </c>
      <c r="Q20" s="716">
        <v>2.2405037958737766E-3</v>
      </c>
      <c r="R20" s="715" t="s">
        <v>590</v>
      </c>
    </row>
    <row r="21" spans="2:18" s="3" customFormat="1" ht="24" customHeight="1" x14ac:dyDescent="0.2">
      <c r="B21" s="723" t="s">
        <v>423</v>
      </c>
      <c r="C21" s="721">
        <v>25218</v>
      </c>
      <c r="D21" s="717">
        <v>1820645</v>
      </c>
      <c r="E21" s="716">
        <v>1.385113517462218E-2</v>
      </c>
      <c r="F21" s="717">
        <v>2665695</v>
      </c>
      <c r="G21" s="716">
        <v>9.460197059303484E-3</v>
      </c>
      <c r="H21" s="718">
        <v>5590</v>
      </c>
      <c r="I21" s="718">
        <v>410693</v>
      </c>
      <c r="J21" s="719">
        <v>1.3611140194744006E-2</v>
      </c>
      <c r="K21" s="718">
        <v>856747</v>
      </c>
      <c r="L21" s="716">
        <v>6.5246799813713967E-3</v>
      </c>
      <c r="M21" s="717">
        <v>19628</v>
      </c>
      <c r="N21" s="717">
        <v>1409952</v>
      </c>
      <c r="O21" s="716">
        <v>1.3921041283674905E-2</v>
      </c>
      <c r="P21" s="717">
        <v>1808948</v>
      </c>
      <c r="Q21" s="716">
        <v>1.0850505376605628E-2</v>
      </c>
      <c r="R21" s="715" t="s">
        <v>589</v>
      </c>
    </row>
    <row r="22" spans="2:18" s="3" customFormat="1" ht="24" customHeight="1" x14ac:dyDescent="0.2">
      <c r="B22" s="723" t="s">
        <v>422</v>
      </c>
      <c r="C22" s="721">
        <v>9732</v>
      </c>
      <c r="D22" s="717">
        <v>1834632</v>
      </c>
      <c r="E22" s="716">
        <v>5.3046060463351778E-3</v>
      </c>
      <c r="F22" s="717">
        <v>2381917</v>
      </c>
      <c r="G22" s="716">
        <v>4.0857846851926408E-3</v>
      </c>
      <c r="H22" s="718">
        <v>2286</v>
      </c>
      <c r="I22" s="718">
        <v>459033</v>
      </c>
      <c r="J22" s="719">
        <v>4.9800341151943327E-3</v>
      </c>
      <c r="K22" s="718">
        <v>720041</v>
      </c>
      <c r="L22" s="716">
        <v>3.1748192116837792E-3</v>
      </c>
      <c r="M22" s="717">
        <v>7446</v>
      </c>
      <c r="N22" s="717">
        <v>1375599</v>
      </c>
      <c r="O22" s="716">
        <v>5.4129146648114745E-3</v>
      </c>
      <c r="P22" s="717">
        <v>1661876</v>
      </c>
      <c r="Q22" s="716">
        <v>4.4804786879406163E-3</v>
      </c>
      <c r="R22" s="715" t="s">
        <v>588</v>
      </c>
    </row>
    <row r="23" spans="2:18" s="3" customFormat="1" ht="24" customHeight="1" x14ac:dyDescent="0.2">
      <c r="B23" s="723" t="s">
        <v>421</v>
      </c>
      <c r="C23" s="721">
        <v>11643</v>
      </c>
      <c r="D23" s="717">
        <v>2039678</v>
      </c>
      <c r="E23" s="716">
        <v>5.7082539498881689E-3</v>
      </c>
      <c r="F23" s="717">
        <v>2444782</v>
      </c>
      <c r="G23" s="716">
        <v>4.7623878120830404E-3</v>
      </c>
      <c r="H23" s="718">
        <v>7784</v>
      </c>
      <c r="I23" s="718">
        <v>441812</v>
      </c>
      <c r="J23" s="719">
        <v>1.761835350782686E-2</v>
      </c>
      <c r="K23" s="718">
        <v>682374</v>
      </c>
      <c r="L23" s="716">
        <v>1.1407234156049322E-2</v>
      </c>
      <c r="M23" s="717">
        <v>3859</v>
      </c>
      <c r="N23" s="717">
        <v>1597866</v>
      </c>
      <c r="O23" s="716">
        <v>2.4150961344693487E-3</v>
      </c>
      <c r="P23" s="717">
        <v>1762408</v>
      </c>
      <c r="Q23" s="716">
        <v>2.1896178410447525E-3</v>
      </c>
      <c r="R23" s="715" t="s">
        <v>587</v>
      </c>
    </row>
    <row r="24" spans="2:18" s="3" customFormat="1" ht="24" customHeight="1" x14ac:dyDescent="0.2">
      <c r="B24" s="723" t="s">
        <v>420</v>
      </c>
      <c r="C24" s="721">
        <v>9728</v>
      </c>
      <c r="D24" s="717">
        <v>1924787</v>
      </c>
      <c r="E24" s="716">
        <v>5.0540657225968382E-3</v>
      </c>
      <c r="F24" s="717">
        <v>2337803</v>
      </c>
      <c r="G24" s="716">
        <v>4.161171835265846E-3</v>
      </c>
      <c r="H24" s="718">
        <v>243</v>
      </c>
      <c r="I24" s="718">
        <v>482905</v>
      </c>
      <c r="J24" s="719">
        <v>5.0320456404468784E-4</v>
      </c>
      <c r="K24" s="718">
        <v>604657</v>
      </c>
      <c r="L24" s="716">
        <v>4.0188073568982083E-4</v>
      </c>
      <c r="M24" s="717">
        <v>9485</v>
      </c>
      <c r="N24" s="717">
        <v>1441882</v>
      </c>
      <c r="O24" s="716">
        <v>6.5782082028903888E-3</v>
      </c>
      <c r="P24" s="717">
        <v>1733146</v>
      </c>
      <c r="Q24" s="716">
        <v>5.4727068579334924E-3</v>
      </c>
      <c r="R24" s="715" t="s">
        <v>586</v>
      </c>
    </row>
    <row r="25" spans="2:18" s="3" customFormat="1" ht="24" customHeight="1" x14ac:dyDescent="0.2">
      <c r="B25" s="722" t="s">
        <v>419</v>
      </c>
      <c r="C25" s="721">
        <v>3772</v>
      </c>
      <c r="D25" s="717">
        <v>1942225</v>
      </c>
      <c r="E25" s="716">
        <v>1.942102485551365E-3</v>
      </c>
      <c r="F25" s="717">
        <v>2230850</v>
      </c>
      <c r="G25" s="716">
        <v>1.6908353318241926E-3</v>
      </c>
      <c r="H25" s="718">
        <v>0</v>
      </c>
      <c r="I25" s="718">
        <v>441776</v>
      </c>
      <c r="J25" s="719">
        <v>0</v>
      </c>
      <c r="K25" s="718">
        <v>680374</v>
      </c>
      <c r="L25" s="716">
        <v>0</v>
      </c>
      <c r="M25" s="717">
        <v>3772</v>
      </c>
      <c r="N25" s="717">
        <v>1500449</v>
      </c>
      <c r="O25" s="716">
        <v>2.5139141683589378E-3</v>
      </c>
      <c r="P25" s="717">
        <v>1550476</v>
      </c>
      <c r="Q25" s="716">
        <v>2.4328012816709193E-3</v>
      </c>
      <c r="R25" s="715" t="s">
        <v>585</v>
      </c>
    </row>
    <row r="26" spans="2:18" s="3" customFormat="1" ht="15" customHeight="1" x14ac:dyDescent="0.2">
      <c r="B26" s="728"/>
      <c r="C26" s="721" t="s">
        <v>167</v>
      </c>
      <c r="D26" s="725" t="s">
        <v>167</v>
      </c>
      <c r="E26" s="724"/>
      <c r="F26" s="725" t="s">
        <v>167</v>
      </c>
      <c r="G26" s="724"/>
      <c r="H26" s="726" t="s">
        <v>167</v>
      </c>
      <c r="I26" s="726" t="s">
        <v>167</v>
      </c>
      <c r="J26" s="727"/>
      <c r="K26" s="726" t="s">
        <v>167</v>
      </c>
      <c r="L26" s="724"/>
      <c r="M26" s="725" t="s">
        <v>167</v>
      </c>
      <c r="N26" s="725" t="s">
        <v>167</v>
      </c>
      <c r="O26" s="724"/>
      <c r="P26" s="725" t="s">
        <v>167</v>
      </c>
      <c r="Q26" s="724"/>
      <c r="R26" s="715"/>
    </row>
    <row r="27" spans="2:18" s="3" customFormat="1" ht="24" customHeight="1" x14ac:dyDescent="0.2">
      <c r="B27" s="741" t="s">
        <v>386</v>
      </c>
      <c r="C27" s="740">
        <v>136748</v>
      </c>
      <c r="D27" s="738">
        <v>21799244</v>
      </c>
      <c r="E27" s="737">
        <v>6.2730615795667044E-3</v>
      </c>
      <c r="F27" s="738">
        <v>28529488</v>
      </c>
      <c r="G27" s="737">
        <v>4.7932160577154413E-3</v>
      </c>
      <c r="H27" s="720">
        <v>32591</v>
      </c>
      <c r="I27" s="720">
        <v>4852201</v>
      </c>
      <c r="J27" s="739">
        <v>6.7167456583105273E-3</v>
      </c>
      <c r="K27" s="720">
        <v>9498108</v>
      </c>
      <c r="L27" s="737">
        <v>3.4313149524094694E-3</v>
      </c>
      <c r="M27" s="738">
        <v>104157</v>
      </c>
      <c r="N27" s="738">
        <v>16947043</v>
      </c>
      <c r="O27" s="737">
        <v>6.1460279530771243E-3</v>
      </c>
      <c r="P27" s="738">
        <v>19031380</v>
      </c>
      <c r="Q27" s="737">
        <v>5.4729084280803596E-3</v>
      </c>
      <c r="R27" s="736" t="str">
        <f>B27</f>
        <v>令和5年</v>
      </c>
    </row>
    <row r="28" spans="2:18" s="707" customFormat="1" ht="24" customHeight="1" x14ac:dyDescent="0.2">
      <c r="B28" s="735" t="s">
        <v>597</v>
      </c>
      <c r="C28" s="734">
        <v>1.1991756916736089</v>
      </c>
      <c r="D28" s="731">
        <v>0.94559425849956058</v>
      </c>
      <c r="E28" s="730"/>
      <c r="F28" s="731">
        <v>0.96698213626897156</v>
      </c>
      <c r="G28" s="730"/>
      <c r="H28" s="732">
        <v>1.5419663133989403</v>
      </c>
      <c r="I28" s="732">
        <v>0.86648782851109019</v>
      </c>
      <c r="J28" s="733"/>
      <c r="K28" s="732">
        <v>1.0477484585101624</v>
      </c>
      <c r="L28" s="730"/>
      <c r="M28" s="731">
        <v>1.1211853733624688</v>
      </c>
      <c r="N28" s="731">
        <v>0.97097487474960087</v>
      </c>
      <c r="O28" s="730"/>
      <c r="P28" s="731">
        <v>0.93115897302814477</v>
      </c>
      <c r="Q28" s="730"/>
      <c r="R28" s="729" t="s">
        <v>59</v>
      </c>
    </row>
    <row r="29" spans="2:18" s="3" customFormat="1" ht="15" customHeight="1" x14ac:dyDescent="0.2">
      <c r="B29" s="728"/>
      <c r="C29" s="721" t="s">
        <v>167</v>
      </c>
      <c r="D29" s="725"/>
      <c r="E29" s="724"/>
      <c r="F29" s="725"/>
      <c r="G29" s="724"/>
      <c r="H29" s="726"/>
      <c r="I29" s="726"/>
      <c r="J29" s="727"/>
      <c r="K29" s="726"/>
      <c r="L29" s="724"/>
      <c r="M29" s="725"/>
      <c r="N29" s="725"/>
      <c r="O29" s="724"/>
      <c r="P29" s="725"/>
      <c r="Q29" s="724"/>
      <c r="R29" s="715"/>
    </row>
    <row r="30" spans="2:18" s="3" customFormat="1" ht="24" customHeight="1" x14ac:dyDescent="0.2">
      <c r="B30" s="723" t="s">
        <v>430</v>
      </c>
      <c r="C30" s="721">
        <v>8660</v>
      </c>
      <c r="D30" s="717">
        <v>1596184</v>
      </c>
      <c r="E30" s="716">
        <v>5.4254396736215871E-3</v>
      </c>
      <c r="F30" s="717">
        <v>2309602</v>
      </c>
      <c r="G30" s="716">
        <v>3.7495637776551976E-3</v>
      </c>
      <c r="H30" s="720">
        <v>1593</v>
      </c>
      <c r="I30" s="718">
        <v>452356</v>
      </c>
      <c r="J30" s="719">
        <v>3.5215626630353083E-3</v>
      </c>
      <c r="K30" s="718">
        <v>658229</v>
      </c>
      <c r="L30" s="716">
        <v>2.4201303801564501E-3</v>
      </c>
      <c r="M30" s="717">
        <v>7067</v>
      </c>
      <c r="N30" s="717">
        <v>1143828</v>
      </c>
      <c r="O30" s="716">
        <v>6.1783764691894236E-3</v>
      </c>
      <c r="P30" s="717">
        <v>1651373</v>
      </c>
      <c r="Q30" s="716">
        <v>4.2794692658775458E-3</v>
      </c>
      <c r="R30" s="715" t="s">
        <v>596</v>
      </c>
    </row>
    <row r="31" spans="2:18" s="3" customFormat="1" ht="24" customHeight="1" x14ac:dyDescent="0.2">
      <c r="B31" s="723" t="s">
        <v>429</v>
      </c>
      <c r="C31" s="721">
        <v>4167</v>
      </c>
      <c r="D31" s="717">
        <v>1815948</v>
      </c>
      <c r="E31" s="716">
        <v>2.2946692306167358E-3</v>
      </c>
      <c r="F31" s="717">
        <v>2271222</v>
      </c>
      <c r="G31" s="716">
        <v>1.8346951552952551E-3</v>
      </c>
      <c r="H31" s="720">
        <v>32</v>
      </c>
      <c r="I31" s="718">
        <v>367320</v>
      </c>
      <c r="J31" s="719">
        <v>8.7117499727757818E-5</v>
      </c>
      <c r="K31" s="718">
        <v>927186</v>
      </c>
      <c r="L31" s="716">
        <v>3.451303190514093E-5</v>
      </c>
      <c r="M31" s="717">
        <v>4135</v>
      </c>
      <c r="N31" s="717">
        <v>1448628</v>
      </c>
      <c r="O31" s="716">
        <v>2.8544250145655062E-3</v>
      </c>
      <c r="P31" s="717">
        <v>1344036</v>
      </c>
      <c r="Q31" s="716">
        <v>3.0765544970521625E-3</v>
      </c>
      <c r="R31" s="715" t="s">
        <v>595</v>
      </c>
    </row>
    <row r="32" spans="2:18" s="3" customFormat="1" ht="24" customHeight="1" x14ac:dyDescent="0.2">
      <c r="B32" s="723" t="s">
        <v>428</v>
      </c>
      <c r="C32" s="721">
        <v>27622</v>
      </c>
      <c r="D32" s="717">
        <v>1997024</v>
      </c>
      <c r="E32" s="716">
        <v>1.3831581393112953E-2</v>
      </c>
      <c r="F32" s="717">
        <v>2606561</v>
      </c>
      <c r="G32" s="716">
        <v>1.0597104767546203E-2</v>
      </c>
      <c r="H32" s="720">
        <v>143</v>
      </c>
      <c r="I32" s="718">
        <v>437934</v>
      </c>
      <c r="J32" s="719">
        <v>3.2653322190101704E-4</v>
      </c>
      <c r="K32" s="718">
        <v>830332</v>
      </c>
      <c r="L32" s="716">
        <v>1.722202685190984E-4</v>
      </c>
      <c r="M32" s="717">
        <v>27479</v>
      </c>
      <c r="N32" s="717">
        <v>1559090</v>
      </c>
      <c r="O32" s="716">
        <v>1.7625024854241899E-2</v>
      </c>
      <c r="P32" s="717">
        <v>1776229</v>
      </c>
      <c r="Q32" s="716">
        <v>1.5470415132283056E-2</v>
      </c>
      <c r="R32" s="715" t="s">
        <v>594</v>
      </c>
    </row>
    <row r="33" spans="2:18" s="3" customFormat="1" ht="24" customHeight="1" x14ac:dyDescent="0.2">
      <c r="B33" s="723" t="s">
        <v>427</v>
      </c>
      <c r="C33" s="721">
        <v>11432</v>
      </c>
      <c r="D33" s="717">
        <v>1818162</v>
      </c>
      <c r="E33" s="716">
        <v>6.287668535587038E-3</v>
      </c>
      <c r="F33" s="717">
        <v>2459454</v>
      </c>
      <c r="G33" s="716">
        <v>4.6481861421274803E-3</v>
      </c>
      <c r="H33" s="720">
        <v>1468</v>
      </c>
      <c r="I33" s="718">
        <v>346883</v>
      </c>
      <c r="J33" s="719">
        <v>4.2319744697779946E-3</v>
      </c>
      <c r="K33" s="718">
        <v>868326</v>
      </c>
      <c r="L33" s="716">
        <v>1.6906092872953245E-3</v>
      </c>
      <c r="M33" s="717">
        <v>9964</v>
      </c>
      <c r="N33" s="717">
        <v>1471279</v>
      </c>
      <c r="O33" s="716">
        <v>6.7723388969733135E-3</v>
      </c>
      <c r="P33" s="717">
        <v>1591128</v>
      </c>
      <c r="Q33" s="716">
        <v>6.2622240322588755E-3</v>
      </c>
      <c r="R33" s="715" t="s">
        <v>593</v>
      </c>
    </row>
    <row r="34" spans="2:18" s="3" customFormat="1" ht="24" customHeight="1" x14ac:dyDescent="0.2">
      <c r="B34" s="723" t="s">
        <v>426</v>
      </c>
      <c r="C34" s="721">
        <v>12455</v>
      </c>
      <c r="D34" s="717">
        <v>1684046</v>
      </c>
      <c r="E34" s="716">
        <v>7.3958787349039162E-3</v>
      </c>
      <c r="F34" s="717">
        <v>2255605</v>
      </c>
      <c r="G34" s="716">
        <v>5.5218001378787513E-3</v>
      </c>
      <c r="H34" s="720">
        <v>4716</v>
      </c>
      <c r="I34" s="718">
        <v>392341</v>
      </c>
      <c r="J34" s="719">
        <v>1.2020155935780354E-2</v>
      </c>
      <c r="K34" s="718">
        <v>620695</v>
      </c>
      <c r="L34" s="716">
        <v>7.5979345733411738E-3</v>
      </c>
      <c r="M34" s="717">
        <v>7739</v>
      </c>
      <c r="N34" s="717">
        <v>1291705</v>
      </c>
      <c r="O34" s="716">
        <v>5.9913060644651833E-3</v>
      </c>
      <c r="P34" s="717">
        <v>1634910</v>
      </c>
      <c r="Q34" s="716">
        <v>4.7335938981350658E-3</v>
      </c>
      <c r="R34" s="715" t="s">
        <v>592</v>
      </c>
    </row>
    <row r="35" spans="2:18" s="3" customFormat="1" ht="24" customHeight="1" x14ac:dyDescent="0.2">
      <c r="B35" s="723" t="s">
        <v>425</v>
      </c>
      <c r="C35" s="721">
        <v>9478</v>
      </c>
      <c r="D35" s="717">
        <v>1925402</v>
      </c>
      <c r="E35" s="716">
        <v>4.9226083695768467E-3</v>
      </c>
      <c r="F35" s="717">
        <v>2303101</v>
      </c>
      <c r="G35" s="716">
        <v>4.1153210388949505E-3</v>
      </c>
      <c r="H35" s="720">
        <v>1617</v>
      </c>
      <c r="I35" s="718">
        <v>462955</v>
      </c>
      <c r="J35" s="719">
        <v>3.4927800758173043E-3</v>
      </c>
      <c r="K35" s="718">
        <v>735340</v>
      </c>
      <c r="L35" s="716">
        <v>2.1989827834743114E-3</v>
      </c>
      <c r="M35" s="717">
        <v>7861</v>
      </c>
      <c r="N35" s="717">
        <v>1462447</v>
      </c>
      <c r="O35" s="716">
        <v>5.3752375299754452E-3</v>
      </c>
      <c r="P35" s="717">
        <v>1567761</v>
      </c>
      <c r="Q35" s="716">
        <v>5.0141571323690281E-3</v>
      </c>
      <c r="R35" s="715" t="s">
        <v>591</v>
      </c>
    </row>
    <row r="36" spans="2:18" s="3" customFormat="1" ht="24" customHeight="1" x14ac:dyDescent="0.2">
      <c r="B36" s="723" t="s">
        <v>424</v>
      </c>
      <c r="C36" s="721">
        <v>8209</v>
      </c>
      <c r="D36" s="717">
        <v>1784047</v>
      </c>
      <c r="E36" s="716">
        <v>4.6013361755603971E-3</v>
      </c>
      <c r="F36" s="717">
        <v>2655093</v>
      </c>
      <c r="G36" s="716">
        <v>3.0917937714422809E-3</v>
      </c>
      <c r="H36" s="720">
        <v>1204</v>
      </c>
      <c r="I36" s="718">
        <v>358372</v>
      </c>
      <c r="J36" s="719">
        <v>3.3596374716774748E-3</v>
      </c>
      <c r="K36" s="718">
        <v>1067017</v>
      </c>
      <c r="L36" s="716">
        <v>1.128379397891505E-3</v>
      </c>
      <c r="M36" s="717">
        <v>7005</v>
      </c>
      <c r="N36" s="717">
        <v>1425675</v>
      </c>
      <c r="O36" s="716">
        <v>4.9134620442948078E-3</v>
      </c>
      <c r="P36" s="717">
        <v>1588076</v>
      </c>
      <c r="Q36" s="716">
        <v>4.4109979623141466E-3</v>
      </c>
      <c r="R36" s="715" t="s">
        <v>590</v>
      </c>
    </row>
    <row r="37" spans="2:18" s="3" customFormat="1" ht="24" customHeight="1" x14ac:dyDescent="0.2">
      <c r="B37" s="723" t="s">
        <v>423</v>
      </c>
      <c r="C37" s="721">
        <v>6623</v>
      </c>
      <c r="D37" s="717">
        <v>1765161</v>
      </c>
      <c r="E37" s="716">
        <v>3.7520656755955974E-3</v>
      </c>
      <c r="F37" s="717">
        <v>2505080</v>
      </c>
      <c r="G37" s="716">
        <v>2.6438277420281985E-3</v>
      </c>
      <c r="H37" s="720">
        <v>1368</v>
      </c>
      <c r="I37" s="718">
        <v>480305</v>
      </c>
      <c r="J37" s="719">
        <v>2.8481902124691603E-3</v>
      </c>
      <c r="K37" s="718">
        <v>925349</v>
      </c>
      <c r="L37" s="716">
        <v>1.4783611372574024E-3</v>
      </c>
      <c r="M37" s="717">
        <v>5255</v>
      </c>
      <c r="N37" s="717">
        <v>1284856</v>
      </c>
      <c r="O37" s="716">
        <v>4.0899524927307026E-3</v>
      </c>
      <c r="P37" s="717">
        <v>1579731</v>
      </c>
      <c r="Q37" s="716">
        <v>3.3265157169163613E-3</v>
      </c>
      <c r="R37" s="715" t="s">
        <v>589</v>
      </c>
    </row>
    <row r="38" spans="2:18" s="3" customFormat="1" ht="24" customHeight="1" x14ac:dyDescent="0.2">
      <c r="B38" s="723" t="s">
        <v>422</v>
      </c>
      <c r="C38" s="721">
        <v>8741</v>
      </c>
      <c r="D38" s="717">
        <v>1870591</v>
      </c>
      <c r="E38" s="716">
        <v>4.672854728799615E-3</v>
      </c>
      <c r="F38" s="717">
        <v>2494014</v>
      </c>
      <c r="G38" s="716">
        <v>3.5047918736622972E-3</v>
      </c>
      <c r="H38" s="720">
        <v>351</v>
      </c>
      <c r="I38" s="718">
        <v>392963</v>
      </c>
      <c r="J38" s="719">
        <v>8.9321386491858013E-4</v>
      </c>
      <c r="K38" s="718">
        <v>866241</v>
      </c>
      <c r="L38" s="716">
        <v>4.0519901505470186E-4</v>
      </c>
      <c r="M38" s="717">
        <v>8390</v>
      </c>
      <c r="N38" s="717">
        <v>1477628</v>
      </c>
      <c r="O38" s="716">
        <v>5.6780190954692248E-3</v>
      </c>
      <c r="P38" s="717">
        <v>1627773</v>
      </c>
      <c r="Q38" s="716">
        <v>5.1542813402114425E-3</v>
      </c>
      <c r="R38" s="715" t="s">
        <v>588</v>
      </c>
    </row>
    <row r="39" spans="2:18" s="3" customFormat="1" ht="24" customHeight="1" x14ac:dyDescent="0.2">
      <c r="B39" s="723" t="s">
        <v>421</v>
      </c>
      <c r="C39" s="721">
        <v>6050</v>
      </c>
      <c r="D39" s="717">
        <v>1817962</v>
      </c>
      <c r="E39" s="716">
        <v>3.3279023433933162E-3</v>
      </c>
      <c r="F39" s="717">
        <v>2303175</v>
      </c>
      <c r="G39" s="716">
        <v>2.6268086445884486E-3</v>
      </c>
      <c r="H39" s="720">
        <v>0</v>
      </c>
      <c r="I39" s="718">
        <v>349270</v>
      </c>
      <c r="J39" s="719">
        <v>0</v>
      </c>
      <c r="K39" s="718">
        <v>757180</v>
      </c>
      <c r="L39" s="716">
        <v>0</v>
      </c>
      <c r="M39" s="717">
        <v>6050</v>
      </c>
      <c r="N39" s="717">
        <v>1468692</v>
      </c>
      <c r="O39" s="716">
        <v>4.1193116051561523E-3</v>
      </c>
      <c r="P39" s="717">
        <v>1545995</v>
      </c>
      <c r="Q39" s="716">
        <v>3.9133373652566793E-3</v>
      </c>
      <c r="R39" s="715" t="s">
        <v>587</v>
      </c>
    </row>
    <row r="40" spans="2:18" s="3" customFormat="1" ht="24" customHeight="1" x14ac:dyDescent="0.2">
      <c r="B40" s="723" t="s">
        <v>420</v>
      </c>
      <c r="C40" s="721">
        <v>29301</v>
      </c>
      <c r="D40" s="717">
        <v>1760636</v>
      </c>
      <c r="E40" s="716">
        <v>1.6642281539171071E-2</v>
      </c>
      <c r="F40" s="717">
        <v>2353139</v>
      </c>
      <c r="G40" s="716">
        <v>1.245187810834804E-2</v>
      </c>
      <c r="H40" s="720">
        <v>19983</v>
      </c>
      <c r="I40" s="718">
        <v>353348</v>
      </c>
      <c r="J40" s="719">
        <v>5.6553312881352097E-2</v>
      </c>
      <c r="K40" s="718">
        <v>681551</v>
      </c>
      <c r="L40" s="716">
        <v>2.9319889487360445E-2</v>
      </c>
      <c r="M40" s="717">
        <v>9318</v>
      </c>
      <c r="N40" s="717">
        <v>1407288</v>
      </c>
      <c r="O40" s="716">
        <v>6.6212459709739588E-3</v>
      </c>
      <c r="P40" s="717">
        <v>1671588</v>
      </c>
      <c r="Q40" s="716">
        <v>5.5743400885864217E-3</v>
      </c>
      <c r="R40" s="715" t="s">
        <v>586</v>
      </c>
    </row>
    <row r="41" spans="2:18" s="3" customFormat="1" ht="24" customHeight="1" x14ac:dyDescent="0.2">
      <c r="B41" s="722" t="s">
        <v>419</v>
      </c>
      <c r="C41" s="721">
        <v>4010</v>
      </c>
      <c r="D41" s="717">
        <v>1964081</v>
      </c>
      <c r="E41" s="716">
        <v>2.0416673243109627E-3</v>
      </c>
      <c r="F41" s="717">
        <v>2013442</v>
      </c>
      <c r="G41" s="716">
        <v>1.9916143598871982E-3</v>
      </c>
      <c r="H41" s="720">
        <v>116</v>
      </c>
      <c r="I41" s="718">
        <v>458154</v>
      </c>
      <c r="J41" s="719">
        <v>2.5318997542311101E-4</v>
      </c>
      <c r="K41" s="718">
        <v>560662</v>
      </c>
      <c r="L41" s="716">
        <v>2.0689827382629821E-4</v>
      </c>
      <c r="M41" s="717">
        <v>3894</v>
      </c>
      <c r="N41" s="717">
        <v>1505927</v>
      </c>
      <c r="O41" s="716">
        <v>2.5857827105829167E-3</v>
      </c>
      <c r="P41" s="717">
        <v>1452780</v>
      </c>
      <c r="Q41" s="716">
        <v>2.6803783091727583E-3</v>
      </c>
      <c r="R41" s="715" t="s">
        <v>585</v>
      </c>
    </row>
    <row r="42" spans="2:18" s="3" customFormat="1" ht="15" customHeight="1" x14ac:dyDescent="0.2">
      <c r="B42" s="714"/>
      <c r="C42" s="713"/>
      <c r="D42" s="711"/>
      <c r="E42" s="710"/>
      <c r="F42" s="711"/>
      <c r="G42" s="710"/>
      <c r="H42" s="712"/>
      <c r="I42" s="712"/>
      <c r="J42" s="710"/>
      <c r="K42" s="712"/>
      <c r="L42" s="710"/>
      <c r="M42" s="711"/>
      <c r="N42" s="711"/>
      <c r="O42" s="710"/>
      <c r="P42" s="711"/>
      <c r="Q42" s="710"/>
      <c r="R42" s="709"/>
    </row>
    <row r="43" spans="2:18" s="3" customFormat="1" ht="24" customHeight="1" x14ac:dyDescent="0.2">
      <c r="B43" s="668" t="s">
        <v>584</v>
      </c>
      <c r="E43" s="707"/>
      <c r="G43" s="707"/>
      <c r="H43" s="708"/>
      <c r="I43" s="708"/>
      <c r="J43" s="707"/>
      <c r="K43" s="708"/>
      <c r="L43" s="707"/>
      <c r="O43" s="707"/>
      <c r="Q43" s="707"/>
    </row>
    <row r="46" spans="2:18" x14ac:dyDescent="0.2">
      <c r="B46" s="23" t="s">
        <v>167</v>
      </c>
      <c r="C46" s="4" t="s">
        <v>167</v>
      </c>
    </row>
    <row r="47" spans="2:18" x14ac:dyDescent="0.2">
      <c r="B47" s="23" t="s">
        <v>167</v>
      </c>
      <c r="C47" s="4" t="s">
        <v>167</v>
      </c>
    </row>
    <row r="48" spans="2:18" x14ac:dyDescent="0.2">
      <c r="B48" s="23" t="s">
        <v>167</v>
      </c>
      <c r="C48" s="4" t="s">
        <v>167</v>
      </c>
    </row>
  </sheetData>
  <mergeCells count="16">
    <mergeCell ref="D2:N2"/>
    <mergeCell ref="B4:B6"/>
    <mergeCell ref="C4:C6"/>
    <mergeCell ref="D4:D6"/>
    <mergeCell ref="F4:F6"/>
    <mergeCell ref="H4:L4"/>
    <mergeCell ref="M4:Q4"/>
    <mergeCell ref="R4:R6"/>
    <mergeCell ref="E5:E6"/>
    <mergeCell ref="G5:G6"/>
    <mergeCell ref="H5:H6"/>
    <mergeCell ref="I5:I6"/>
    <mergeCell ref="K5:K6"/>
    <mergeCell ref="M5:M6"/>
    <mergeCell ref="N5:N6"/>
    <mergeCell ref="P5:P6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8" scale="7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B1:Y35"/>
  <sheetViews>
    <sheetView view="pageBreakPreview" zoomScale="50" zoomScaleNormal="40" zoomScaleSheetLayoutView="50" workbookViewId="0">
      <selection activeCell="M10" sqref="M10"/>
    </sheetView>
  </sheetViews>
  <sheetFormatPr defaultColWidth="13.3984375" defaultRowHeight="16.2" x14ac:dyDescent="0.45"/>
  <cols>
    <col min="1" max="1" width="8.69921875" style="788" customWidth="1"/>
    <col min="2" max="2" width="7.09765625" style="788" customWidth="1"/>
    <col min="3" max="3" width="4" style="788" customWidth="1"/>
    <col min="4" max="4" width="25.8984375" style="789" customWidth="1"/>
    <col min="5" max="5" width="8.59765625" style="789" customWidth="1"/>
    <col min="6" max="6" width="18.5" style="788" customWidth="1"/>
    <col min="7" max="7" width="18.19921875" style="788" customWidth="1"/>
    <col min="8" max="12" width="16.3984375" style="788" customWidth="1"/>
    <col min="13" max="14" width="15.8984375" style="788" customWidth="1"/>
    <col min="15" max="15" width="19.09765625" style="788" customWidth="1"/>
    <col min="16" max="17" width="17.09765625" style="788" customWidth="1"/>
    <col min="18" max="21" width="18.8984375" style="788" customWidth="1"/>
    <col min="22" max="22" width="25.8984375" style="788" customWidth="1"/>
    <col min="23" max="23" width="4" style="788" customWidth="1"/>
    <col min="24" max="24" width="8.5" style="788" customWidth="1"/>
    <col min="25" max="25" width="3" style="788" customWidth="1"/>
    <col min="26" max="16384" width="13.3984375" style="788"/>
  </cols>
  <sheetData>
    <row r="1" spans="2:25" s="884" customFormat="1" ht="26.25" customHeight="1" x14ac:dyDescent="0.45">
      <c r="B1" s="889" t="s">
        <v>224</v>
      </c>
      <c r="C1" s="888"/>
      <c r="D1" s="887"/>
      <c r="E1" s="887"/>
      <c r="F1" s="887"/>
      <c r="V1" s="886"/>
      <c r="X1" s="885" t="s">
        <v>224</v>
      </c>
    </row>
    <row r="2" spans="2:25" s="881" customFormat="1" ht="44.25" customHeight="1" x14ac:dyDescent="0.45">
      <c r="C2" s="882"/>
      <c r="D2" s="882"/>
      <c r="E2" s="882"/>
      <c r="F2" s="883" t="s">
        <v>620</v>
      </c>
      <c r="G2" s="883"/>
      <c r="H2" s="883"/>
      <c r="I2" s="883"/>
      <c r="J2" s="883"/>
      <c r="K2" s="883"/>
      <c r="L2" s="883"/>
      <c r="M2" s="883"/>
      <c r="N2" s="883"/>
      <c r="O2" s="883"/>
      <c r="P2" s="883"/>
      <c r="Q2" s="883"/>
      <c r="R2" s="883"/>
      <c r="S2" s="883"/>
      <c r="T2" s="883"/>
      <c r="U2" s="883"/>
      <c r="V2" s="882"/>
      <c r="W2" s="882"/>
      <c r="X2" s="882"/>
    </row>
    <row r="3" spans="2:25" s="877" customFormat="1" ht="23.4" customHeight="1" thickBot="1" x14ac:dyDescent="0.5">
      <c r="B3" s="880" t="s">
        <v>619</v>
      </c>
      <c r="C3" s="878"/>
      <c r="D3" s="879"/>
      <c r="E3" s="879"/>
      <c r="F3" s="878"/>
      <c r="G3" s="878"/>
      <c r="H3" s="878"/>
      <c r="I3" s="878"/>
      <c r="J3" s="878"/>
      <c r="K3" s="878"/>
      <c r="L3" s="878"/>
      <c r="M3" s="878"/>
      <c r="N3" s="878"/>
      <c r="O3" s="878"/>
      <c r="P3" s="878"/>
      <c r="Q3" s="878"/>
      <c r="R3" s="878"/>
      <c r="S3" s="878"/>
      <c r="T3" s="878"/>
      <c r="U3" s="878"/>
      <c r="V3" s="878"/>
      <c r="W3" s="878"/>
      <c r="X3" s="878"/>
    </row>
    <row r="4" spans="2:25" ht="39.75" customHeight="1" thickTop="1" x14ac:dyDescent="0.45">
      <c r="B4" s="870" t="s">
        <v>617</v>
      </c>
      <c r="C4" s="870"/>
      <c r="D4" s="870"/>
      <c r="E4" s="876"/>
      <c r="F4" s="875"/>
      <c r="G4" s="874" t="s">
        <v>618</v>
      </c>
      <c r="H4" s="874"/>
      <c r="I4" s="874"/>
      <c r="J4" s="874"/>
      <c r="K4" s="874"/>
      <c r="L4" s="873"/>
      <c r="M4" s="873"/>
      <c r="N4" s="873"/>
      <c r="O4" s="873"/>
      <c r="P4" s="873"/>
      <c r="Q4" s="867"/>
      <c r="R4" s="872"/>
      <c r="S4" s="867"/>
      <c r="T4" s="867"/>
      <c r="U4" s="867"/>
      <c r="V4" s="871" t="s">
        <v>617</v>
      </c>
      <c r="W4" s="870"/>
      <c r="X4" s="870"/>
    </row>
    <row r="5" spans="2:25" ht="39.9" customHeight="1" x14ac:dyDescent="0.45">
      <c r="B5" s="865"/>
      <c r="C5" s="865"/>
      <c r="D5" s="865"/>
      <c r="E5" s="864"/>
      <c r="F5" s="866" t="s">
        <v>372</v>
      </c>
      <c r="G5" s="868" t="s">
        <v>615</v>
      </c>
      <c r="H5" s="867"/>
      <c r="I5" s="869"/>
      <c r="J5" s="869"/>
      <c r="K5" s="869"/>
      <c r="L5" s="869"/>
      <c r="M5" s="869"/>
      <c r="N5" s="869"/>
      <c r="O5" s="868" t="s">
        <v>612</v>
      </c>
      <c r="P5" s="867"/>
      <c r="Q5" s="867"/>
      <c r="R5" s="866" t="s">
        <v>608</v>
      </c>
      <c r="S5" s="866" t="s">
        <v>607</v>
      </c>
      <c r="T5" s="866" t="s">
        <v>363</v>
      </c>
      <c r="U5" s="866" t="s">
        <v>606</v>
      </c>
      <c r="V5" s="857"/>
      <c r="W5" s="856"/>
      <c r="X5" s="856"/>
    </row>
    <row r="6" spans="2:25" ht="57" customHeight="1" x14ac:dyDescent="0.45">
      <c r="B6" s="865"/>
      <c r="C6" s="865"/>
      <c r="D6" s="865"/>
      <c r="E6" s="864"/>
      <c r="F6" s="858"/>
      <c r="G6" s="860"/>
      <c r="H6" s="859" t="s">
        <v>265</v>
      </c>
      <c r="I6" s="863" t="s">
        <v>261</v>
      </c>
      <c r="J6" s="863" t="s">
        <v>257</v>
      </c>
      <c r="K6" s="863" t="s">
        <v>255</v>
      </c>
      <c r="L6" s="861" t="s">
        <v>259</v>
      </c>
      <c r="M6" s="862" t="s">
        <v>253</v>
      </c>
      <c r="N6" s="861" t="s">
        <v>613</v>
      </c>
      <c r="O6" s="860"/>
      <c r="P6" s="859" t="s">
        <v>263</v>
      </c>
      <c r="Q6" s="859" t="s">
        <v>610</v>
      </c>
      <c r="R6" s="858"/>
      <c r="S6" s="858"/>
      <c r="T6" s="858"/>
      <c r="U6" s="858"/>
      <c r="V6" s="857"/>
      <c r="W6" s="856"/>
      <c r="X6" s="856"/>
    </row>
    <row r="7" spans="2:25" ht="39.9" customHeight="1" x14ac:dyDescent="0.45">
      <c r="B7" s="848"/>
      <c r="C7" s="848"/>
      <c r="D7" s="848"/>
      <c r="E7" s="855"/>
      <c r="F7" s="850"/>
      <c r="G7" s="852"/>
      <c r="H7" s="851" t="s">
        <v>611</v>
      </c>
      <c r="I7" s="853" t="s">
        <v>616</v>
      </c>
      <c r="J7" s="853" t="s">
        <v>616</v>
      </c>
      <c r="K7" s="853" t="s">
        <v>616</v>
      </c>
      <c r="L7" s="853" t="s">
        <v>616</v>
      </c>
      <c r="M7" s="854" t="s">
        <v>616</v>
      </c>
      <c r="N7" s="853" t="s">
        <v>616</v>
      </c>
      <c r="O7" s="852"/>
      <c r="P7" s="851" t="s">
        <v>616</v>
      </c>
      <c r="Q7" s="851" t="s">
        <v>616</v>
      </c>
      <c r="R7" s="850"/>
      <c r="S7" s="850"/>
      <c r="T7" s="850"/>
      <c r="U7" s="850"/>
      <c r="V7" s="849"/>
      <c r="W7" s="848"/>
      <c r="X7" s="848"/>
    </row>
    <row r="8" spans="2:25" s="801" customFormat="1" ht="60" customHeight="1" x14ac:dyDescent="0.45">
      <c r="C8" s="847" t="s">
        <v>372</v>
      </c>
      <c r="D8" s="846"/>
      <c r="E8" s="846"/>
      <c r="F8" s="845">
        <v>104157</v>
      </c>
      <c r="G8" s="844">
        <v>45093</v>
      </c>
      <c r="H8" s="844">
        <v>21646</v>
      </c>
      <c r="I8" s="844">
        <v>12180</v>
      </c>
      <c r="J8" s="844">
        <v>3993</v>
      </c>
      <c r="K8" s="844">
        <v>3392</v>
      </c>
      <c r="L8" s="844">
        <v>2830</v>
      </c>
      <c r="M8" s="844">
        <v>1023</v>
      </c>
      <c r="N8" s="844">
        <v>29</v>
      </c>
      <c r="O8" s="844">
        <v>59064</v>
      </c>
      <c r="P8" s="844">
        <v>59064</v>
      </c>
      <c r="Q8" s="844">
        <v>0</v>
      </c>
      <c r="R8" s="844">
        <v>0</v>
      </c>
      <c r="S8" s="844">
        <v>0</v>
      </c>
      <c r="T8" s="844">
        <v>0</v>
      </c>
      <c r="U8" s="844">
        <v>0</v>
      </c>
      <c r="V8" s="843" t="s">
        <v>372</v>
      </c>
      <c r="W8" s="842"/>
      <c r="X8" s="841"/>
    </row>
    <row r="9" spans="2:25" s="801" customFormat="1" ht="60" customHeight="1" x14ac:dyDescent="0.45">
      <c r="B9" s="836" t="s">
        <v>614</v>
      </c>
      <c r="C9" s="817" t="s">
        <v>615</v>
      </c>
      <c r="D9" s="816"/>
      <c r="E9" s="815"/>
      <c r="F9" s="814">
        <v>80043</v>
      </c>
      <c r="G9" s="840">
        <v>20979</v>
      </c>
      <c r="H9" s="813">
        <v>16893</v>
      </c>
      <c r="I9" s="813">
        <v>573</v>
      </c>
      <c r="J9" s="813">
        <v>76</v>
      </c>
      <c r="K9" s="813">
        <v>3356</v>
      </c>
      <c r="L9" s="813">
        <v>81</v>
      </c>
      <c r="M9" s="813">
        <v>0</v>
      </c>
      <c r="N9" s="813">
        <v>0</v>
      </c>
      <c r="O9" s="813">
        <v>59064</v>
      </c>
      <c r="P9" s="813">
        <v>59064</v>
      </c>
      <c r="Q9" s="813">
        <v>0</v>
      </c>
      <c r="R9" s="813">
        <v>0</v>
      </c>
      <c r="S9" s="813">
        <v>0</v>
      </c>
      <c r="T9" s="813">
        <v>0</v>
      </c>
      <c r="U9" s="813">
        <v>0</v>
      </c>
      <c r="V9" s="804" t="s">
        <v>615</v>
      </c>
      <c r="W9" s="834"/>
      <c r="X9" s="835" t="s">
        <v>614</v>
      </c>
      <c r="Y9" s="834"/>
    </row>
    <row r="10" spans="2:25" s="801" customFormat="1" ht="50.1" customHeight="1" x14ac:dyDescent="0.45">
      <c r="B10" s="836"/>
      <c r="C10" s="811"/>
      <c r="D10" s="839" t="s">
        <v>255</v>
      </c>
      <c r="E10" s="827" t="s">
        <v>611</v>
      </c>
      <c r="F10" s="814">
        <v>51661</v>
      </c>
      <c r="G10" s="813">
        <v>555</v>
      </c>
      <c r="H10" s="813">
        <v>555</v>
      </c>
      <c r="I10" s="813">
        <v>0</v>
      </c>
      <c r="J10" s="813">
        <v>0</v>
      </c>
      <c r="K10" s="813">
        <v>0</v>
      </c>
      <c r="L10" s="813">
        <v>0</v>
      </c>
      <c r="M10" s="813">
        <v>0</v>
      </c>
      <c r="N10" s="813">
        <v>0</v>
      </c>
      <c r="O10" s="813">
        <v>51106</v>
      </c>
      <c r="P10" s="813">
        <v>51106</v>
      </c>
      <c r="Q10" s="813">
        <v>0</v>
      </c>
      <c r="R10" s="813">
        <v>0</v>
      </c>
      <c r="S10" s="813">
        <v>0</v>
      </c>
      <c r="T10" s="813">
        <v>0</v>
      </c>
      <c r="U10" s="813">
        <v>0</v>
      </c>
      <c r="V10" s="838" t="s">
        <v>255</v>
      </c>
      <c r="W10" s="811"/>
      <c r="X10" s="835"/>
      <c r="Y10" s="834"/>
    </row>
    <row r="11" spans="2:25" s="801" customFormat="1" ht="50.1" customHeight="1" x14ac:dyDescent="0.45">
      <c r="B11" s="836"/>
      <c r="C11" s="811"/>
      <c r="D11" s="833" t="s">
        <v>265</v>
      </c>
      <c r="E11" s="822" t="s">
        <v>611</v>
      </c>
      <c r="F11" s="814">
        <v>21254</v>
      </c>
      <c r="G11" s="813">
        <v>17409</v>
      </c>
      <c r="H11" s="813">
        <v>13542</v>
      </c>
      <c r="I11" s="813">
        <v>511</v>
      </c>
      <c r="J11" s="813">
        <v>0</v>
      </c>
      <c r="K11" s="813">
        <v>3356</v>
      </c>
      <c r="L11" s="813">
        <v>0</v>
      </c>
      <c r="M11" s="813">
        <v>0</v>
      </c>
      <c r="N11" s="813">
        <v>0</v>
      </c>
      <c r="O11" s="813">
        <v>3845</v>
      </c>
      <c r="P11" s="813">
        <v>3845</v>
      </c>
      <c r="Q11" s="813">
        <v>0</v>
      </c>
      <c r="R11" s="813">
        <v>0</v>
      </c>
      <c r="S11" s="813">
        <v>0</v>
      </c>
      <c r="T11" s="813">
        <v>0</v>
      </c>
      <c r="U11" s="813">
        <v>0</v>
      </c>
      <c r="V11" s="821" t="s">
        <v>265</v>
      </c>
      <c r="W11" s="837"/>
      <c r="X11" s="835"/>
      <c r="Y11" s="834"/>
    </row>
    <row r="12" spans="2:25" s="801" customFormat="1" ht="50.1" customHeight="1" x14ac:dyDescent="0.45">
      <c r="B12" s="836"/>
      <c r="C12" s="811"/>
      <c r="D12" s="833" t="s">
        <v>259</v>
      </c>
      <c r="E12" s="822" t="s">
        <v>611</v>
      </c>
      <c r="F12" s="814">
        <v>4034</v>
      </c>
      <c r="G12" s="813">
        <v>138</v>
      </c>
      <c r="H12" s="813">
        <v>0</v>
      </c>
      <c r="I12" s="813">
        <v>62</v>
      </c>
      <c r="J12" s="813">
        <v>76</v>
      </c>
      <c r="K12" s="813">
        <v>0</v>
      </c>
      <c r="L12" s="813">
        <v>0</v>
      </c>
      <c r="M12" s="813">
        <v>0</v>
      </c>
      <c r="N12" s="813">
        <v>0</v>
      </c>
      <c r="O12" s="813">
        <v>3896</v>
      </c>
      <c r="P12" s="813">
        <v>3896</v>
      </c>
      <c r="Q12" s="813">
        <v>0</v>
      </c>
      <c r="R12" s="813">
        <v>0</v>
      </c>
      <c r="S12" s="813">
        <v>0</v>
      </c>
      <c r="T12" s="813">
        <v>0</v>
      </c>
      <c r="U12" s="813">
        <v>0</v>
      </c>
      <c r="V12" s="804" t="s">
        <v>259</v>
      </c>
      <c r="W12" s="811"/>
      <c r="X12" s="835"/>
      <c r="Y12" s="834"/>
    </row>
    <row r="13" spans="2:25" s="801" customFormat="1" ht="50.1" customHeight="1" x14ac:dyDescent="0.45">
      <c r="C13" s="811"/>
      <c r="D13" s="833" t="s">
        <v>261</v>
      </c>
      <c r="E13" s="822" t="s">
        <v>611</v>
      </c>
      <c r="F13" s="814">
        <v>2829</v>
      </c>
      <c r="G13" s="813">
        <v>2815</v>
      </c>
      <c r="H13" s="813">
        <v>2734</v>
      </c>
      <c r="I13" s="813">
        <v>0</v>
      </c>
      <c r="J13" s="813">
        <v>0</v>
      </c>
      <c r="K13" s="813">
        <v>0</v>
      </c>
      <c r="L13" s="813">
        <v>81</v>
      </c>
      <c r="M13" s="813">
        <v>0</v>
      </c>
      <c r="N13" s="813">
        <v>0</v>
      </c>
      <c r="O13" s="813">
        <v>14</v>
      </c>
      <c r="P13" s="813">
        <v>14</v>
      </c>
      <c r="Q13" s="813">
        <v>0</v>
      </c>
      <c r="R13" s="813">
        <v>0</v>
      </c>
      <c r="S13" s="813">
        <v>0</v>
      </c>
      <c r="T13" s="813">
        <v>0</v>
      </c>
      <c r="U13" s="813">
        <v>0</v>
      </c>
      <c r="V13" s="804" t="s">
        <v>261</v>
      </c>
      <c r="W13" s="811"/>
      <c r="X13" s="832"/>
    </row>
    <row r="14" spans="2:25" s="801" customFormat="1" ht="50.1" customHeight="1" x14ac:dyDescent="0.45">
      <c r="B14" s="819"/>
      <c r="C14" s="811"/>
      <c r="D14" s="831" t="s">
        <v>613</v>
      </c>
      <c r="E14" s="822" t="s">
        <v>611</v>
      </c>
      <c r="F14" s="814">
        <v>265</v>
      </c>
      <c r="G14" s="813">
        <v>62</v>
      </c>
      <c r="H14" s="813">
        <v>62</v>
      </c>
      <c r="I14" s="813">
        <v>0</v>
      </c>
      <c r="J14" s="813">
        <v>0</v>
      </c>
      <c r="K14" s="813">
        <v>0</v>
      </c>
      <c r="L14" s="813">
        <v>0</v>
      </c>
      <c r="M14" s="813">
        <v>0</v>
      </c>
      <c r="N14" s="813">
        <v>0</v>
      </c>
      <c r="O14" s="813">
        <v>203</v>
      </c>
      <c r="P14" s="813">
        <v>203</v>
      </c>
      <c r="Q14" s="813">
        <v>0</v>
      </c>
      <c r="R14" s="813">
        <v>0</v>
      </c>
      <c r="S14" s="813">
        <v>0</v>
      </c>
      <c r="T14" s="813">
        <v>0</v>
      </c>
      <c r="U14" s="813">
        <v>0</v>
      </c>
      <c r="V14" s="821" t="s">
        <v>613</v>
      </c>
      <c r="W14" s="830"/>
      <c r="X14" s="818"/>
    </row>
    <row r="15" spans="2:25" s="801" customFormat="1" ht="60" customHeight="1" x14ac:dyDescent="0.45">
      <c r="C15" s="817" t="s">
        <v>612</v>
      </c>
      <c r="D15" s="816"/>
      <c r="E15" s="815"/>
      <c r="F15" s="814">
        <v>23373</v>
      </c>
      <c r="G15" s="813">
        <v>23373</v>
      </c>
      <c r="H15" s="813">
        <v>4456</v>
      </c>
      <c r="I15" s="813">
        <v>11213</v>
      </c>
      <c r="J15" s="813">
        <v>3867</v>
      </c>
      <c r="K15" s="813">
        <v>36</v>
      </c>
      <c r="L15" s="813">
        <v>2749</v>
      </c>
      <c r="M15" s="813">
        <v>1023</v>
      </c>
      <c r="N15" s="813">
        <v>29</v>
      </c>
      <c r="O15" s="813">
        <v>0</v>
      </c>
      <c r="P15" s="813">
        <v>0</v>
      </c>
      <c r="Q15" s="813">
        <v>0</v>
      </c>
      <c r="R15" s="813">
        <v>0</v>
      </c>
      <c r="S15" s="813">
        <v>0</v>
      </c>
      <c r="T15" s="813">
        <v>0</v>
      </c>
      <c r="U15" s="813">
        <v>0</v>
      </c>
      <c r="V15" s="804" t="s">
        <v>612</v>
      </c>
      <c r="W15" s="829"/>
      <c r="X15" s="811"/>
    </row>
    <row r="16" spans="2:25" s="801" customFormat="1" ht="50.1" customHeight="1" x14ac:dyDescent="0.45">
      <c r="C16" s="811"/>
      <c r="D16" s="828" t="s">
        <v>263</v>
      </c>
      <c r="E16" s="827" t="s">
        <v>611</v>
      </c>
      <c r="F16" s="814">
        <v>14352</v>
      </c>
      <c r="G16" s="813">
        <v>14352</v>
      </c>
      <c r="H16" s="813">
        <v>1373</v>
      </c>
      <c r="I16" s="813">
        <v>7738</v>
      </c>
      <c r="J16" s="813">
        <v>1404</v>
      </c>
      <c r="K16" s="813">
        <v>36</v>
      </c>
      <c r="L16" s="813">
        <v>2749</v>
      </c>
      <c r="M16" s="813">
        <v>1023</v>
      </c>
      <c r="N16" s="813">
        <v>29</v>
      </c>
      <c r="O16" s="813">
        <v>0</v>
      </c>
      <c r="P16" s="813">
        <v>0</v>
      </c>
      <c r="Q16" s="813">
        <v>0</v>
      </c>
      <c r="R16" s="813">
        <v>0</v>
      </c>
      <c r="S16" s="813">
        <v>0</v>
      </c>
      <c r="T16" s="813">
        <v>0</v>
      </c>
      <c r="U16" s="813">
        <v>0</v>
      </c>
      <c r="V16" s="826" t="s">
        <v>263</v>
      </c>
      <c r="W16" s="811"/>
      <c r="X16" s="811"/>
    </row>
    <row r="17" spans="2:25" s="801" customFormat="1" ht="50.1" customHeight="1" x14ac:dyDescent="0.45">
      <c r="C17" s="811"/>
      <c r="D17" s="825" t="s">
        <v>241</v>
      </c>
      <c r="E17" s="822" t="s">
        <v>611</v>
      </c>
      <c r="F17" s="814">
        <v>9021</v>
      </c>
      <c r="G17" s="813">
        <v>9021</v>
      </c>
      <c r="H17" s="813">
        <v>3083</v>
      </c>
      <c r="I17" s="813">
        <v>3475</v>
      </c>
      <c r="J17" s="813">
        <v>2463</v>
      </c>
      <c r="K17" s="813">
        <v>0</v>
      </c>
      <c r="L17" s="813">
        <v>0</v>
      </c>
      <c r="M17" s="813">
        <v>0</v>
      </c>
      <c r="N17" s="813">
        <v>0</v>
      </c>
      <c r="O17" s="813">
        <v>0</v>
      </c>
      <c r="P17" s="813">
        <v>0</v>
      </c>
      <c r="Q17" s="813">
        <v>0</v>
      </c>
      <c r="R17" s="813">
        <v>0</v>
      </c>
      <c r="S17" s="813">
        <v>0</v>
      </c>
      <c r="T17" s="813">
        <v>0</v>
      </c>
      <c r="U17" s="813">
        <v>0</v>
      </c>
      <c r="V17" s="804" t="s">
        <v>241</v>
      </c>
      <c r="W17" s="811"/>
      <c r="X17" s="811"/>
    </row>
    <row r="18" spans="2:25" s="801" customFormat="1" ht="50.1" customHeight="1" x14ac:dyDescent="0.45">
      <c r="C18" s="824"/>
      <c r="D18" s="823" t="s">
        <v>610</v>
      </c>
      <c r="E18" s="822" t="s">
        <v>611</v>
      </c>
      <c r="F18" s="814">
        <v>0</v>
      </c>
      <c r="G18" s="813">
        <v>0</v>
      </c>
      <c r="H18" s="813">
        <v>0</v>
      </c>
      <c r="I18" s="813">
        <v>0</v>
      </c>
      <c r="J18" s="813">
        <v>0</v>
      </c>
      <c r="K18" s="813">
        <v>0</v>
      </c>
      <c r="L18" s="813">
        <v>0</v>
      </c>
      <c r="M18" s="813">
        <v>0</v>
      </c>
      <c r="N18" s="813">
        <v>0</v>
      </c>
      <c r="O18" s="813">
        <v>0</v>
      </c>
      <c r="P18" s="813">
        <v>0</v>
      </c>
      <c r="Q18" s="813">
        <v>0</v>
      </c>
      <c r="R18" s="813">
        <v>0</v>
      </c>
      <c r="S18" s="813">
        <v>0</v>
      </c>
      <c r="T18" s="813">
        <v>0</v>
      </c>
      <c r="U18" s="813">
        <v>0</v>
      </c>
      <c r="V18" s="821" t="s">
        <v>610</v>
      </c>
      <c r="W18" s="820"/>
      <c r="X18" s="811"/>
    </row>
    <row r="19" spans="2:25" s="801" customFormat="1" ht="60" customHeight="1" x14ac:dyDescent="0.45">
      <c r="B19" s="819"/>
      <c r="C19" s="817" t="s">
        <v>609</v>
      </c>
      <c r="D19" s="816"/>
      <c r="E19" s="815"/>
      <c r="F19" s="814">
        <v>0</v>
      </c>
      <c r="G19" s="813">
        <v>0</v>
      </c>
      <c r="H19" s="813">
        <v>0</v>
      </c>
      <c r="I19" s="813">
        <v>0</v>
      </c>
      <c r="J19" s="813">
        <v>0</v>
      </c>
      <c r="K19" s="813">
        <v>0</v>
      </c>
      <c r="L19" s="813">
        <v>0</v>
      </c>
      <c r="M19" s="813">
        <v>0</v>
      </c>
      <c r="N19" s="813">
        <v>0</v>
      </c>
      <c r="O19" s="813">
        <v>0</v>
      </c>
      <c r="P19" s="813">
        <v>0</v>
      </c>
      <c r="Q19" s="813">
        <v>0</v>
      </c>
      <c r="R19" s="813">
        <v>0</v>
      </c>
      <c r="S19" s="813">
        <v>0</v>
      </c>
      <c r="T19" s="813">
        <v>0</v>
      </c>
      <c r="U19" s="813">
        <v>0</v>
      </c>
      <c r="V19" s="804" t="s">
        <v>609</v>
      </c>
      <c r="W19" s="812"/>
      <c r="X19" s="818"/>
    </row>
    <row r="20" spans="2:25" s="801" customFormat="1" ht="60" customHeight="1" x14ac:dyDescent="0.45">
      <c r="C20" s="817" t="s">
        <v>608</v>
      </c>
      <c r="D20" s="816"/>
      <c r="E20" s="815"/>
      <c r="F20" s="814">
        <v>394</v>
      </c>
      <c r="G20" s="813">
        <v>394</v>
      </c>
      <c r="H20" s="813">
        <v>0</v>
      </c>
      <c r="I20" s="813">
        <v>394</v>
      </c>
      <c r="J20" s="813">
        <v>0</v>
      </c>
      <c r="K20" s="813">
        <v>0</v>
      </c>
      <c r="L20" s="813">
        <v>0</v>
      </c>
      <c r="M20" s="813">
        <v>0</v>
      </c>
      <c r="N20" s="813">
        <v>0</v>
      </c>
      <c r="O20" s="813">
        <v>0</v>
      </c>
      <c r="P20" s="813">
        <v>0</v>
      </c>
      <c r="Q20" s="813">
        <v>0</v>
      </c>
      <c r="R20" s="813">
        <v>0</v>
      </c>
      <c r="S20" s="813">
        <v>0</v>
      </c>
      <c r="T20" s="813">
        <v>0</v>
      </c>
      <c r="U20" s="813">
        <v>0</v>
      </c>
      <c r="V20" s="804" t="s">
        <v>608</v>
      </c>
      <c r="W20" s="812"/>
      <c r="X20" s="811"/>
    </row>
    <row r="21" spans="2:25" s="801" customFormat="1" ht="60" customHeight="1" x14ac:dyDescent="0.45">
      <c r="C21" s="817" t="s">
        <v>607</v>
      </c>
      <c r="D21" s="816"/>
      <c r="E21" s="815"/>
      <c r="F21" s="814">
        <v>0</v>
      </c>
      <c r="G21" s="813">
        <v>0</v>
      </c>
      <c r="H21" s="813">
        <v>0</v>
      </c>
      <c r="I21" s="813">
        <v>0</v>
      </c>
      <c r="J21" s="813">
        <v>0</v>
      </c>
      <c r="K21" s="813">
        <v>0</v>
      </c>
      <c r="L21" s="813">
        <v>0</v>
      </c>
      <c r="M21" s="813">
        <v>0</v>
      </c>
      <c r="N21" s="813">
        <v>0</v>
      </c>
      <c r="O21" s="813">
        <v>0</v>
      </c>
      <c r="P21" s="813">
        <v>0</v>
      </c>
      <c r="Q21" s="813">
        <v>0</v>
      </c>
      <c r="R21" s="813">
        <v>0</v>
      </c>
      <c r="S21" s="813">
        <v>0</v>
      </c>
      <c r="T21" s="813">
        <v>0</v>
      </c>
      <c r="U21" s="813">
        <v>0</v>
      </c>
      <c r="V21" s="804" t="s">
        <v>607</v>
      </c>
      <c r="W21" s="812"/>
      <c r="X21" s="811"/>
    </row>
    <row r="22" spans="2:25" s="801" customFormat="1" ht="60" customHeight="1" x14ac:dyDescent="0.45">
      <c r="C22" s="817" t="s">
        <v>363</v>
      </c>
      <c r="D22" s="816"/>
      <c r="E22" s="815"/>
      <c r="F22" s="814">
        <v>0</v>
      </c>
      <c r="G22" s="813">
        <v>0</v>
      </c>
      <c r="H22" s="813">
        <v>0</v>
      </c>
      <c r="I22" s="813">
        <v>0</v>
      </c>
      <c r="J22" s="813">
        <v>0</v>
      </c>
      <c r="K22" s="813">
        <v>0</v>
      </c>
      <c r="L22" s="813">
        <v>0</v>
      </c>
      <c r="M22" s="813">
        <v>0</v>
      </c>
      <c r="N22" s="813">
        <v>0</v>
      </c>
      <c r="O22" s="813">
        <v>0</v>
      </c>
      <c r="P22" s="813">
        <v>0</v>
      </c>
      <c r="Q22" s="813">
        <v>0</v>
      </c>
      <c r="R22" s="813">
        <v>0</v>
      </c>
      <c r="S22" s="813">
        <v>0</v>
      </c>
      <c r="T22" s="813">
        <v>0</v>
      </c>
      <c r="U22" s="813">
        <v>0</v>
      </c>
      <c r="V22" s="804" t="s">
        <v>363</v>
      </c>
      <c r="W22" s="812"/>
      <c r="X22" s="811"/>
    </row>
    <row r="23" spans="2:25" s="801" customFormat="1" ht="60" customHeight="1" x14ac:dyDescent="0.45">
      <c r="B23" s="810"/>
      <c r="C23" s="809" t="s">
        <v>606</v>
      </c>
      <c r="D23" s="808"/>
      <c r="E23" s="807"/>
      <c r="F23" s="806">
        <v>347</v>
      </c>
      <c r="G23" s="805">
        <v>347</v>
      </c>
      <c r="H23" s="805">
        <v>297</v>
      </c>
      <c r="I23" s="805">
        <v>0</v>
      </c>
      <c r="J23" s="805">
        <v>50</v>
      </c>
      <c r="K23" s="805">
        <v>0</v>
      </c>
      <c r="L23" s="805">
        <v>0</v>
      </c>
      <c r="M23" s="805">
        <v>0</v>
      </c>
      <c r="N23" s="805">
        <v>0</v>
      </c>
      <c r="O23" s="805">
        <v>0</v>
      </c>
      <c r="P23" s="805">
        <v>0</v>
      </c>
      <c r="Q23" s="805">
        <v>0</v>
      </c>
      <c r="R23" s="805">
        <v>0</v>
      </c>
      <c r="S23" s="805">
        <v>0</v>
      </c>
      <c r="T23" s="805">
        <v>0</v>
      </c>
      <c r="U23" s="805">
        <v>0</v>
      </c>
      <c r="V23" s="804" t="s">
        <v>606</v>
      </c>
      <c r="W23" s="803"/>
      <c r="X23" s="802"/>
    </row>
    <row r="24" spans="2:25" ht="41.25" customHeight="1" x14ac:dyDescent="0.45">
      <c r="B24" s="800"/>
      <c r="C24" s="793" t="s">
        <v>540</v>
      </c>
      <c r="D24" s="799"/>
      <c r="E24" s="799"/>
      <c r="F24" s="798"/>
      <c r="G24" s="796"/>
      <c r="H24" s="796"/>
      <c r="I24" s="797"/>
      <c r="J24" s="796"/>
      <c r="K24" s="796"/>
      <c r="L24" s="796"/>
      <c r="M24" s="796"/>
      <c r="N24" s="796"/>
      <c r="O24" s="796"/>
      <c r="P24" s="796"/>
      <c r="Q24" s="796"/>
      <c r="R24" s="796"/>
      <c r="S24" s="796"/>
      <c r="T24" s="796"/>
      <c r="U24" s="796"/>
      <c r="V24" s="795"/>
      <c r="W24" s="794"/>
      <c r="X24" s="793"/>
      <c r="Y24" s="792"/>
    </row>
    <row r="25" spans="2:25" ht="18" x14ac:dyDescent="0.45">
      <c r="C25" s="791"/>
      <c r="D25" s="790"/>
      <c r="E25" s="790"/>
    </row>
    <row r="26" spans="2:25" ht="18" x14ac:dyDescent="0.45">
      <c r="C26" s="791"/>
      <c r="D26" s="790"/>
      <c r="E26" s="790"/>
    </row>
    <row r="27" spans="2:25" ht="18" x14ac:dyDescent="0.45">
      <c r="C27" s="791"/>
      <c r="D27" s="790"/>
      <c r="E27" s="790"/>
    </row>
    <row r="28" spans="2:25" ht="18" x14ac:dyDescent="0.45">
      <c r="C28" s="791"/>
      <c r="D28" s="790"/>
      <c r="E28" s="790"/>
    </row>
    <row r="29" spans="2:25" ht="18" x14ac:dyDescent="0.45">
      <c r="C29" s="791"/>
      <c r="D29" s="790"/>
      <c r="E29" s="790"/>
    </row>
    <row r="30" spans="2:25" ht="18" x14ac:dyDescent="0.45">
      <c r="C30" s="791"/>
      <c r="D30" s="790"/>
      <c r="E30" s="790"/>
    </row>
    <row r="31" spans="2:25" ht="18" x14ac:dyDescent="0.45">
      <c r="C31" s="791"/>
      <c r="D31" s="790"/>
      <c r="E31" s="790"/>
    </row>
    <row r="32" spans="2:25" ht="18" x14ac:dyDescent="0.45">
      <c r="C32" s="791"/>
      <c r="D32" s="790"/>
      <c r="E32" s="790"/>
    </row>
    <row r="33" spans="3:5" ht="18" x14ac:dyDescent="0.45">
      <c r="C33" s="791"/>
      <c r="D33" s="790"/>
      <c r="E33" s="790"/>
    </row>
    <row r="34" spans="3:5" ht="18" x14ac:dyDescent="0.45">
      <c r="C34" s="791"/>
      <c r="D34" s="790"/>
      <c r="E34" s="790"/>
    </row>
    <row r="35" spans="3:5" ht="18" x14ac:dyDescent="0.45">
      <c r="C35" s="791"/>
      <c r="D35" s="790"/>
      <c r="E35" s="790"/>
    </row>
  </sheetData>
  <mergeCells count="31">
    <mergeCell ref="F2:U2"/>
    <mergeCell ref="B4:E7"/>
    <mergeCell ref="G4:K4"/>
    <mergeCell ref="V4:X7"/>
    <mergeCell ref="F5:F7"/>
    <mergeCell ref="G5:G7"/>
    <mergeCell ref="O5:O7"/>
    <mergeCell ref="R5:R7"/>
    <mergeCell ref="S5:S7"/>
    <mergeCell ref="T5:T7"/>
    <mergeCell ref="U5:U7"/>
    <mergeCell ref="B9:B12"/>
    <mergeCell ref="C9:E9"/>
    <mergeCell ref="X9:X12"/>
    <mergeCell ref="C15:E15"/>
    <mergeCell ref="C19:E19"/>
    <mergeCell ref="C20:E20"/>
    <mergeCell ref="C21:E21"/>
    <mergeCell ref="C22:E22"/>
    <mergeCell ref="C23:E23"/>
    <mergeCell ref="C25:E25"/>
    <mergeCell ref="C26:E26"/>
    <mergeCell ref="C33:E33"/>
    <mergeCell ref="C34:E34"/>
    <mergeCell ref="C35:E35"/>
    <mergeCell ref="C27:E27"/>
    <mergeCell ref="C28:E28"/>
    <mergeCell ref="C29:E29"/>
    <mergeCell ref="C30:E30"/>
    <mergeCell ref="C31:E31"/>
    <mergeCell ref="C32:E32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8" scale="51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view="pageBreakPreview" topLeftCell="A10" zoomScaleNormal="100" zoomScaleSheetLayoutView="100" workbookViewId="0">
      <selection activeCell="C37" sqref="C37"/>
    </sheetView>
  </sheetViews>
  <sheetFormatPr defaultColWidth="9" defaultRowHeight="14.4" x14ac:dyDescent="0.2"/>
  <cols>
    <col min="1" max="1" width="3.69921875" style="890" customWidth="1"/>
    <col min="2" max="2" width="9.59765625" style="890" customWidth="1"/>
    <col min="3" max="4" width="13.59765625" style="890" customWidth="1"/>
    <col min="5" max="5" width="8.59765625" style="890" customWidth="1"/>
    <col min="6" max="6" width="13.59765625" style="890" customWidth="1"/>
    <col min="7" max="7" width="8.59765625" style="890" customWidth="1"/>
    <col min="8" max="8" width="13.59765625" style="890" customWidth="1"/>
    <col min="9" max="9" width="8.59765625" style="890" customWidth="1"/>
    <col min="10" max="16384" width="9" style="890"/>
  </cols>
  <sheetData>
    <row r="1" spans="2:9" s="921" customFormat="1" ht="12" customHeight="1" x14ac:dyDescent="0.15">
      <c r="B1" s="921" t="s">
        <v>224</v>
      </c>
    </row>
    <row r="2" spans="2:9" ht="15.9" customHeight="1" x14ac:dyDescent="0.2">
      <c r="C2" s="919"/>
      <c r="D2" s="920"/>
      <c r="E2" s="920" t="s">
        <v>634</v>
      </c>
      <c r="H2" s="919"/>
      <c r="I2" s="919"/>
    </row>
    <row r="3" spans="2:9" s="918" customFormat="1" ht="15" customHeight="1" thickBot="1" x14ac:dyDescent="0.2">
      <c r="B3" s="918" t="s">
        <v>633</v>
      </c>
    </row>
    <row r="4" spans="2:9" ht="20.100000000000001" customHeight="1" thickTop="1" x14ac:dyDescent="0.2">
      <c r="B4" s="917" t="s">
        <v>632</v>
      </c>
      <c r="C4" s="917" t="s">
        <v>631</v>
      </c>
      <c r="D4" s="916" t="s">
        <v>630</v>
      </c>
      <c r="E4" s="915"/>
      <c r="F4" s="913" t="s">
        <v>629</v>
      </c>
      <c r="G4" s="914"/>
      <c r="H4" s="913" t="s">
        <v>628</v>
      </c>
      <c r="I4" s="912"/>
    </row>
    <row r="5" spans="2:9" ht="20.100000000000001" customHeight="1" x14ac:dyDescent="0.2">
      <c r="B5" s="911"/>
      <c r="C5" s="911"/>
      <c r="D5" s="909" t="s">
        <v>627</v>
      </c>
      <c r="E5" s="908" t="s">
        <v>626</v>
      </c>
      <c r="F5" s="909" t="s">
        <v>627</v>
      </c>
      <c r="G5" s="910" t="s">
        <v>626</v>
      </c>
      <c r="H5" s="909" t="s">
        <v>627</v>
      </c>
      <c r="I5" s="908" t="s">
        <v>626</v>
      </c>
    </row>
    <row r="6" spans="2:9" ht="20.100000000000001" customHeight="1" x14ac:dyDescent="0.2">
      <c r="B6" s="907"/>
      <c r="C6" s="906"/>
      <c r="D6" s="906"/>
      <c r="E6" s="906"/>
      <c r="F6" s="906"/>
      <c r="G6" s="906"/>
      <c r="H6" s="906"/>
      <c r="I6" s="906"/>
    </row>
    <row r="7" spans="2:9" ht="20.100000000000001" customHeight="1" x14ac:dyDescent="0.2">
      <c r="B7" s="896" t="s">
        <v>600</v>
      </c>
      <c r="C7" s="895">
        <v>8213.25</v>
      </c>
      <c r="D7" s="895">
        <v>1910216.5</v>
      </c>
      <c r="E7" s="894">
        <v>8.5992870441648894E-3</v>
      </c>
      <c r="F7" s="895">
        <v>964457.25</v>
      </c>
      <c r="G7" s="894">
        <v>8.5159295551980145E-3</v>
      </c>
      <c r="H7" s="895">
        <v>945759.25</v>
      </c>
      <c r="I7" s="894">
        <f>IF(ISERROR(C7/H7),"-",C7/H7)</f>
        <v>8.6842925406227858E-3</v>
      </c>
    </row>
    <row r="8" spans="2:9" ht="20.100000000000001" customHeight="1" x14ac:dyDescent="0.2">
      <c r="B8" s="896" t="s">
        <v>599</v>
      </c>
      <c r="C8" s="895">
        <v>9582.75</v>
      </c>
      <c r="D8" s="895">
        <v>1730389.5</v>
      </c>
      <c r="E8" s="894">
        <v>1.1075830037110141E-2</v>
      </c>
      <c r="F8" s="895">
        <v>853485</v>
      </c>
      <c r="G8" s="894">
        <v>1.1227789592084219E-2</v>
      </c>
      <c r="H8" s="895">
        <v>876904.5</v>
      </c>
      <c r="I8" s="894">
        <f>IF(ISERROR(C8/H8),"-",C8/H8)</f>
        <v>1.0927928867966808E-2</v>
      </c>
    </row>
    <row r="9" spans="2:9" ht="20.100000000000001" customHeight="1" x14ac:dyDescent="0.2">
      <c r="B9" s="896" t="s">
        <v>598</v>
      </c>
      <c r="C9" s="895">
        <v>10518</v>
      </c>
      <c r="D9" s="895">
        <v>1838996.5</v>
      </c>
      <c r="E9" s="894">
        <v>1.143884721912195E-2</v>
      </c>
      <c r="F9" s="895">
        <v>917364.25</v>
      </c>
      <c r="G9" s="894">
        <v>1.1465456605704877E-2</v>
      </c>
      <c r="H9" s="895">
        <v>921632.25</v>
      </c>
      <c r="I9" s="894">
        <f>IF(ISERROR(C9/H9),"-",C9/H9)</f>
        <v>1.1412361058328852E-2</v>
      </c>
    </row>
    <row r="10" spans="2:9" ht="20.100000000000001" customHeight="1" x14ac:dyDescent="0.2">
      <c r="B10" s="896"/>
      <c r="C10" s="895" t="s">
        <v>167</v>
      </c>
      <c r="D10" s="895" t="s">
        <v>167</v>
      </c>
      <c r="E10" s="894"/>
      <c r="F10" s="895" t="s">
        <v>167</v>
      </c>
      <c r="G10" s="894"/>
      <c r="H10" s="895" t="s">
        <v>167</v>
      </c>
      <c r="I10" s="894"/>
    </row>
    <row r="11" spans="2:9" ht="20.100000000000001" customHeight="1" x14ac:dyDescent="0.2">
      <c r="B11" s="896" t="s">
        <v>388</v>
      </c>
      <c r="C11" s="895">
        <v>4430.25</v>
      </c>
      <c r="D11" s="895">
        <v>1867544.25</v>
      </c>
      <c r="E11" s="894">
        <v>4.7444658941816235E-3</v>
      </c>
      <c r="F11" s="895">
        <v>922299.5</v>
      </c>
      <c r="G11" s="894">
        <v>4.8034830334397881E-3</v>
      </c>
      <c r="H11" s="895">
        <v>945244.75</v>
      </c>
      <c r="I11" s="894">
        <f>IF(ISERROR(C11/H11),"-",C11/H11)</f>
        <v>4.6868813606211514E-3</v>
      </c>
    </row>
    <row r="12" spans="2:9" ht="20.100000000000001" customHeight="1" x14ac:dyDescent="0.2">
      <c r="B12" s="898"/>
      <c r="C12" s="905"/>
      <c r="D12" s="895"/>
      <c r="E12" s="894"/>
      <c r="F12" s="895"/>
      <c r="G12" s="894"/>
      <c r="H12" s="895"/>
      <c r="I12" s="894"/>
    </row>
    <row r="13" spans="2:9" ht="20.100000000000001" customHeight="1" x14ac:dyDescent="0.2">
      <c r="B13" s="896" t="s">
        <v>430</v>
      </c>
      <c r="C13" s="895">
        <v>350</v>
      </c>
      <c r="D13" s="895">
        <v>145647.75</v>
      </c>
      <c r="E13" s="894">
        <v>4.8061161260644263E-3</v>
      </c>
      <c r="F13" s="895">
        <v>62541.25</v>
      </c>
      <c r="G13" s="894">
        <v>5.5963064377510842E-3</v>
      </c>
      <c r="H13" s="895">
        <v>83106.5</v>
      </c>
      <c r="I13" s="894">
        <f>IF(ISERROR(C13/H13),"-",C13/H13)</f>
        <v>4.2114636039298969E-3</v>
      </c>
    </row>
    <row r="14" spans="2:9" ht="20.100000000000001" customHeight="1" x14ac:dyDescent="0.2">
      <c r="B14" s="896" t="s">
        <v>429</v>
      </c>
      <c r="C14" s="895">
        <v>474.75</v>
      </c>
      <c r="D14" s="895">
        <v>137403.25</v>
      </c>
      <c r="E14" s="894">
        <v>6.9103168957066153E-3</v>
      </c>
      <c r="F14" s="895">
        <v>73272.5</v>
      </c>
      <c r="G14" s="894">
        <v>6.4792384591763619E-3</v>
      </c>
      <c r="H14" s="895">
        <v>64130.75</v>
      </c>
      <c r="I14" s="894">
        <f>IF(ISERROR(C14/H14),"-",C14/H14)</f>
        <v>7.4028449690671013E-3</v>
      </c>
    </row>
    <row r="15" spans="2:9" ht="20.100000000000001" customHeight="1" x14ac:dyDescent="0.2">
      <c r="B15" s="896" t="s">
        <v>428</v>
      </c>
      <c r="C15" s="895">
        <v>329</v>
      </c>
      <c r="D15" s="895">
        <v>170129.75</v>
      </c>
      <c r="E15" s="894">
        <v>3.8676363187508359E-3</v>
      </c>
      <c r="F15" s="895">
        <v>88862.25</v>
      </c>
      <c r="G15" s="894">
        <v>3.7023595508779037E-3</v>
      </c>
      <c r="H15" s="895">
        <v>81267.5</v>
      </c>
      <c r="I15" s="894">
        <f>IF(ISERROR(C15/H15),"-",C15/H15)</f>
        <v>4.0483588150244561E-3</v>
      </c>
    </row>
    <row r="16" spans="2:9" ht="20.100000000000001" customHeight="1" x14ac:dyDescent="0.2">
      <c r="B16" s="896" t="s">
        <v>427</v>
      </c>
      <c r="C16" s="895">
        <v>403.25</v>
      </c>
      <c r="D16" s="895">
        <v>161155.75</v>
      </c>
      <c r="E16" s="894">
        <v>5.0044754841201758E-3</v>
      </c>
      <c r="F16" s="895">
        <v>83048</v>
      </c>
      <c r="G16" s="894">
        <v>4.8556256622676042E-3</v>
      </c>
      <c r="H16" s="895">
        <v>78107.75</v>
      </c>
      <c r="I16" s="894">
        <f>IF(ISERROR(C16/H16),"-",C16/H16)</f>
        <v>5.1627399329772011E-3</v>
      </c>
    </row>
    <row r="17" spans="2:9" ht="20.100000000000001" customHeight="1" x14ac:dyDescent="0.2">
      <c r="B17" s="896" t="s">
        <v>426</v>
      </c>
      <c r="C17" s="895">
        <v>109</v>
      </c>
      <c r="D17" s="895">
        <v>147407.75</v>
      </c>
      <c r="E17" s="894">
        <v>1.4788910352406845E-3</v>
      </c>
      <c r="F17" s="895">
        <v>69721.25</v>
      </c>
      <c r="G17" s="894">
        <v>1.5633684135037738E-3</v>
      </c>
      <c r="H17" s="895">
        <v>77686.5</v>
      </c>
      <c r="I17" s="894">
        <f>IF(ISERROR(C17/H17),"-",C17/H17)</f>
        <v>1.4030751803723943E-3</v>
      </c>
    </row>
    <row r="18" spans="2:9" ht="20.100000000000001" customHeight="1" x14ac:dyDescent="0.2">
      <c r="B18" s="896" t="s">
        <v>425</v>
      </c>
      <c r="C18" s="895">
        <v>394</v>
      </c>
      <c r="D18" s="895">
        <v>165946</v>
      </c>
      <c r="E18" s="894">
        <v>4.7485326552010893E-3</v>
      </c>
      <c r="F18" s="895">
        <v>81479</v>
      </c>
      <c r="G18" s="894">
        <v>4.8356018115097137E-3</v>
      </c>
      <c r="H18" s="895">
        <v>84467</v>
      </c>
      <c r="I18" s="894">
        <f>IF(ISERROR(C18/H18),"-",C18/H18)</f>
        <v>4.6645435495518963E-3</v>
      </c>
    </row>
    <row r="19" spans="2:9" ht="20.100000000000001" customHeight="1" x14ac:dyDescent="0.2">
      <c r="B19" s="896" t="s">
        <v>424</v>
      </c>
      <c r="C19" s="895">
        <v>208</v>
      </c>
      <c r="D19" s="895">
        <v>159243.5</v>
      </c>
      <c r="E19" s="894">
        <v>2.6123515245520226E-3</v>
      </c>
      <c r="F19" s="895">
        <v>77490</v>
      </c>
      <c r="G19" s="894">
        <v>2.6842173183636597E-3</v>
      </c>
      <c r="H19" s="895">
        <v>81753.5</v>
      </c>
      <c r="I19" s="894">
        <f>IF(ISERROR(C19/H19),"-",C19/H19)</f>
        <v>2.5442335802136912E-3</v>
      </c>
    </row>
    <row r="20" spans="2:9" ht="20.100000000000001" customHeight="1" x14ac:dyDescent="0.2">
      <c r="B20" s="896" t="s">
        <v>423</v>
      </c>
      <c r="C20" s="895">
        <v>914</v>
      </c>
      <c r="D20" s="895">
        <v>157595</v>
      </c>
      <c r="E20" s="894">
        <v>1.1599352771344268E-2</v>
      </c>
      <c r="F20" s="895">
        <v>74024</v>
      </c>
      <c r="G20" s="894">
        <v>1.2347346806441154E-2</v>
      </c>
      <c r="H20" s="895">
        <v>83571</v>
      </c>
      <c r="I20" s="894">
        <f>IF(ISERROR(C20/H20),"-",C20/H20)</f>
        <v>1.0936808222948152E-2</v>
      </c>
    </row>
    <row r="21" spans="2:9" ht="20.100000000000001" customHeight="1" x14ac:dyDescent="0.2">
      <c r="B21" s="896" t="s">
        <v>422</v>
      </c>
      <c r="C21" s="895">
        <v>346.25</v>
      </c>
      <c r="D21" s="895">
        <v>149178</v>
      </c>
      <c r="E21" s="894">
        <v>4.6421054042821326E-3</v>
      </c>
      <c r="F21" s="895">
        <v>71854.25</v>
      </c>
      <c r="G21" s="894">
        <v>4.8187824658945016E-3</v>
      </c>
      <c r="H21" s="895">
        <v>77323.75</v>
      </c>
      <c r="I21" s="894">
        <f>IF(ISERROR(C21/H21),"-",C21/H21)</f>
        <v>4.4779256050049305E-3</v>
      </c>
    </row>
    <row r="22" spans="2:9" ht="20.100000000000001" customHeight="1" x14ac:dyDescent="0.2">
      <c r="B22" s="896" t="s">
        <v>421</v>
      </c>
      <c r="C22" s="895">
        <v>202</v>
      </c>
      <c r="D22" s="895">
        <v>165539.5</v>
      </c>
      <c r="E22" s="894">
        <v>2.4405051362363667E-3</v>
      </c>
      <c r="F22" s="895">
        <v>84132</v>
      </c>
      <c r="G22" s="894">
        <v>2.4009889221699235E-3</v>
      </c>
      <c r="H22" s="895">
        <v>81407.5</v>
      </c>
      <c r="I22" s="894">
        <f>IF(ISERROR(C22/H22),"-",C22/H22)</f>
        <v>2.481343856524276E-3</v>
      </c>
    </row>
    <row r="23" spans="2:9" ht="20.100000000000001" customHeight="1" x14ac:dyDescent="0.2">
      <c r="B23" s="896" t="s">
        <v>420</v>
      </c>
      <c r="C23" s="895">
        <v>525</v>
      </c>
      <c r="D23" s="895">
        <v>156790</v>
      </c>
      <c r="E23" s="894">
        <v>6.6968556668154855E-3</v>
      </c>
      <c r="F23" s="895">
        <v>76328</v>
      </c>
      <c r="G23" s="894">
        <v>6.8782098312545857E-3</v>
      </c>
      <c r="H23" s="895">
        <v>80462</v>
      </c>
      <c r="I23" s="894">
        <f>IF(ISERROR(C23/H23),"-",C23/H23)</f>
        <v>6.5248191692973082E-3</v>
      </c>
    </row>
    <row r="24" spans="2:9" ht="20.100000000000001" customHeight="1" x14ac:dyDescent="0.2">
      <c r="B24" s="896" t="s">
        <v>419</v>
      </c>
      <c r="C24" s="895">
        <v>175</v>
      </c>
      <c r="D24" s="895">
        <v>151508</v>
      </c>
      <c r="E24" s="894">
        <v>2.3101090371465535E-3</v>
      </c>
      <c r="F24" s="895">
        <v>79547</v>
      </c>
      <c r="G24" s="894">
        <v>2.1999572579732736E-3</v>
      </c>
      <c r="H24" s="895">
        <v>71961</v>
      </c>
      <c r="I24" s="894">
        <f>IF(ISERROR(C24/H24),"-",C24/H24)</f>
        <v>2.4318728199997221E-3</v>
      </c>
    </row>
    <row r="25" spans="2:9" ht="20.100000000000001" customHeight="1" x14ac:dyDescent="0.2">
      <c r="B25" s="898"/>
      <c r="C25" s="897" t="s">
        <v>167</v>
      </c>
      <c r="D25" s="897" t="s">
        <v>167</v>
      </c>
      <c r="E25" s="894"/>
      <c r="F25" s="897" t="s">
        <v>167</v>
      </c>
      <c r="G25" s="894"/>
      <c r="H25" s="897" t="s">
        <v>167</v>
      </c>
      <c r="I25" s="894"/>
    </row>
    <row r="26" spans="2:9" s="901" customFormat="1" ht="20.100000000000001" customHeight="1" x14ac:dyDescent="0.2">
      <c r="B26" s="904" t="s">
        <v>386</v>
      </c>
      <c r="C26" s="903">
        <v>4354.25</v>
      </c>
      <c r="D26" s="903">
        <v>1800476.5</v>
      </c>
      <c r="E26" s="902">
        <v>4.8367751536884818E-3</v>
      </c>
      <c r="F26" s="903">
        <v>908928.25</v>
      </c>
      <c r="G26" s="902">
        <v>4.7905321459642165E-3</v>
      </c>
      <c r="H26" s="903">
        <v>891548.25</v>
      </c>
      <c r="I26" s="902">
        <f>IF(ISERROR(C26/H26),"-",C26/H26)</f>
        <v>4.8839196308220001E-3</v>
      </c>
    </row>
    <row r="27" spans="2:9" ht="20.100000000000001" customHeight="1" x14ac:dyDescent="0.2">
      <c r="B27" s="896" t="s">
        <v>59</v>
      </c>
      <c r="C27" s="899">
        <v>0.98284521189549123</v>
      </c>
      <c r="D27" s="899">
        <v>0.96408773179002316</v>
      </c>
      <c r="E27" s="900"/>
      <c r="F27" s="899">
        <v>0.9855022690568519</v>
      </c>
      <c r="G27" s="900"/>
      <c r="H27" s="899">
        <v>0.94319301958566815</v>
      </c>
      <c r="I27" s="897"/>
    </row>
    <row r="28" spans="2:9" ht="20.100000000000001" customHeight="1" x14ac:dyDescent="0.2">
      <c r="B28" s="898"/>
      <c r="C28" s="897"/>
      <c r="D28" s="897"/>
      <c r="E28" s="897"/>
      <c r="F28" s="897"/>
      <c r="G28" s="897"/>
      <c r="H28" s="897"/>
      <c r="I28" s="897"/>
    </row>
    <row r="29" spans="2:9" ht="20.100000000000001" customHeight="1" x14ac:dyDescent="0.2">
      <c r="B29" s="896" t="s">
        <v>430</v>
      </c>
      <c r="C29" s="895">
        <v>316</v>
      </c>
      <c r="D29" s="895">
        <v>136216</v>
      </c>
      <c r="E29" s="894">
        <v>4.6396899042696893E-3</v>
      </c>
      <c r="F29" s="895">
        <v>60371</v>
      </c>
      <c r="G29" s="894">
        <v>5.2343012373490582E-3</v>
      </c>
      <c r="H29" s="895">
        <v>75845</v>
      </c>
      <c r="I29" s="894">
        <f>IF(ISERROR(C29/H29),"-",C29/H29)</f>
        <v>4.1663919836508667E-3</v>
      </c>
    </row>
    <row r="30" spans="2:9" ht="20.100000000000001" customHeight="1" x14ac:dyDescent="0.2">
      <c r="B30" s="896" t="s">
        <v>429</v>
      </c>
      <c r="C30" s="895">
        <v>241</v>
      </c>
      <c r="D30" s="895">
        <v>138487.5</v>
      </c>
      <c r="E30" s="894">
        <v>3.4804585251376479E-3</v>
      </c>
      <c r="F30" s="895">
        <v>75874</v>
      </c>
      <c r="G30" s="894">
        <v>3.1763186335240002E-3</v>
      </c>
      <c r="H30" s="895">
        <v>62613.5</v>
      </c>
      <c r="I30" s="894">
        <f>IF(ISERROR(C30/H30),"-",C30/H30)</f>
        <v>3.8490101974813736E-3</v>
      </c>
    </row>
    <row r="31" spans="2:9" ht="20.100000000000001" customHeight="1" x14ac:dyDescent="0.2">
      <c r="B31" s="896" t="s">
        <v>428</v>
      </c>
      <c r="C31" s="895">
        <v>1007</v>
      </c>
      <c r="D31" s="895">
        <v>164181.5</v>
      </c>
      <c r="E31" s="894">
        <v>1.2266911923694205E-2</v>
      </c>
      <c r="F31" s="895">
        <v>82348</v>
      </c>
      <c r="G31" s="894">
        <v>1.2228590858308642E-2</v>
      </c>
      <c r="H31" s="895">
        <v>81833.5</v>
      </c>
      <c r="I31" s="894">
        <f>IF(ISERROR(C31/H31),"-",C31/H31)</f>
        <v>1.2305473919605051E-2</v>
      </c>
    </row>
    <row r="32" spans="2:9" ht="20.100000000000001" customHeight="1" x14ac:dyDescent="0.2">
      <c r="B32" s="896" t="s">
        <v>427</v>
      </c>
      <c r="C32" s="895">
        <v>347</v>
      </c>
      <c r="D32" s="895">
        <v>151053.5</v>
      </c>
      <c r="E32" s="894">
        <v>4.5943986733177318E-3</v>
      </c>
      <c r="F32" s="895">
        <v>77533</v>
      </c>
      <c r="G32" s="894">
        <v>4.4755136522512994E-3</v>
      </c>
      <c r="H32" s="895">
        <v>73520.5</v>
      </c>
      <c r="I32" s="894">
        <f>IF(ISERROR(C32/H32),"-",C32/H32)</f>
        <v>4.719772036370808E-3</v>
      </c>
    </row>
    <row r="33" spans="2:9" ht="20.100000000000001" customHeight="1" x14ac:dyDescent="0.2">
      <c r="B33" s="896" t="s">
        <v>426</v>
      </c>
      <c r="C33" s="895">
        <v>320</v>
      </c>
      <c r="D33" s="895">
        <v>145404.5</v>
      </c>
      <c r="E33" s="894">
        <v>4.4015143960468902E-3</v>
      </c>
      <c r="F33" s="895">
        <v>68729</v>
      </c>
      <c r="G33" s="894">
        <v>4.6559676410248951E-3</v>
      </c>
      <c r="H33" s="895">
        <v>76675.5</v>
      </c>
      <c r="I33" s="894">
        <f>IF(ISERROR(C33/H33),"-",C33/H33)</f>
        <v>4.1734321915083694E-3</v>
      </c>
    </row>
    <row r="34" spans="2:9" ht="20.100000000000001" customHeight="1" x14ac:dyDescent="0.2">
      <c r="B34" s="896" t="s">
        <v>425</v>
      </c>
      <c r="C34" s="895">
        <v>354</v>
      </c>
      <c r="D34" s="895">
        <v>151763</v>
      </c>
      <c r="E34" s="894">
        <v>4.6651687170127104E-3</v>
      </c>
      <c r="F34" s="895">
        <v>78237</v>
      </c>
      <c r="G34" s="894">
        <v>4.5247133709114609E-3</v>
      </c>
      <c r="H34" s="895">
        <v>73526</v>
      </c>
      <c r="I34" s="894">
        <f>IF(ISERROR(C34/H34),"-",C34/H34)</f>
        <v>4.8146233985256913E-3</v>
      </c>
    </row>
    <row r="35" spans="2:9" ht="20.100000000000001" customHeight="1" x14ac:dyDescent="0.2">
      <c r="B35" s="896" t="s">
        <v>424</v>
      </c>
      <c r="C35" s="895">
        <v>267.25</v>
      </c>
      <c r="D35" s="895">
        <v>151290.25</v>
      </c>
      <c r="E35" s="894">
        <v>3.5329441256128536E-3</v>
      </c>
      <c r="F35" s="895">
        <v>77381.25</v>
      </c>
      <c r="G35" s="894">
        <v>3.4536790243114451E-3</v>
      </c>
      <c r="H35" s="895">
        <v>73909</v>
      </c>
      <c r="I35" s="894">
        <f>IF(ISERROR(C35/H35),"-",C35/H35)</f>
        <v>3.6159331069287909E-3</v>
      </c>
    </row>
    <row r="36" spans="2:9" ht="20.100000000000001" customHeight="1" x14ac:dyDescent="0.2">
      <c r="B36" s="896" t="s">
        <v>423</v>
      </c>
      <c r="C36" s="895">
        <v>239</v>
      </c>
      <c r="D36" s="895">
        <v>142344</v>
      </c>
      <c r="E36" s="894">
        <v>3.3580621592761198E-3</v>
      </c>
      <c r="F36" s="895">
        <v>69207</v>
      </c>
      <c r="G36" s="894">
        <v>3.4534078922652334E-3</v>
      </c>
      <c r="H36" s="895">
        <v>73137</v>
      </c>
      <c r="I36" s="894">
        <f>IF(ISERROR(C36/H36),"-",C36/H36)</f>
        <v>3.2678398074845838E-3</v>
      </c>
    </row>
    <row r="37" spans="2:9" ht="20.100000000000001" customHeight="1" x14ac:dyDescent="0.2">
      <c r="B37" s="896" t="s">
        <v>422</v>
      </c>
      <c r="C37" s="895">
        <v>346</v>
      </c>
      <c r="D37" s="895">
        <v>169458.5</v>
      </c>
      <c r="E37" s="894">
        <v>4.0835956886199273E-3</v>
      </c>
      <c r="F37" s="895">
        <v>85394</v>
      </c>
      <c r="G37" s="894">
        <v>4.0518069185188658E-3</v>
      </c>
      <c r="H37" s="895">
        <v>84064.5</v>
      </c>
      <c r="I37" s="894">
        <f>IF(ISERROR(C37/H37),"-",C37/H37)</f>
        <v>4.1158872056575608E-3</v>
      </c>
    </row>
    <row r="38" spans="2:9" ht="20.100000000000001" customHeight="1" x14ac:dyDescent="0.2">
      <c r="B38" s="896" t="s">
        <v>625</v>
      </c>
      <c r="C38" s="895">
        <v>245</v>
      </c>
      <c r="D38" s="895">
        <v>148352</v>
      </c>
      <c r="E38" s="894">
        <v>3.3029551337359791E-3</v>
      </c>
      <c r="F38" s="895">
        <v>77037</v>
      </c>
      <c r="G38" s="894">
        <v>3.1802899905240341E-3</v>
      </c>
      <c r="H38" s="895">
        <v>71315</v>
      </c>
      <c r="I38" s="894">
        <f>IF(ISERROR(C38/H38),"-",C38/H38)</f>
        <v>3.4354623851924559E-3</v>
      </c>
    </row>
    <row r="39" spans="2:9" ht="20.100000000000001" customHeight="1" x14ac:dyDescent="0.2">
      <c r="B39" s="896" t="s">
        <v>624</v>
      </c>
      <c r="C39" s="895">
        <v>528</v>
      </c>
      <c r="D39" s="895">
        <v>154049.5</v>
      </c>
      <c r="E39" s="894">
        <v>6.8549394837373705E-3</v>
      </c>
      <c r="F39" s="895">
        <v>76556</v>
      </c>
      <c r="G39" s="894">
        <v>6.8969120643711792E-3</v>
      </c>
      <c r="H39" s="895">
        <v>77493.5</v>
      </c>
      <c r="I39" s="894">
        <f>IF(ISERROR(C39/H39),"-",C39/H39)</f>
        <v>6.8134746785214247E-3</v>
      </c>
    </row>
    <row r="40" spans="2:9" ht="20.100000000000001" customHeight="1" x14ac:dyDescent="0.2">
      <c r="B40" s="896" t="s">
        <v>623</v>
      </c>
      <c r="C40" s="895">
        <v>144</v>
      </c>
      <c r="D40" s="895">
        <v>147876.25</v>
      </c>
      <c r="E40" s="894">
        <v>1.9475744076550494E-3</v>
      </c>
      <c r="F40" s="895">
        <v>80261</v>
      </c>
      <c r="G40" s="894">
        <v>1.7941465967281744E-3</v>
      </c>
      <c r="H40" s="895">
        <v>67615.25</v>
      </c>
      <c r="I40" s="894">
        <f>IF(ISERROR(C40/H40),"-",C40/H40)</f>
        <v>2.1296970727757423E-3</v>
      </c>
    </row>
    <row r="41" spans="2:9" ht="20.100000000000001" customHeight="1" x14ac:dyDescent="0.2">
      <c r="B41" s="893"/>
      <c r="C41" s="892"/>
      <c r="D41" s="892"/>
      <c r="E41" s="892"/>
      <c r="F41" s="892"/>
      <c r="G41" s="892"/>
      <c r="H41" s="892"/>
      <c r="I41" s="892"/>
    </row>
    <row r="42" spans="2:9" ht="20.100000000000001" customHeight="1" x14ac:dyDescent="0.2">
      <c r="B42" s="890" t="s">
        <v>622</v>
      </c>
    </row>
    <row r="43" spans="2:9" x14ac:dyDescent="0.2">
      <c r="B43" s="891" t="s">
        <v>621</v>
      </c>
    </row>
  </sheetData>
  <mergeCells count="2">
    <mergeCell ref="B4:B5"/>
    <mergeCell ref="C4:C5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9" scale="90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view="pageBreakPreview" zoomScale="75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13.3984375" defaultRowHeight="16.2" x14ac:dyDescent="0.45"/>
  <cols>
    <col min="1" max="1" width="8.3984375" style="88" customWidth="1"/>
    <col min="2" max="2" width="18.3984375" style="86" customWidth="1"/>
    <col min="3" max="5" width="15.8984375" style="86" customWidth="1"/>
    <col min="6" max="6" width="15.5" style="86" bestFit="1" customWidth="1"/>
    <col min="7" max="7" width="12.69921875" style="87" customWidth="1"/>
    <col min="8" max="9" width="15.5" style="86" bestFit="1" customWidth="1"/>
    <col min="10" max="10" width="13.8984375" style="86" customWidth="1"/>
    <col min="11" max="11" width="10.8984375" style="87" customWidth="1"/>
    <col min="12" max="13" width="13.69921875" style="86" customWidth="1"/>
    <col min="14" max="14" width="13.3984375" style="86" customWidth="1"/>
    <col min="15" max="16384" width="13.3984375" style="86"/>
  </cols>
  <sheetData>
    <row r="1" spans="1:14" x14ac:dyDescent="0.45">
      <c r="B1" s="86" t="s">
        <v>190</v>
      </c>
      <c r="N1" s="152" t="s">
        <v>189</v>
      </c>
    </row>
    <row r="2" spans="1:14" ht="23.4" x14ac:dyDescent="0.45">
      <c r="B2" s="151" t="s">
        <v>188</v>
      </c>
      <c r="C2" s="148"/>
      <c r="D2" s="148"/>
      <c r="E2" s="148"/>
      <c r="F2" s="148"/>
      <c r="G2" s="150"/>
      <c r="H2" s="148"/>
      <c r="I2" s="148"/>
      <c r="J2" s="148"/>
      <c r="K2" s="149"/>
      <c r="L2" s="148"/>
      <c r="M2" s="148"/>
      <c r="N2" s="148"/>
    </row>
    <row r="3" spans="1:14" ht="14.1" customHeight="1" x14ac:dyDescent="0.45"/>
    <row r="4" spans="1:14" s="96" customFormat="1" thickBot="1" x14ac:dyDescent="0.5">
      <c r="A4" s="103"/>
      <c r="B4" s="147" t="s">
        <v>187</v>
      </c>
      <c r="C4" s="146"/>
      <c r="D4" s="143"/>
      <c r="E4" s="143"/>
      <c r="F4" s="143"/>
      <c r="G4" s="145"/>
      <c r="H4" s="144" t="s">
        <v>186</v>
      </c>
      <c r="I4" s="144" t="s">
        <v>185</v>
      </c>
      <c r="J4" s="143"/>
      <c r="K4" s="145"/>
      <c r="L4" s="144" t="s">
        <v>186</v>
      </c>
      <c r="M4" s="144" t="s">
        <v>185</v>
      </c>
      <c r="N4" s="143"/>
    </row>
    <row r="5" spans="1:14" s="96" customFormat="1" ht="21.9" customHeight="1" thickTop="1" x14ac:dyDescent="0.45">
      <c r="A5" s="103"/>
      <c r="B5" s="117" t="s">
        <v>181</v>
      </c>
      <c r="C5" s="142" t="s">
        <v>184</v>
      </c>
      <c r="D5" s="140"/>
      <c r="E5" s="140"/>
      <c r="F5" s="142" t="s">
        <v>183</v>
      </c>
      <c r="G5" s="141"/>
      <c r="H5" s="140"/>
      <c r="I5" s="140"/>
      <c r="J5" s="142" t="s">
        <v>182</v>
      </c>
      <c r="K5" s="141"/>
      <c r="L5" s="140"/>
      <c r="M5" s="140"/>
      <c r="N5" s="112" t="s">
        <v>181</v>
      </c>
    </row>
    <row r="6" spans="1:14" s="96" customFormat="1" ht="15.6" x14ac:dyDescent="0.45">
      <c r="A6" s="103"/>
      <c r="B6" s="95"/>
      <c r="C6" s="136" t="s">
        <v>180</v>
      </c>
      <c r="D6" s="136" t="s">
        <v>179</v>
      </c>
      <c r="E6" s="136" t="s">
        <v>178</v>
      </c>
      <c r="F6" s="136" t="s">
        <v>175</v>
      </c>
      <c r="G6" s="139" t="s">
        <v>144</v>
      </c>
      <c r="H6" s="138" t="s">
        <v>177</v>
      </c>
      <c r="I6" s="138" t="s">
        <v>176</v>
      </c>
      <c r="J6" s="136" t="s">
        <v>175</v>
      </c>
      <c r="K6" s="137" t="s">
        <v>144</v>
      </c>
      <c r="L6" s="136" t="s">
        <v>174</v>
      </c>
      <c r="M6" s="136" t="s">
        <v>173</v>
      </c>
      <c r="N6" s="135"/>
    </row>
    <row r="7" spans="1:14" s="96" customFormat="1" ht="21.6" customHeight="1" x14ac:dyDescent="0.45">
      <c r="A7" s="103"/>
      <c r="B7" s="129"/>
      <c r="C7" s="134" t="s">
        <v>172</v>
      </c>
      <c r="D7" s="129"/>
      <c r="E7" s="129"/>
      <c r="F7" s="129"/>
      <c r="G7" s="133"/>
      <c r="H7" s="129"/>
      <c r="I7" s="129"/>
      <c r="J7" s="129"/>
      <c r="K7" s="132"/>
      <c r="L7" s="129"/>
      <c r="M7" s="129"/>
      <c r="N7" s="131"/>
    </row>
    <row r="8" spans="1:14" s="96" customFormat="1" ht="23.4" customHeight="1" x14ac:dyDescent="0.45">
      <c r="A8" s="103"/>
      <c r="B8" s="117" t="s">
        <v>171</v>
      </c>
      <c r="C8" s="101">
        <v>43632406</v>
      </c>
      <c r="D8" s="98">
        <v>20001272</v>
      </c>
      <c r="E8" s="98">
        <v>23631134</v>
      </c>
      <c r="F8" s="98">
        <v>38458271</v>
      </c>
      <c r="G8" s="99">
        <v>0.74656352290085615</v>
      </c>
      <c r="H8" s="98">
        <v>17939922</v>
      </c>
      <c r="I8" s="98">
        <v>20518349</v>
      </c>
      <c r="J8" s="98">
        <v>5174135</v>
      </c>
      <c r="K8" s="99">
        <v>0.12175931931021357</v>
      </c>
      <c r="L8" s="98">
        <v>2061350</v>
      </c>
      <c r="M8" s="98">
        <v>3112785</v>
      </c>
      <c r="N8" s="112" t="s">
        <v>171</v>
      </c>
    </row>
    <row r="9" spans="1:14" s="96" customFormat="1" ht="23.4" customHeight="1" x14ac:dyDescent="0.45">
      <c r="A9" s="103"/>
      <c r="B9" s="117" t="s">
        <v>170</v>
      </c>
      <c r="C9" s="101">
        <v>39584674</v>
      </c>
      <c r="D9" s="98">
        <v>17709523</v>
      </c>
      <c r="E9" s="98">
        <v>21875151</v>
      </c>
      <c r="F9" s="98">
        <v>34907157</v>
      </c>
      <c r="G9" s="99">
        <v>0.75455393962086836</v>
      </c>
      <c r="H9" s="98">
        <v>15815769</v>
      </c>
      <c r="I9" s="98">
        <v>19091388</v>
      </c>
      <c r="J9" s="98">
        <v>4677517</v>
      </c>
      <c r="K9" s="99">
        <v>0.12772272318109715</v>
      </c>
      <c r="L9" s="98">
        <v>1893754</v>
      </c>
      <c r="M9" s="98">
        <v>2783763</v>
      </c>
      <c r="N9" s="112" t="s">
        <v>170</v>
      </c>
    </row>
    <row r="10" spans="1:14" s="96" customFormat="1" ht="23.4" customHeight="1" x14ac:dyDescent="0.45">
      <c r="A10" s="103"/>
      <c r="B10" s="117" t="s">
        <v>169</v>
      </c>
      <c r="C10" s="101">
        <v>42268149</v>
      </c>
      <c r="D10" s="98">
        <v>19173212</v>
      </c>
      <c r="E10" s="98">
        <v>23094937</v>
      </c>
      <c r="F10" s="98">
        <v>37079856</v>
      </c>
      <c r="G10" s="99">
        <v>0.73972922972202892</v>
      </c>
      <c r="H10" s="98">
        <v>17162922</v>
      </c>
      <c r="I10" s="98">
        <v>19916934</v>
      </c>
      <c r="J10" s="98">
        <v>5188293</v>
      </c>
      <c r="K10" s="99">
        <v>0.12922996887945462</v>
      </c>
      <c r="L10" s="98">
        <v>2010290</v>
      </c>
      <c r="M10" s="98">
        <v>3178003</v>
      </c>
      <c r="N10" s="112" t="s">
        <v>169</v>
      </c>
    </row>
    <row r="11" spans="1:14" s="96" customFormat="1" ht="23.4" customHeight="1" x14ac:dyDescent="0.45">
      <c r="A11" s="103"/>
      <c r="B11" s="111"/>
      <c r="C11" s="101" t="s">
        <v>167</v>
      </c>
      <c r="D11" s="125" t="s">
        <v>167</v>
      </c>
      <c r="E11" s="125" t="s">
        <v>167</v>
      </c>
      <c r="F11" s="125" t="s">
        <v>167</v>
      </c>
      <c r="G11" s="125"/>
      <c r="H11" s="125" t="s">
        <v>167</v>
      </c>
      <c r="I11" s="125" t="s">
        <v>167</v>
      </c>
      <c r="J11" s="125" t="s">
        <v>167</v>
      </c>
      <c r="K11" s="125"/>
      <c r="L11" s="125" t="s">
        <v>167</v>
      </c>
      <c r="M11" s="124" t="s">
        <v>167</v>
      </c>
      <c r="N11" s="123"/>
    </row>
    <row r="12" spans="1:14" s="96" customFormat="1" ht="23.4" customHeight="1" x14ac:dyDescent="0.45">
      <c r="A12" s="103"/>
      <c r="B12" s="117" t="s">
        <v>168</v>
      </c>
      <c r="C12" s="101">
        <v>44906455</v>
      </c>
      <c r="D12" s="98">
        <v>20712464</v>
      </c>
      <c r="E12" s="98">
        <v>24193991</v>
      </c>
      <c r="F12" s="98">
        <v>37892016</v>
      </c>
      <c r="G12" s="130">
        <v>0.7209682585162912</v>
      </c>
      <c r="H12" s="129">
        <v>17453637</v>
      </c>
      <c r="I12" s="129">
        <v>20438379</v>
      </c>
      <c r="J12" s="129">
        <v>7014439</v>
      </c>
      <c r="K12" s="130">
        <v>0.17950282773472165</v>
      </c>
      <c r="L12" s="129">
        <v>3258827</v>
      </c>
      <c r="M12" s="129">
        <v>3755612</v>
      </c>
      <c r="N12" s="112" t="s">
        <v>168</v>
      </c>
    </row>
    <row r="13" spans="1:14" s="126" customFormat="1" ht="23.4" customHeight="1" x14ac:dyDescent="0.45">
      <c r="A13" s="103"/>
      <c r="B13" s="128"/>
      <c r="C13" s="110">
        <v>44906455</v>
      </c>
      <c r="D13" s="108">
        <v>20712464</v>
      </c>
      <c r="E13" s="108">
        <v>24193991</v>
      </c>
      <c r="F13" s="108">
        <v>37892016</v>
      </c>
      <c r="G13" s="109"/>
      <c r="H13" s="106">
        <v>17453637</v>
      </c>
      <c r="I13" s="106">
        <v>20438379</v>
      </c>
      <c r="J13" s="108">
        <v>7014439</v>
      </c>
      <c r="K13" s="107"/>
      <c r="L13" s="106">
        <v>3258827</v>
      </c>
      <c r="M13" s="106">
        <v>3755612</v>
      </c>
      <c r="N13" s="127"/>
    </row>
    <row r="14" spans="1:14" s="96" customFormat="1" ht="23.4" customHeight="1" x14ac:dyDescent="0.45">
      <c r="A14" s="103"/>
      <c r="B14" s="104" t="s">
        <v>165</v>
      </c>
      <c r="C14" s="101">
        <v>3482146</v>
      </c>
      <c r="D14" s="98">
        <v>1414929</v>
      </c>
      <c r="E14" s="98">
        <v>2067217</v>
      </c>
      <c r="F14" s="98">
        <v>2977260</v>
      </c>
      <c r="G14" s="99">
        <v>0.67784994846559055</v>
      </c>
      <c r="H14" s="98">
        <v>1163087</v>
      </c>
      <c r="I14" s="98">
        <v>1814173</v>
      </c>
      <c r="J14" s="100">
        <v>504886</v>
      </c>
      <c r="K14" s="99">
        <v>0.16702836748980071</v>
      </c>
      <c r="L14" s="98">
        <v>251842</v>
      </c>
      <c r="M14" s="98">
        <v>253044</v>
      </c>
      <c r="N14" s="97" t="s">
        <v>165</v>
      </c>
    </row>
    <row r="15" spans="1:14" s="96" customFormat="1" ht="23.4" customHeight="1" x14ac:dyDescent="0.45">
      <c r="A15" s="103"/>
      <c r="B15" s="104" t="s">
        <v>164</v>
      </c>
      <c r="C15" s="101">
        <v>3301511</v>
      </c>
      <c r="D15" s="98">
        <v>1603579</v>
      </c>
      <c r="E15" s="98">
        <v>1697932</v>
      </c>
      <c r="F15" s="98">
        <v>2751930</v>
      </c>
      <c r="G15" s="99">
        <v>0.70272945325900349</v>
      </c>
      <c r="H15" s="98">
        <v>1366428</v>
      </c>
      <c r="I15" s="98">
        <v>1385502</v>
      </c>
      <c r="J15" s="100">
        <v>549581</v>
      </c>
      <c r="K15" s="99">
        <v>0.18579561032553557</v>
      </c>
      <c r="L15" s="98">
        <v>237151</v>
      </c>
      <c r="M15" s="98">
        <v>312430</v>
      </c>
      <c r="N15" s="97" t="s">
        <v>164</v>
      </c>
    </row>
    <row r="16" spans="1:14" s="96" customFormat="1" ht="23.4" customHeight="1" x14ac:dyDescent="0.45">
      <c r="A16" s="103"/>
      <c r="B16" s="104" t="s">
        <v>163</v>
      </c>
      <c r="C16" s="101">
        <v>4057266</v>
      </c>
      <c r="D16" s="98">
        <v>1935261</v>
      </c>
      <c r="E16" s="98">
        <v>2122005</v>
      </c>
      <c r="F16" s="98">
        <v>3433698</v>
      </c>
      <c r="G16" s="99">
        <v>0.72086006967807215</v>
      </c>
      <c r="H16" s="98">
        <v>1670964</v>
      </c>
      <c r="I16" s="98">
        <v>1762734</v>
      </c>
      <c r="J16" s="100">
        <v>623568</v>
      </c>
      <c r="K16" s="99">
        <v>0.17365451226922621</v>
      </c>
      <c r="L16" s="98">
        <v>264297</v>
      </c>
      <c r="M16" s="98">
        <v>359271</v>
      </c>
      <c r="N16" s="97" t="s">
        <v>163</v>
      </c>
    </row>
    <row r="17" spans="1:14" s="96" customFormat="1" ht="23.4" customHeight="1" x14ac:dyDescent="0.45">
      <c r="A17" s="103"/>
      <c r="B17" s="104" t="s">
        <v>162</v>
      </c>
      <c r="C17" s="101">
        <v>3829944</v>
      </c>
      <c r="D17" s="98">
        <v>1828436</v>
      </c>
      <c r="E17" s="98">
        <v>2001508</v>
      </c>
      <c r="F17" s="98">
        <v>3267248</v>
      </c>
      <c r="G17" s="99">
        <v>0.73829155534947333</v>
      </c>
      <c r="H17" s="98">
        <v>1574137</v>
      </c>
      <c r="I17" s="98">
        <v>1693111</v>
      </c>
      <c r="J17" s="100">
        <v>562696</v>
      </c>
      <c r="K17" s="99">
        <v>0.1709409810447676</v>
      </c>
      <c r="L17" s="98">
        <v>254299</v>
      </c>
      <c r="M17" s="98">
        <v>308397</v>
      </c>
      <c r="N17" s="97" t="s">
        <v>162</v>
      </c>
    </row>
    <row r="18" spans="1:14" s="96" customFormat="1" ht="23.4" customHeight="1" x14ac:dyDescent="0.45">
      <c r="A18" s="103"/>
      <c r="B18" s="104" t="s">
        <v>161</v>
      </c>
      <c r="C18" s="101">
        <v>3531354</v>
      </c>
      <c r="D18" s="98">
        <v>1581428</v>
      </c>
      <c r="E18" s="98">
        <v>1949926</v>
      </c>
      <c r="F18" s="98">
        <v>3002211</v>
      </c>
      <c r="G18" s="99">
        <v>0.71379464558497208</v>
      </c>
      <c r="H18" s="98">
        <v>1322672</v>
      </c>
      <c r="I18" s="98">
        <v>1679539</v>
      </c>
      <c r="J18" s="100">
        <v>529143</v>
      </c>
      <c r="K18" s="99">
        <v>0.17776143605861922</v>
      </c>
      <c r="L18" s="98">
        <v>258756</v>
      </c>
      <c r="M18" s="98">
        <v>270387</v>
      </c>
      <c r="N18" s="97" t="s">
        <v>161</v>
      </c>
    </row>
    <row r="19" spans="1:14" s="96" customFormat="1" ht="23.4" customHeight="1" x14ac:dyDescent="0.45">
      <c r="A19" s="103"/>
      <c r="B19" s="104" t="s">
        <v>160</v>
      </c>
      <c r="C19" s="101">
        <v>3961869</v>
      </c>
      <c r="D19" s="98">
        <v>1832548</v>
      </c>
      <c r="E19" s="98">
        <v>2129321</v>
      </c>
      <c r="F19" s="98">
        <v>3354628</v>
      </c>
      <c r="G19" s="99">
        <v>0.7224196743905591</v>
      </c>
      <c r="H19" s="98">
        <v>1532051</v>
      </c>
      <c r="I19" s="98">
        <v>1822577</v>
      </c>
      <c r="J19" s="100">
        <v>607241</v>
      </c>
      <c r="K19" s="99">
        <v>0.18107689344081912</v>
      </c>
      <c r="L19" s="98">
        <v>300497</v>
      </c>
      <c r="M19" s="98">
        <v>306744</v>
      </c>
      <c r="N19" s="97" t="s">
        <v>160</v>
      </c>
    </row>
    <row r="20" spans="1:14" s="96" customFormat="1" ht="23.4" customHeight="1" x14ac:dyDescent="0.45">
      <c r="A20" s="103"/>
      <c r="B20" s="104" t="s">
        <v>159</v>
      </c>
      <c r="C20" s="101">
        <v>3871455</v>
      </c>
      <c r="D20" s="98">
        <v>1773489</v>
      </c>
      <c r="E20" s="98">
        <v>2097966</v>
      </c>
      <c r="F20" s="98">
        <v>3262439</v>
      </c>
      <c r="G20" s="99">
        <v>0.71115867516454501</v>
      </c>
      <c r="H20" s="98">
        <v>1498550</v>
      </c>
      <c r="I20" s="98">
        <v>1763889</v>
      </c>
      <c r="J20" s="100">
        <v>609016</v>
      </c>
      <c r="K20" s="99">
        <v>0.17856182636095574</v>
      </c>
      <c r="L20" s="98">
        <v>274939</v>
      </c>
      <c r="M20" s="98">
        <v>334077</v>
      </c>
      <c r="N20" s="97" t="s">
        <v>159</v>
      </c>
    </row>
    <row r="21" spans="1:14" s="96" customFormat="1" ht="23.4" customHeight="1" x14ac:dyDescent="0.45">
      <c r="A21" s="103"/>
      <c r="B21" s="104" t="s">
        <v>158</v>
      </c>
      <c r="C21" s="101">
        <v>3803694</v>
      </c>
      <c r="D21" s="98">
        <v>1685396</v>
      </c>
      <c r="E21" s="98">
        <v>2118298</v>
      </c>
      <c r="F21" s="98">
        <v>3218900</v>
      </c>
      <c r="G21" s="99">
        <v>0.71748908910158393</v>
      </c>
      <c r="H21" s="98">
        <v>1409952</v>
      </c>
      <c r="I21" s="98">
        <v>1808948</v>
      </c>
      <c r="J21" s="100">
        <v>584794</v>
      </c>
      <c r="K21" s="99">
        <v>0.1886385402685159</v>
      </c>
      <c r="L21" s="98">
        <v>275444</v>
      </c>
      <c r="M21" s="98">
        <v>309350</v>
      </c>
      <c r="N21" s="97" t="s">
        <v>158</v>
      </c>
    </row>
    <row r="22" spans="1:14" s="96" customFormat="1" ht="23.4" customHeight="1" x14ac:dyDescent="0.45">
      <c r="A22" s="103"/>
      <c r="B22" s="104" t="s">
        <v>157</v>
      </c>
      <c r="C22" s="101">
        <v>3634744</v>
      </c>
      <c r="D22" s="98">
        <v>1663389</v>
      </c>
      <c r="E22" s="98">
        <v>1971355</v>
      </c>
      <c r="F22" s="98">
        <v>3037475</v>
      </c>
      <c r="G22" s="99">
        <v>0.72036990439337956</v>
      </c>
      <c r="H22" s="98">
        <v>1375599</v>
      </c>
      <c r="I22" s="98">
        <v>1661876</v>
      </c>
      <c r="J22" s="100">
        <v>597269</v>
      </c>
      <c r="K22" s="99">
        <v>0.18528765128499763</v>
      </c>
      <c r="L22" s="98">
        <v>287790</v>
      </c>
      <c r="M22" s="98">
        <v>309479</v>
      </c>
      <c r="N22" s="97" t="s">
        <v>157</v>
      </c>
    </row>
    <row r="23" spans="1:14" s="96" customFormat="1" ht="23.4" customHeight="1" x14ac:dyDescent="0.45">
      <c r="A23" s="103"/>
      <c r="B23" s="104" t="s">
        <v>156</v>
      </c>
      <c r="C23" s="101">
        <v>3991239</v>
      </c>
      <c r="D23" s="98">
        <v>1886585</v>
      </c>
      <c r="E23" s="98">
        <v>2104654</v>
      </c>
      <c r="F23" s="98">
        <v>3360274</v>
      </c>
      <c r="G23" s="99">
        <v>0.74931519068070629</v>
      </c>
      <c r="H23" s="98">
        <v>1597866</v>
      </c>
      <c r="I23" s="98">
        <v>1762408</v>
      </c>
      <c r="J23" s="100">
        <v>630965</v>
      </c>
      <c r="K23" s="99">
        <v>0.18822016477784762</v>
      </c>
      <c r="L23" s="98">
        <v>288719</v>
      </c>
      <c r="M23" s="98">
        <v>342246</v>
      </c>
      <c r="N23" s="97" t="s">
        <v>156</v>
      </c>
    </row>
    <row r="24" spans="1:14" s="96" customFormat="1" ht="23.4" customHeight="1" x14ac:dyDescent="0.45">
      <c r="A24" s="103"/>
      <c r="B24" s="104" t="s">
        <v>155</v>
      </c>
      <c r="C24" s="101">
        <v>3775635</v>
      </c>
      <c r="D24" s="98">
        <v>1736826</v>
      </c>
      <c r="E24" s="98">
        <v>2038809</v>
      </c>
      <c r="F24" s="98">
        <v>3175028</v>
      </c>
      <c r="G24" s="99">
        <v>0.74485887688001895</v>
      </c>
      <c r="H24" s="98">
        <v>1441882</v>
      </c>
      <c r="I24" s="98">
        <v>1733146</v>
      </c>
      <c r="J24" s="100">
        <v>600607</v>
      </c>
      <c r="K24" s="99">
        <v>0.17964243615753914</v>
      </c>
      <c r="L24" s="98">
        <v>294944</v>
      </c>
      <c r="M24" s="98">
        <v>305663</v>
      </c>
      <c r="N24" s="97" t="s">
        <v>155</v>
      </c>
    </row>
    <row r="25" spans="1:14" s="96" customFormat="1" ht="23.4" customHeight="1" x14ac:dyDescent="0.45">
      <c r="A25" s="103"/>
      <c r="B25" s="102" t="s">
        <v>154</v>
      </c>
      <c r="C25" s="101">
        <v>3665598</v>
      </c>
      <c r="D25" s="98">
        <v>1770598</v>
      </c>
      <c r="E25" s="98">
        <v>1895000</v>
      </c>
      <c r="F25" s="98">
        <v>3050925</v>
      </c>
      <c r="G25" s="99">
        <v>0.73109757193436498</v>
      </c>
      <c r="H25" s="98">
        <v>1500449</v>
      </c>
      <c r="I25" s="98">
        <v>1550476</v>
      </c>
      <c r="J25" s="100">
        <v>614673</v>
      </c>
      <c r="K25" s="99">
        <v>0.17797789467832276</v>
      </c>
      <c r="L25" s="98">
        <v>270149</v>
      </c>
      <c r="M25" s="98">
        <v>344524</v>
      </c>
      <c r="N25" s="97" t="s">
        <v>154</v>
      </c>
    </row>
    <row r="26" spans="1:14" s="96" customFormat="1" ht="23.4" customHeight="1" x14ac:dyDescent="0.45">
      <c r="A26" s="103"/>
      <c r="B26" s="111"/>
      <c r="C26" s="101" t="s">
        <v>167</v>
      </c>
      <c r="D26" s="125" t="s">
        <v>167</v>
      </c>
      <c r="E26" s="125" t="s">
        <v>167</v>
      </c>
      <c r="F26" s="125" t="s">
        <v>167</v>
      </c>
      <c r="G26" s="125"/>
      <c r="H26" s="125" t="s">
        <v>167</v>
      </c>
      <c r="I26" s="125" t="s">
        <v>167</v>
      </c>
      <c r="J26" s="125" t="s">
        <v>167</v>
      </c>
      <c r="K26" s="125"/>
      <c r="L26" s="125" t="s">
        <v>167</v>
      </c>
      <c r="M26" s="124" t="s">
        <v>167</v>
      </c>
      <c r="N26" s="123"/>
    </row>
    <row r="27" spans="1:14" s="96" customFormat="1" ht="23.4" customHeight="1" x14ac:dyDescent="0.45">
      <c r="A27" s="103"/>
      <c r="B27" s="122" t="s">
        <v>166</v>
      </c>
      <c r="C27" s="121">
        <v>43493594</v>
      </c>
      <c r="D27" s="119">
        <v>20679863</v>
      </c>
      <c r="E27" s="119">
        <v>22813731</v>
      </c>
      <c r="F27" s="119">
        <v>35978423</v>
      </c>
      <c r="G27" s="120">
        <v>0.71486845724625048</v>
      </c>
      <c r="H27" s="119">
        <v>16947043</v>
      </c>
      <c r="I27" s="119">
        <v>19031380</v>
      </c>
      <c r="J27" s="119">
        <v>7515171</v>
      </c>
      <c r="K27" s="120">
        <v>0.18009550667980961</v>
      </c>
      <c r="L27" s="119">
        <v>3732820</v>
      </c>
      <c r="M27" s="119">
        <v>3782351</v>
      </c>
      <c r="N27" s="118" t="s">
        <v>166</v>
      </c>
    </row>
    <row r="28" spans="1:14" s="96" customFormat="1" ht="23.4" customHeight="1" x14ac:dyDescent="0.45">
      <c r="A28" s="103"/>
      <c r="B28" s="117" t="s">
        <v>59</v>
      </c>
      <c r="C28" s="116">
        <v>0.96853768572914523</v>
      </c>
      <c r="D28" s="113">
        <v>0.99842602019730731</v>
      </c>
      <c r="E28" s="113">
        <v>0.94295029703863242</v>
      </c>
      <c r="F28" s="113">
        <v>0.9494987809569172</v>
      </c>
      <c r="G28" s="115"/>
      <c r="H28" s="113">
        <v>0.97097487474960087</v>
      </c>
      <c r="I28" s="113">
        <v>0.93115897302814477</v>
      </c>
      <c r="J28" s="113">
        <v>1.071385894153474</v>
      </c>
      <c r="K28" s="114"/>
      <c r="L28" s="113">
        <v>1.1454489606229481</v>
      </c>
      <c r="M28" s="113">
        <v>1.0071197450641867</v>
      </c>
      <c r="N28" s="112" t="s">
        <v>59</v>
      </c>
    </row>
    <row r="29" spans="1:14" s="96" customFormat="1" ht="23.4" customHeight="1" x14ac:dyDescent="0.45">
      <c r="A29" s="103"/>
      <c r="B29" s="111"/>
      <c r="C29" s="110">
        <v>43493594</v>
      </c>
      <c r="D29" s="108">
        <v>20679863</v>
      </c>
      <c r="E29" s="108">
        <v>22813731</v>
      </c>
      <c r="F29" s="106">
        <v>35978423</v>
      </c>
      <c r="G29" s="109"/>
      <c r="H29" s="106">
        <v>16947043</v>
      </c>
      <c r="I29" s="106">
        <v>19031380</v>
      </c>
      <c r="J29" s="108">
        <v>7515171</v>
      </c>
      <c r="K29" s="107"/>
      <c r="L29" s="106">
        <v>3732820</v>
      </c>
      <c r="M29" s="106">
        <v>3782351</v>
      </c>
      <c r="N29" s="105"/>
    </row>
    <row r="30" spans="1:14" s="96" customFormat="1" ht="23.4" customHeight="1" x14ac:dyDescent="0.45">
      <c r="A30" s="103"/>
      <c r="B30" s="104" t="s">
        <v>165</v>
      </c>
      <c r="C30" s="101">
        <v>3351074</v>
      </c>
      <c r="D30" s="98">
        <v>1449312</v>
      </c>
      <c r="E30" s="98">
        <v>1901762</v>
      </c>
      <c r="F30" s="98">
        <v>2795201</v>
      </c>
      <c r="G30" s="99">
        <v>0.71565646453748366</v>
      </c>
      <c r="H30" s="98">
        <v>1143828</v>
      </c>
      <c r="I30" s="98">
        <v>1651373</v>
      </c>
      <c r="J30" s="100">
        <v>555873</v>
      </c>
      <c r="K30" s="99">
        <v>0.17905216601154891</v>
      </c>
      <c r="L30" s="98">
        <v>305484</v>
      </c>
      <c r="M30" s="98">
        <v>250389</v>
      </c>
      <c r="N30" s="97" t="s">
        <v>165</v>
      </c>
    </row>
    <row r="31" spans="1:14" s="96" customFormat="1" ht="23.4" customHeight="1" x14ac:dyDescent="0.45">
      <c r="A31" s="103"/>
      <c r="B31" s="104" t="s">
        <v>164</v>
      </c>
      <c r="C31" s="101">
        <v>3404019</v>
      </c>
      <c r="D31" s="98">
        <v>1738505</v>
      </c>
      <c r="E31" s="98">
        <v>1665514</v>
      </c>
      <c r="F31" s="98">
        <v>2792664</v>
      </c>
      <c r="G31" s="99">
        <v>0.68327571400259834</v>
      </c>
      <c r="H31" s="98">
        <v>1448628</v>
      </c>
      <c r="I31" s="98">
        <v>1344036</v>
      </c>
      <c r="J31" s="100">
        <v>611355</v>
      </c>
      <c r="K31" s="99">
        <v>0.1799202571453965</v>
      </c>
      <c r="L31" s="98">
        <v>289877</v>
      </c>
      <c r="M31" s="98">
        <v>321478</v>
      </c>
      <c r="N31" s="97" t="s">
        <v>164</v>
      </c>
    </row>
    <row r="32" spans="1:14" s="96" customFormat="1" ht="23.4" customHeight="1" x14ac:dyDescent="0.45">
      <c r="A32" s="103"/>
      <c r="B32" s="104" t="s">
        <v>163</v>
      </c>
      <c r="C32" s="101">
        <v>4012475</v>
      </c>
      <c r="D32" s="98">
        <v>1897217</v>
      </c>
      <c r="E32" s="98">
        <v>2115258</v>
      </c>
      <c r="F32" s="98">
        <v>3335319</v>
      </c>
      <c r="G32" s="99">
        <v>0.72450470665796329</v>
      </c>
      <c r="H32" s="98">
        <v>1559090</v>
      </c>
      <c r="I32" s="98">
        <v>1776229</v>
      </c>
      <c r="J32" s="100">
        <v>677156</v>
      </c>
      <c r="K32" s="99">
        <v>0.18592685010883961</v>
      </c>
      <c r="L32" s="98">
        <v>338127</v>
      </c>
      <c r="M32" s="98">
        <v>339029</v>
      </c>
      <c r="N32" s="97" t="s">
        <v>163</v>
      </c>
    </row>
    <row r="33" spans="1:14" s="96" customFormat="1" ht="23.4" customHeight="1" x14ac:dyDescent="0.45">
      <c r="A33" s="103"/>
      <c r="B33" s="104" t="s">
        <v>162</v>
      </c>
      <c r="C33" s="101">
        <v>3697176</v>
      </c>
      <c r="D33" s="98">
        <v>1792444</v>
      </c>
      <c r="E33" s="98">
        <v>1904732</v>
      </c>
      <c r="F33" s="98">
        <v>3062407</v>
      </c>
      <c r="G33" s="99">
        <v>0.71591442523125026</v>
      </c>
      <c r="H33" s="98">
        <v>1471279</v>
      </c>
      <c r="I33" s="98">
        <v>1591128</v>
      </c>
      <c r="J33" s="100">
        <v>634769</v>
      </c>
      <c r="K33" s="99">
        <v>0.18077119138817296</v>
      </c>
      <c r="L33" s="98">
        <v>321165</v>
      </c>
      <c r="M33" s="98">
        <v>313604</v>
      </c>
      <c r="N33" s="97" t="s">
        <v>162</v>
      </c>
    </row>
    <row r="34" spans="1:14" s="96" customFormat="1" ht="23.4" customHeight="1" x14ac:dyDescent="0.45">
      <c r="A34" s="103"/>
      <c r="B34" s="104" t="s">
        <v>161</v>
      </c>
      <c r="C34" s="101">
        <v>3487554</v>
      </c>
      <c r="D34" s="98">
        <v>1602680</v>
      </c>
      <c r="E34" s="98">
        <v>1884874</v>
      </c>
      <c r="F34" s="98">
        <v>2926615</v>
      </c>
      <c r="G34" s="99">
        <v>0.74286148696927723</v>
      </c>
      <c r="H34" s="98">
        <v>1291705</v>
      </c>
      <c r="I34" s="98">
        <v>1634910</v>
      </c>
      <c r="J34" s="100">
        <v>560939</v>
      </c>
      <c r="K34" s="99">
        <v>0.16664968298951538</v>
      </c>
      <c r="L34" s="98">
        <v>310975</v>
      </c>
      <c r="M34" s="98">
        <v>249964</v>
      </c>
      <c r="N34" s="97" t="s">
        <v>161</v>
      </c>
    </row>
    <row r="35" spans="1:14" s="96" customFormat="1" ht="23.4" customHeight="1" x14ac:dyDescent="0.45">
      <c r="A35" s="103"/>
      <c r="B35" s="104" t="s">
        <v>160</v>
      </c>
      <c r="C35" s="101">
        <v>3671723</v>
      </c>
      <c r="D35" s="98">
        <v>1789491</v>
      </c>
      <c r="E35" s="98">
        <v>1882232</v>
      </c>
      <c r="F35" s="98">
        <v>3030208</v>
      </c>
      <c r="G35" s="99">
        <v>0.71661483981446861</v>
      </c>
      <c r="H35" s="98">
        <v>1462447</v>
      </c>
      <c r="I35" s="98">
        <v>1567761</v>
      </c>
      <c r="J35" s="100">
        <v>641515</v>
      </c>
      <c r="K35" s="99">
        <v>0.19018451468803799</v>
      </c>
      <c r="L35" s="98">
        <v>327044</v>
      </c>
      <c r="M35" s="98">
        <v>314471</v>
      </c>
      <c r="N35" s="97" t="s">
        <v>160</v>
      </c>
    </row>
    <row r="36" spans="1:14" s="96" customFormat="1" ht="23.4" customHeight="1" x14ac:dyDescent="0.45">
      <c r="A36" s="103"/>
      <c r="B36" s="104" t="s">
        <v>159</v>
      </c>
      <c r="C36" s="101">
        <v>3635768</v>
      </c>
      <c r="D36" s="98">
        <v>1731938</v>
      </c>
      <c r="E36" s="98">
        <v>1903830</v>
      </c>
      <c r="F36" s="98">
        <v>3013751</v>
      </c>
      <c r="G36" s="99">
        <v>0.67890424721905596</v>
      </c>
      <c r="H36" s="98">
        <v>1425675</v>
      </c>
      <c r="I36" s="98">
        <v>1588076</v>
      </c>
      <c r="J36" s="100">
        <v>622017</v>
      </c>
      <c r="K36" s="99">
        <v>0.17370370866830423</v>
      </c>
      <c r="L36" s="98">
        <v>306263</v>
      </c>
      <c r="M36" s="98">
        <v>315754</v>
      </c>
      <c r="N36" s="97" t="s">
        <v>159</v>
      </c>
    </row>
    <row r="37" spans="1:14" s="96" customFormat="1" ht="23.4" customHeight="1" x14ac:dyDescent="0.45">
      <c r="A37" s="103"/>
      <c r="B37" s="104" t="s">
        <v>158</v>
      </c>
      <c r="C37" s="101">
        <v>3425216</v>
      </c>
      <c r="D37" s="98">
        <v>1571582</v>
      </c>
      <c r="E37" s="98">
        <v>1853634</v>
      </c>
      <c r="F37" s="98">
        <v>2864587</v>
      </c>
      <c r="G37" s="99">
        <v>0.67082560445651662</v>
      </c>
      <c r="H37" s="98">
        <v>1284856</v>
      </c>
      <c r="I37" s="98">
        <v>1579731</v>
      </c>
      <c r="J37" s="100">
        <v>560629</v>
      </c>
      <c r="K37" s="99">
        <v>0.16981666443527521</v>
      </c>
      <c r="L37" s="98">
        <v>286726</v>
      </c>
      <c r="M37" s="98">
        <v>273903</v>
      </c>
      <c r="N37" s="97" t="s">
        <v>158</v>
      </c>
    </row>
    <row r="38" spans="1:14" s="96" customFormat="1" ht="23.4" customHeight="1" x14ac:dyDescent="0.45">
      <c r="A38" s="103"/>
      <c r="B38" s="104" t="s">
        <v>157</v>
      </c>
      <c r="C38" s="101">
        <v>3797605</v>
      </c>
      <c r="D38" s="98">
        <v>1815953</v>
      </c>
      <c r="E38" s="98">
        <v>1981652</v>
      </c>
      <c r="F38" s="98">
        <v>3105401</v>
      </c>
      <c r="G38" s="99">
        <v>0.71149645844240206</v>
      </c>
      <c r="H38" s="98">
        <v>1477628</v>
      </c>
      <c r="I38" s="98">
        <v>1627773</v>
      </c>
      <c r="J38" s="100">
        <v>692204</v>
      </c>
      <c r="K38" s="99">
        <v>0.19586052502314547</v>
      </c>
      <c r="L38" s="98">
        <v>338325</v>
      </c>
      <c r="M38" s="98">
        <v>353879</v>
      </c>
      <c r="N38" s="97" t="s">
        <v>157</v>
      </c>
    </row>
    <row r="39" spans="1:14" s="96" customFormat="1" ht="23.4" customHeight="1" x14ac:dyDescent="0.45">
      <c r="A39" s="103"/>
      <c r="B39" s="104" t="s">
        <v>156</v>
      </c>
      <c r="C39" s="101">
        <v>3677056</v>
      </c>
      <c r="D39" s="98">
        <v>1769986</v>
      </c>
      <c r="E39" s="98">
        <v>1907070</v>
      </c>
      <c r="F39" s="98">
        <v>3014687</v>
      </c>
      <c r="G39" s="99">
        <v>0.73151826789548613</v>
      </c>
      <c r="H39" s="98">
        <v>1468692</v>
      </c>
      <c r="I39" s="98">
        <v>1545995</v>
      </c>
      <c r="J39" s="100">
        <v>662369</v>
      </c>
      <c r="K39" s="99">
        <v>0.18776568784307679</v>
      </c>
      <c r="L39" s="98">
        <v>301294</v>
      </c>
      <c r="M39" s="98">
        <v>361075</v>
      </c>
      <c r="N39" s="97" t="s">
        <v>156</v>
      </c>
    </row>
    <row r="40" spans="1:14" s="96" customFormat="1" ht="23.4" customHeight="1" x14ac:dyDescent="0.45">
      <c r="A40" s="103"/>
      <c r="B40" s="104" t="s">
        <v>155</v>
      </c>
      <c r="C40" s="101">
        <v>3706254</v>
      </c>
      <c r="D40" s="98">
        <v>1715196</v>
      </c>
      <c r="E40" s="98">
        <v>1991058</v>
      </c>
      <c r="F40" s="98">
        <v>3078876</v>
      </c>
      <c r="G40" s="99">
        <v>0.74843082083973966</v>
      </c>
      <c r="H40" s="98">
        <v>1407288</v>
      </c>
      <c r="I40" s="98">
        <v>1671588</v>
      </c>
      <c r="J40" s="100">
        <v>627378</v>
      </c>
      <c r="K40" s="99">
        <v>0.17219801984546099</v>
      </c>
      <c r="L40" s="98">
        <v>307908</v>
      </c>
      <c r="M40" s="98">
        <v>319470</v>
      </c>
      <c r="N40" s="97" t="s">
        <v>155</v>
      </c>
    </row>
    <row r="41" spans="1:14" s="96" customFormat="1" ht="23.4" customHeight="1" x14ac:dyDescent="0.45">
      <c r="A41" s="103"/>
      <c r="B41" s="102" t="s">
        <v>154</v>
      </c>
      <c r="C41" s="101">
        <v>3627674</v>
      </c>
      <c r="D41" s="98">
        <v>1805559</v>
      </c>
      <c r="E41" s="98">
        <v>1822115</v>
      </c>
      <c r="F41" s="98">
        <v>2958707</v>
      </c>
      <c r="G41" s="99">
        <v>0.74385666657364391</v>
      </c>
      <c r="H41" s="98">
        <v>1505927</v>
      </c>
      <c r="I41" s="98">
        <v>1452780</v>
      </c>
      <c r="J41" s="100">
        <v>668967</v>
      </c>
      <c r="K41" s="99">
        <v>0.17856681450984327</v>
      </c>
      <c r="L41" s="98">
        <v>299632</v>
      </c>
      <c r="M41" s="98">
        <v>369335</v>
      </c>
      <c r="N41" s="97" t="s">
        <v>154</v>
      </c>
    </row>
    <row r="42" spans="1:14" ht="23.4" customHeight="1" x14ac:dyDescent="0.45">
      <c r="B42" s="95"/>
      <c r="C42" s="94"/>
      <c r="D42" s="92"/>
      <c r="E42" s="92"/>
      <c r="F42" s="92"/>
      <c r="G42" s="93"/>
      <c r="H42" s="92"/>
      <c r="I42" s="92"/>
      <c r="J42" s="92"/>
      <c r="K42" s="93"/>
      <c r="L42" s="92"/>
      <c r="M42" s="92"/>
      <c r="N42" s="91"/>
    </row>
    <row r="43" spans="1:14" ht="21.6" customHeight="1" x14ac:dyDescent="0.45">
      <c r="C43" s="86" t="s">
        <v>153</v>
      </c>
      <c r="D43" s="90"/>
      <c r="K43" s="89"/>
    </row>
  </sheetData>
  <phoneticPr fontId="5"/>
  <printOptions horizontalCentered="1"/>
  <pageMargins left="0.39370078740157483" right="0.39370078740157483" top="0.39370078740157483" bottom="0.39370078740157483" header="0.51181102362204722" footer="0.51181102362204722"/>
  <pageSetup paperSize="8" scale="79" orientation="landscape" r:id="rId1"/>
  <headerFooter alignWithMargins="0"/>
  <colBreaks count="1" manualBreakCount="1">
    <brk id="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2"/>
  <sheetViews>
    <sheetView view="pageBreakPreview" zoomScale="70" zoomScaleNormal="100" zoomScaleSheetLayoutView="70" workbookViewId="0"/>
  </sheetViews>
  <sheetFormatPr defaultColWidth="14.59765625" defaultRowHeight="16.2" x14ac:dyDescent="0.2"/>
  <cols>
    <col min="1" max="1" width="2.09765625" style="1" customWidth="1"/>
    <col min="2" max="2" width="6.09765625" style="372" customWidth="1"/>
    <col min="3" max="3" width="41.59765625" style="1" customWidth="1"/>
    <col min="4" max="9" width="20.8984375" style="1" customWidth="1"/>
    <col min="10" max="16384" width="14.59765625" style="1"/>
  </cols>
  <sheetData>
    <row r="1" spans="2:9" s="82" customFormat="1" ht="24" customHeight="1" x14ac:dyDescent="0.45">
      <c r="I1" s="83" t="s">
        <v>224</v>
      </c>
    </row>
    <row r="2" spans="2:9" s="78" customFormat="1" ht="32.1" customHeight="1" x14ac:dyDescent="0.35">
      <c r="B2" s="81" t="s">
        <v>645</v>
      </c>
      <c r="C2" s="79"/>
      <c r="D2" s="79"/>
      <c r="E2" s="79"/>
      <c r="F2" s="79"/>
      <c r="G2" s="79"/>
      <c r="H2" s="79"/>
      <c r="I2" s="79"/>
    </row>
    <row r="3" spans="2:9" s="952" customFormat="1" ht="30" customHeight="1" thickBot="1" x14ac:dyDescent="0.3">
      <c r="B3" s="954" t="s">
        <v>644</v>
      </c>
      <c r="C3" s="953"/>
      <c r="D3" s="953"/>
      <c r="E3" s="953"/>
      <c r="F3" s="953"/>
      <c r="G3" s="953"/>
      <c r="H3" s="953"/>
      <c r="I3" s="953"/>
    </row>
    <row r="4" spans="2:9" ht="16.8" thickTop="1" x14ac:dyDescent="0.2">
      <c r="D4" s="603" t="s">
        <v>643</v>
      </c>
      <c r="E4" s="254"/>
      <c r="F4" s="253"/>
      <c r="G4" s="605" t="s">
        <v>642</v>
      </c>
      <c r="H4" s="951"/>
      <c r="I4" s="951"/>
    </row>
    <row r="5" spans="2:9" s="86" customFormat="1" x14ac:dyDescent="0.45">
      <c r="B5" s="950" t="s">
        <v>641</v>
      </c>
      <c r="C5" s="950"/>
      <c r="D5" s="598"/>
      <c r="E5" s="246"/>
      <c r="F5" s="245"/>
      <c r="G5" s="600"/>
      <c r="H5" s="949"/>
      <c r="I5" s="949"/>
    </row>
    <row r="6" spans="2:9" s="86" customFormat="1" x14ac:dyDescent="0.45">
      <c r="B6" s="948"/>
      <c r="C6" s="222"/>
      <c r="D6" s="249" t="s">
        <v>175</v>
      </c>
      <c r="E6" s="249" t="s">
        <v>640</v>
      </c>
      <c r="F6" s="249" t="s">
        <v>639</v>
      </c>
      <c r="G6" s="947" t="s">
        <v>175</v>
      </c>
      <c r="H6" s="249" t="s">
        <v>640</v>
      </c>
      <c r="I6" s="249" t="s">
        <v>639</v>
      </c>
    </row>
    <row r="7" spans="2:9" x14ac:dyDescent="0.2">
      <c r="D7" s="638" t="s">
        <v>167</v>
      </c>
      <c r="E7" s="241" t="s">
        <v>167</v>
      </c>
      <c r="F7" s="241" t="s">
        <v>167</v>
      </c>
      <c r="G7" s="241" t="s">
        <v>167</v>
      </c>
      <c r="H7" s="241" t="s">
        <v>167</v>
      </c>
      <c r="I7" s="241" t="s">
        <v>167</v>
      </c>
    </row>
    <row r="8" spans="2:9" ht="19.5" customHeight="1" x14ac:dyDescent="0.2">
      <c r="B8" s="413" t="s">
        <v>638</v>
      </c>
      <c r="C8" s="413"/>
      <c r="D8" s="946">
        <v>41728809</v>
      </c>
      <c r="E8" s="47">
        <v>17614626</v>
      </c>
      <c r="F8" s="47">
        <v>24114183</v>
      </c>
      <c r="G8" s="47">
        <v>7515171</v>
      </c>
      <c r="H8" s="47">
        <v>3732820</v>
      </c>
      <c r="I8" s="47">
        <v>3782351</v>
      </c>
    </row>
    <row r="9" spans="2:9" ht="19.5" customHeight="1" x14ac:dyDescent="0.2">
      <c r="B9" s="945" t="s">
        <v>637</v>
      </c>
      <c r="C9" s="944"/>
      <c r="D9" s="34">
        <v>1.0678600545962553</v>
      </c>
      <c r="E9" s="32">
        <v>1.0896763607958846</v>
      </c>
      <c r="F9" s="32">
        <v>1.0524681093322494</v>
      </c>
      <c r="G9" s="32">
        <v>1.071385894153474</v>
      </c>
      <c r="H9" s="32">
        <v>1.1454489606229481</v>
      </c>
      <c r="I9" s="32">
        <v>1.0071197450641867</v>
      </c>
    </row>
    <row r="10" spans="2:9" x14ac:dyDescent="0.2">
      <c r="C10" s="943"/>
      <c r="D10" s="638"/>
    </row>
    <row r="11" spans="2:9" ht="19.5" customHeight="1" x14ac:dyDescent="0.2">
      <c r="B11" s="588" t="s">
        <v>266</v>
      </c>
      <c r="C11" s="4" t="s">
        <v>519</v>
      </c>
      <c r="D11" s="16">
        <v>490181</v>
      </c>
      <c r="E11" s="590">
        <v>382020</v>
      </c>
      <c r="F11" s="590">
        <v>108161</v>
      </c>
      <c r="G11" s="939">
        <v>58</v>
      </c>
      <c r="H11" s="590">
        <v>0</v>
      </c>
      <c r="I11" s="590">
        <v>58</v>
      </c>
    </row>
    <row r="12" spans="2:9" ht="19.5" customHeight="1" x14ac:dyDescent="0.2">
      <c r="B12" s="588" t="s">
        <v>264</v>
      </c>
      <c r="C12" s="4" t="s">
        <v>518</v>
      </c>
      <c r="D12" s="16">
        <v>21464</v>
      </c>
      <c r="E12" s="590">
        <v>21374</v>
      </c>
      <c r="F12" s="590">
        <v>90</v>
      </c>
      <c r="G12" s="939">
        <v>14934</v>
      </c>
      <c r="H12" s="590">
        <v>14934</v>
      </c>
      <c r="I12" s="590">
        <v>0</v>
      </c>
    </row>
    <row r="13" spans="2:9" ht="19.5" customHeight="1" x14ac:dyDescent="0.2">
      <c r="B13" s="588" t="s">
        <v>262</v>
      </c>
      <c r="C13" s="4" t="s">
        <v>517</v>
      </c>
      <c r="D13" s="16">
        <v>79109</v>
      </c>
      <c r="E13" s="590">
        <v>48323</v>
      </c>
      <c r="F13" s="590">
        <v>30786</v>
      </c>
      <c r="G13" s="939">
        <v>67</v>
      </c>
      <c r="H13" s="590">
        <v>0</v>
      </c>
      <c r="I13" s="590">
        <v>67</v>
      </c>
    </row>
    <row r="14" spans="2:9" ht="19.5" customHeight="1" x14ac:dyDescent="0.2">
      <c r="B14" s="588" t="s">
        <v>260</v>
      </c>
      <c r="C14" s="4" t="s">
        <v>516</v>
      </c>
      <c r="D14" s="16">
        <v>22892</v>
      </c>
      <c r="E14" s="590">
        <v>20672</v>
      </c>
      <c r="F14" s="590">
        <v>2220</v>
      </c>
      <c r="G14" s="939">
        <v>93</v>
      </c>
      <c r="H14" s="590">
        <v>93</v>
      </c>
      <c r="I14" s="590">
        <v>0</v>
      </c>
    </row>
    <row r="15" spans="2:9" ht="19.5" customHeight="1" x14ac:dyDescent="0.2">
      <c r="B15" s="588" t="s">
        <v>258</v>
      </c>
      <c r="C15" s="4" t="s">
        <v>515</v>
      </c>
      <c r="D15" s="16">
        <v>1710</v>
      </c>
      <c r="E15" s="590">
        <v>1350</v>
      </c>
      <c r="F15" s="590">
        <v>360</v>
      </c>
      <c r="G15" s="939">
        <v>0</v>
      </c>
      <c r="H15" s="590">
        <v>0</v>
      </c>
      <c r="I15" s="590">
        <v>0</v>
      </c>
    </row>
    <row r="16" spans="2:9" ht="19.5" customHeight="1" x14ac:dyDescent="0.2">
      <c r="B16" s="588" t="s">
        <v>256</v>
      </c>
      <c r="C16" s="4" t="s">
        <v>514</v>
      </c>
      <c r="D16" s="16">
        <v>43302</v>
      </c>
      <c r="E16" s="590">
        <v>30634</v>
      </c>
      <c r="F16" s="590">
        <v>12668</v>
      </c>
      <c r="G16" s="939">
        <v>5322</v>
      </c>
      <c r="H16" s="590">
        <v>514</v>
      </c>
      <c r="I16" s="590">
        <v>4808</v>
      </c>
    </row>
    <row r="17" spans="2:9" ht="19.5" customHeight="1" x14ac:dyDescent="0.2">
      <c r="B17" s="588" t="s">
        <v>254</v>
      </c>
      <c r="C17" s="4" t="s">
        <v>513</v>
      </c>
      <c r="D17" s="16">
        <v>645</v>
      </c>
      <c r="E17" s="590">
        <v>645</v>
      </c>
      <c r="F17" s="590">
        <v>0</v>
      </c>
      <c r="G17" s="939">
        <v>645</v>
      </c>
      <c r="H17" s="590">
        <v>645</v>
      </c>
      <c r="I17" s="590">
        <v>0</v>
      </c>
    </row>
    <row r="18" spans="2:9" ht="19.5" customHeight="1" x14ac:dyDescent="0.2">
      <c r="B18" s="588" t="s">
        <v>252</v>
      </c>
      <c r="C18" s="4" t="s">
        <v>512</v>
      </c>
      <c r="D18" s="16">
        <v>237912</v>
      </c>
      <c r="E18" s="590">
        <v>221775</v>
      </c>
      <c r="F18" s="590">
        <v>16137</v>
      </c>
      <c r="G18" s="939">
        <v>10350</v>
      </c>
      <c r="H18" s="590">
        <v>333</v>
      </c>
      <c r="I18" s="590">
        <v>10017</v>
      </c>
    </row>
    <row r="19" spans="2:9" ht="19.5" customHeight="1" x14ac:dyDescent="0.2">
      <c r="B19" s="588" t="s">
        <v>250</v>
      </c>
      <c r="C19" s="4" t="s">
        <v>511</v>
      </c>
      <c r="D19" s="16">
        <v>0</v>
      </c>
      <c r="E19" s="590">
        <v>0</v>
      </c>
      <c r="F19" s="590">
        <v>0</v>
      </c>
      <c r="G19" s="939">
        <v>0</v>
      </c>
      <c r="H19" s="590">
        <v>0</v>
      </c>
      <c r="I19" s="590">
        <v>0</v>
      </c>
    </row>
    <row r="20" spans="2:9" ht="19.5" customHeight="1" x14ac:dyDescent="0.2">
      <c r="B20" s="588">
        <v>10</v>
      </c>
      <c r="C20" s="4" t="s">
        <v>510</v>
      </c>
      <c r="D20" s="16">
        <v>9926</v>
      </c>
      <c r="E20" s="590">
        <v>5746</v>
      </c>
      <c r="F20" s="590">
        <v>4180</v>
      </c>
      <c r="G20" s="939">
        <v>266</v>
      </c>
      <c r="H20" s="590">
        <v>106</v>
      </c>
      <c r="I20" s="590">
        <v>160</v>
      </c>
    </row>
    <row r="21" spans="2:9" ht="19.5" customHeight="1" x14ac:dyDescent="0.2">
      <c r="B21" s="585">
        <v>11</v>
      </c>
      <c r="C21" s="941" t="s">
        <v>509</v>
      </c>
      <c r="D21" s="625">
        <v>6899</v>
      </c>
      <c r="E21" s="926">
        <v>6545</v>
      </c>
      <c r="F21" s="926">
        <v>354</v>
      </c>
      <c r="G21" s="927">
        <v>839</v>
      </c>
      <c r="H21" s="926">
        <v>695</v>
      </c>
      <c r="I21" s="926">
        <v>144</v>
      </c>
    </row>
    <row r="22" spans="2:9" ht="19.5" customHeight="1" x14ac:dyDescent="0.2">
      <c r="B22" s="942">
        <v>12</v>
      </c>
      <c r="C22" s="940" t="s">
        <v>508</v>
      </c>
      <c r="D22" s="622">
        <v>9722</v>
      </c>
      <c r="E22" s="930">
        <v>9632</v>
      </c>
      <c r="F22" s="930">
        <v>90</v>
      </c>
      <c r="G22" s="931">
        <v>9632</v>
      </c>
      <c r="H22" s="930">
        <v>9632</v>
      </c>
      <c r="I22" s="930">
        <v>0</v>
      </c>
    </row>
    <row r="23" spans="2:9" ht="19.5" customHeight="1" x14ac:dyDescent="0.2">
      <c r="B23" s="588">
        <v>13</v>
      </c>
      <c r="C23" s="4" t="s">
        <v>507</v>
      </c>
      <c r="D23" s="16">
        <v>8824</v>
      </c>
      <c r="E23" s="590">
        <v>5290</v>
      </c>
      <c r="F23" s="590">
        <v>3534</v>
      </c>
      <c r="G23" s="939">
        <v>8084</v>
      </c>
      <c r="H23" s="590">
        <v>4850</v>
      </c>
      <c r="I23" s="590">
        <v>3234</v>
      </c>
    </row>
    <row r="24" spans="2:9" ht="19.5" customHeight="1" x14ac:dyDescent="0.2">
      <c r="B24" s="588">
        <v>14</v>
      </c>
      <c r="C24" s="4" t="s">
        <v>506</v>
      </c>
      <c r="D24" s="16">
        <v>49203</v>
      </c>
      <c r="E24" s="590">
        <v>8017</v>
      </c>
      <c r="F24" s="590">
        <v>41186</v>
      </c>
      <c r="G24" s="939">
        <v>49203</v>
      </c>
      <c r="H24" s="590">
        <v>8017</v>
      </c>
      <c r="I24" s="590">
        <v>41186</v>
      </c>
    </row>
    <row r="25" spans="2:9" ht="19.5" customHeight="1" x14ac:dyDescent="0.2">
      <c r="B25" s="588">
        <v>15</v>
      </c>
      <c r="C25" s="4" t="s">
        <v>505</v>
      </c>
      <c r="D25" s="16">
        <v>532368</v>
      </c>
      <c r="E25" s="590">
        <v>530906</v>
      </c>
      <c r="F25" s="590">
        <v>1462</v>
      </c>
      <c r="G25" s="939">
        <v>3268</v>
      </c>
      <c r="H25" s="590">
        <v>1806</v>
      </c>
      <c r="I25" s="590">
        <v>1462</v>
      </c>
    </row>
    <row r="26" spans="2:9" ht="19.5" customHeight="1" x14ac:dyDescent="0.2">
      <c r="B26" s="588">
        <v>16</v>
      </c>
      <c r="C26" s="4" t="s">
        <v>504</v>
      </c>
      <c r="D26" s="16">
        <v>11</v>
      </c>
      <c r="E26" s="590">
        <v>0</v>
      </c>
      <c r="F26" s="590">
        <v>11</v>
      </c>
      <c r="G26" s="939">
        <v>11</v>
      </c>
      <c r="H26" s="590">
        <v>0</v>
      </c>
      <c r="I26" s="590">
        <v>11</v>
      </c>
    </row>
    <row r="27" spans="2:9" ht="19.5" customHeight="1" x14ac:dyDescent="0.2">
      <c r="B27" s="585">
        <v>17</v>
      </c>
      <c r="C27" s="941" t="s">
        <v>503</v>
      </c>
      <c r="D27" s="625">
        <v>0</v>
      </c>
      <c r="E27" s="926">
        <v>0</v>
      </c>
      <c r="F27" s="926">
        <v>0</v>
      </c>
      <c r="G27" s="927">
        <v>0</v>
      </c>
      <c r="H27" s="926">
        <v>0</v>
      </c>
      <c r="I27" s="926">
        <v>0</v>
      </c>
    </row>
    <row r="28" spans="2:9" ht="19.5" customHeight="1" x14ac:dyDescent="0.2">
      <c r="B28" s="624">
        <v>18</v>
      </c>
      <c r="C28" s="940" t="s">
        <v>502</v>
      </c>
      <c r="D28" s="622">
        <v>990</v>
      </c>
      <c r="E28" s="930">
        <v>300</v>
      </c>
      <c r="F28" s="930">
        <v>690</v>
      </c>
      <c r="G28" s="931">
        <v>0</v>
      </c>
      <c r="H28" s="930">
        <v>0</v>
      </c>
      <c r="I28" s="930">
        <v>0</v>
      </c>
    </row>
    <row r="29" spans="2:9" ht="19.5" customHeight="1" x14ac:dyDescent="0.2">
      <c r="B29" s="564">
        <v>19</v>
      </c>
      <c r="C29" s="4" t="s">
        <v>501</v>
      </c>
      <c r="D29" s="16">
        <v>798</v>
      </c>
      <c r="E29" s="590">
        <v>105</v>
      </c>
      <c r="F29" s="590">
        <v>693</v>
      </c>
      <c r="G29" s="939">
        <v>798</v>
      </c>
      <c r="H29" s="590">
        <v>105</v>
      </c>
      <c r="I29" s="590">
        <v>693</v>
      </c>
    </row>
    <row r="30" spans="2:9" ht="19.5" customHeight="1" x14ac:dyDescent="0.2">
      <c r="B30" s="564">
        <v>20</v>
      </c>
      <c r="C30" s="4" t="s">
        <v>500</v>
      </c>
      <c r="D30" s="16">
        <v>3623</v>
      </c>
      <c r="E30" s="590">
        <v>2771</v>
      </c>
      <c r="F30" s="590">
        <v>852</v>
      </c>
      <c r="G30" s="939">
        <v>3623</v>
      </c>
      <c r="H30" s="590">
        <v>2771</v>
      </c>
      <c r="I30" s="590">
        <v>852</v>
      </c>
    </row>
    <row r="31" spans="2:9" ht="19.5" customHeight="1" x14ac:dyDescent="0.2">
      <c r="B31" s="564">
        <v>21</v>
      </c>
      <c r="C31" s="4" t="s">
        <v>499</v>
      </c>
      <c r="D31" s="16">
        <v>651924</v>
      </c>
      <c r="E31" s="590">
        <v>35288</v>
      </c>
      <c r="F31" s="590">
        <v>616636</v>
      </c>
      <c r="G31" s="939">
        <v>38</v>
      </c>
      <c r="H31" s="590">
        <v>38</v>
      </c>
      <c r="I31" s="590">
        <v>0</v>
      </c>
    </row>
    <row r="32" spans="2:9" ht="19.5" customHeight="1" x14ac:dyDescent="0.2">
      <c r="B32" s="564">
        <v>22</v>
      </c>
      <c r="C32" s="4" t="s">
        <v>498</v>
      </c>
      <c r="D32" s="16">
        <v>14971</v>
      </c>
      <c r="E32" s="590">
        <v>3221</v>
      </c>
      <c r="F32" s="590">
        <v>11750</v>
      </c>
      <c r="G32" s="939">
        <v>3221</v>
      </c>
      <c r="H32" s="590">
        <v>3221</v>
      </c>
      <c r="I32" s="590">
        <v>0</v>
      </c>
    </row>
    <row r="33" spans="2:9" ht="19.5" customHeight="1" x14ac:dyDescent="0.2">
      <c r="B33" s="564">
        <v>23</v>
      </c>
      <c r="C33" s="4" t="s">
        <v>497</v>
      </c>
      <c r="D33" s="16">
        <v>0</v>
      </c>
      <c r="E33" s="590">
        <v>0</v>
      </c>
      <c r="F33" s="590">
        <v>0</v>
      </c>
      <c r="G33" s="939">
        <v>0</v>
      </c>
      <c r="H33" s="590">
        <v>0</v>
      </c>
      <c r="I33" s="590">
        <v>0</v>
      </c>
    </row>
    <row r="34" spans="2:9" ht="19.5" customHeight="1" x14ac:dyDescent="0.2">
      <c r="B34" s="564">
        <v>24</v>
      </c>
      <c r="C34" s="4" t="s">
        <v>496</v>
      </c>
      <c r="D34" s="16">
        <v>0</v>
      </c>
      <c r="E34" s="590">
        <v>0</v>
      </c>
      <c r="F34" s="590">
        <v>0</v>
      </c>
      <c r="G34" s="939">
        <v>0</v>
      </c>
      <c r="H34" s="590">
        <v>0</v>
      </c>
      <c r="I34" s="590">
        <v>0</v>
      </c>
    </row>
    <row r="35" spans="2:9" ht="19.5" customHeight="1" x14ac:dyDescent="0.2">
      <c r="B35" s="564">
        <v>25</v>
      </c>
      <c r="C35" s="4" t="s">
        <v>495</v>
      </c>
      <c r="D35" s="16">
        <v>125579</v>
      </c>
      <c r="E35" s="590">
        <v>3160</v>
      </c>
      <c r="F35" s="590">
        <v>122419</v>
      </c>
      <c r="G35" s="939">
        <v>0</v>
      </c>
      <c r="H35" s="590">
        <v>0</v>
      </c>
      <c r="I35" s="590">
        <v>0</v>
      </c>
    </row>
    <row r="36" spans="2:9" ht="19.5" customHeight="1" x14ac:dyDescent="0.2">
      <c r="B36" s="564">
        <v>26</v>
      </c>
      <c r="C36" s="4" t="s">
        <v>494</v>
      </c>
      <c r="D36" s="16">
        <v>0</v>
      </c>
      <c r="E36" s="590">
        <v>0</v>
      </c>
      <c r="F36" s="590">
        <v>0</v>
      </c>
      <c r="G36" s="939">
        <v>0</v>
      </c>
      <c r="H36" s="590">
        <v>0</v>
      </c>
      <c r="I36" s="590">
        <v>0</v>
      </c>
    </row>
    <row r="37" spans="2:9" ht="19.5" customHeight="1" x14ac:dyDescent="0.2">
      <c r="B37" s="576">
        <v>27</v>
      </c>
      <c r="C37" s="941" t="s">
        <v>493</v>
      </c>
      <c r="D37" s="625">
        <v>144293</v>
      </c>
      <c r="E37" s="926">
        <v>142118</v>
      </c>
      <c r="F37" s="926">
        <v>2175</v>
      </c>
      <c r="G37" s="927">
        <v>3884</v>
      </c>
      <c r="H37" s="926">
        <v>1739</v>
      </c>
      <c r="I37" s="926">
        <v>2145</v>
      </c>
    </row>
    <row r="38" spans="2:9" ht="19.5" customHeight="1" x14ac:dyDescent="0.2">
      <c r="B38" s="624">
        <v>28</v>
      </c>
      <c r="C38" s="940" t="s">
        <v>492</v>
      </c>
      <c r="D38" s="622">
        <v>1241362</v>
      </c>
      <c r="E38" s="930">
        <v>210</v>
      </c>
      <c r="F38" s="930">
        <v>1241152</v>
      </c>
      <c r="G38" s="931">
        <v>252</v>
      </c>
      <c r="H38" s="930">
        <v>210</v>
      </c>
      <c r="I38" s="930">
        <v>42</v>
      </c>
    </row>
    <row r="39" spans="2:9" ht="19.5" customHeight="1" x14ac:dyDescent="0.2">
      <c r="B39" s="564">
        <v>29</v>
      </c>
      <c r="C39" s="4" t="s">
        <v>491</v>
      </c>
      <c r="D39" s="16">
        <v>1601880</v>
      </c>
      <c r="E39" s="590">
        <v>1078211</v>
      </c>
      <c r="F39" s="590">
        <v>523669</v>
      </c>
      <c r="G39" s="939">
        <v>947</v>
      </c>
      <c r="H39" s="590">
        <v>107</v>
      </c>
      <c r="I39" s="590">
        <v>840</v>
      </c>
    </row>
    <row r="40" spans="2:9" ht="19.5" customHeight="1" x14ac:dyDescent="0.2">
      <c r="B40" s="564">
        <v>30</v>
      </c>
      <c r="C40" s="4" t="s">
        <v>490</v>
      </c>
      <c r="D40" s="16">
        <v>53865</v>
      </c>
      <c r="E40" s="590">
        <v>9345</v>
      </c>
      <c r="F40" s="590">
        <v>44520</v>
      </c>
      <c r="G40" s="939">
        <v>465</v>
      </c>
      <c r="H40" s="590">
        <v>465</v>
      </c>
      <c r="I40" s="590">
        <v>0</v>
      </c>
    </row>
    <row r="41" spans="2:9" ht="19.5" customHeight="1" x14ac:dyDescent="0.2">
      <c r="B41" s="564">
        <v>31</v>
      </c>
      <c r="C41" s="4" t="s">
        <v>489</v>
      </c>
      <c r="D41" s="16">
        <v>56586</v>
      </c>
      <c r="E41" s="590">
        <v>17937</v>
      </c>
      <c r="F41" s="590">
        <v>38649</v>
      </c>
      <c r="G41" s="939">
        <v>38536</v>
      </c>
      <c r="H41" s="590">
        <v>7461</v>
      </c>
      <c r="I41" s="590">
        <v>31075</v>
      </c>
    </row>
    <row r="42" spans="2:9" ht="19.5" customHeight="1" x14ac:dyDescent="0.2">
      <c r="B42" s="564">
        <v>32</v>
      </c>
      <c r="C42" s="4" t="s">
        <v>488</v>
      </c>
      <c r="D42" s="16">
        <v>5707</v>
      </c>
      <c r="E42" s="590">
        <v>2087</v>
      </c>
      <c r="F42" s="590">
        <v>3620</v>
      </c>
      <c r="G42" s="939">
        <v>166</v>
      </c>
      <c r="H42" s="590">
        <v>0</v>
      </c>
      <c r="I42" s="590">
        <v>166</v>
      </c>
    </row>
    <row r="43" spans="2:9" ht="19.5" customHeight="1" x14ac:dyDescent="0.2">
      <c r="B43" s="564">
        <v>33</v>
      </c>
      <c r="C43" s="4" t="s">
        <v>487</v>
      </c>
      <c r="D43" s="16">
        <v>16242776</v>
      </c>
      <c r="E43" s="590">
        <v>6487071</v>
      </c>
      <c r="F43" s="590">
        <v>9755705</v>
      </c>
      <c r="G43" s="939">
        <v>1021</v>
      </c>
      <c r="H43" s="590">
        <v>10</v>
      </c>
      <c r="I43" s="590">
        <v>1011</v>
      </c>
    </row>
    <row r="44" spans="2:9" ht="19.5" customHeight="1" x14ac:dyDescent="0.2">
      <c r="B44" s="564">
        <v>34</v>
      </c>
      <c r="C44" s="4" t="s">
        <v>486</v>
      </c>
      <c r="D44" s="16">
        <v>10368</v>
      </c>
      <c r="E44" s="590">
        <v>7441</v>
      </c>
      <c r="F44" s="590">
        <v>2927</v>
      </c>
      <c r="G44" s="939">
        <v>405</v>
      </c>
      <c r="H44" s="590">
        <v>405</v>
      </c>
      <c r="I44" s="590">
        <v>0</v>
      </c>
    </row>
    <row r="45" spans="2:9" ht="19.5" customHeight="1" x14ac:dyDescent="0.2">
      <c r="B45" s="564">
        <v>35</v>
      </c>
      <c r="C45" s="4" t="s">
        <v>485</v>
      </c>
      <c r="D45" s="16">
        <v>359</v>
      </c>
      <c r="E45" s="590">
        <v>340</v>
      </c>
      <c r="F45" s="590">
        <v>19</v>
      </c>
      <c r="G45" s="939">
        <v>328</v>
      </c>
      <c r="H45" s="590">
        <v>328</v>
      </c>
      <c r="I45" s="590">
        <v>0</v>
      </c>
    </row>
    <row r="46" spans="2:9" ht="19.5" customHeight="1" x14ac:dyDescent="0.2">
      <c r="B46" s="564">
        <v>36</v>
      </c>
      <c r="C46" s="4" t="s">
        <v>484</v>
      </c>
      <c r="D46" s="16">
        <v>1277710</v>
      </c>
      <c r="E46" s="590">
        <v>417501</v>
      </c>
      <c r="F46" s="590">
        <v>860209</v>
      </c>
      <c r="G46" s="939">
        <v>1200993</v>
      </c>
      <c r="H46" s="590">
        <v>364412</v>
      </c>
      <c r="I46" s="590">
        <v>836581</v>
      </c>
    </row>
    <row r="47" spans="2:9" ht="19.5" customHeight="1" x14ac:dyDescent="0.2">
      <c r="B47" s="564">
        <v>37</v>
      </c>
      <c r="C47" s="4" t="s">
        <v>483</v>
      </c>
      <c r="D47" s="16">
        <v>7120298</v>
      </c>
      <c r="E47" s="590">
        <v>2688159</v>
      </c>
      <c r="F47" s="590">
        <v>4432139</v>
      </c>
      <c r="G47" s="939">
        <v>2821</v>
      </c>
      <c r="H47" s="590">
        <v>802</v>
      </c>
      <c r="I47" s="590">
        <v>2019</v>
      </c>
    </row>
    <row r="48" spans="2:9" ht="19.5" customHeight="1" x14ac:dyDescent="0.2">
      <c r="B48" s="564">
        <v>38</v>
      </c>
      <c r="C48" s="4" t="s">
        <v>482</v>
      </c>
      <c r="D48" s="16">
        <v>110537</v>
      </c>
      <c r="E48" s="590">
        <v>10713</v>
      </c>
      <c r="F48" s="590">
        <v>99824</v>
      </c>
      <c r="G48" s="939">
        <v>1630</v>
      </c>
      <c r="H48" s="590">
        <v>1353</v>
      </c>
      <c r="I48" s="590">
        <v>277</v>
      </c>
    </row>
    <row r="49" spans="2:9" ht="19.5" customHeight="1" x14ac:dyDescent="0.2">
      <c r="B49" s="564">
        <v>39</v>
      </c>
      <c r="C49" s="4" t="s">
        <v>481</v>
      </c>
      <c r="D49" s="16">
        <v>13187</v>
      </c>
      <c r="E49" s="590">
        <v>9541</v>
      </c>
      <c r="F49" s="590">
        <v>3646</v>
      </c>
      <c r="G49" s="939">
        <v>2717</v>
      </c>
      <c r="H49" s="590">
        <v>527</v>
      </c>
      <c r="I49" s="590">
        <v>2190</v>
      </c>
    </row>
    <row r="50" spans="2:9" ht="19.5" customHeight="1" x14ac:dyDescent="0.2">
      <c r="B50" s="564">
        <v>40</v>
      </c>
      <c r="C50" s="4" t="s">
        <v>480</v>
      </c>
      <c r="D50" s="16">
        <v>400</v>
      </c>
      <c r="E50" s="590">
        <v>80</v>
      </c>
      <c r="F50" s="590">
        <v>320</v>
      </c>
      <c r="G50" s="939">
        <v>320</v>
      </c>
      <c r="H50" s="590">
        <v>0</v>
      </c>
      <c r="I50" s="590">
        <v>320</v>
      </c>
    </row>
    <row r="51" spans="2:9" ht="19.5" customHeight="1" x14ac:dyDescent="0.2">
      <c r="B51" s="564">
        <v>41</v>
      </c>
      <c r="C51" s="4" t="s">
        <v>479</v>
      </c>
      <c r="D51" s="16">
        <v>0</v>
      </c>
      <c r="E51" s="590">
        <v>0</v>
      </c>
      <c r="F51" s="590">
        <v>0</v>
      </c>
      <c r="G51" s="939">
        <v>0</v>
      </c>
      <c r="H51" s="590">
        <v>0</v>
      </c>
      <c r="I51" s="590">
        <v>0</v>
      </c>
    </row>
    <row r="52" spans="2:9" ht="19.5" customHeight="1" x14ac:dyDescent="0.2">
      <c r="B52" s="576">
        <v>42</v>
      </c>
      <c r="C52" s="941" t="s">
        <v>478</v>
      </c>
      <c r="D52" s="625">
        <v>31374</v>
      </c>
      <c r="E52" s="926">
        <v>24603</v>
      </c>
      <c r="F52" s="926">
        <v>6771</v>
      </c>
      <c r="G52" s="927">
        <v>42</v>
      </c>
      <c r="H52" s="926">
        <v>12</v>
      </c>
      <c r="I52" s="926">
        <v>30</v>
      </c>
    </row>
    <row r="53" spans="2:9" ht="19.5" customHeight="1" x14ac:dyDescent="0.2">
      <c r="B53" s="624">
        <v>43</v>
      </c>
      <c r="C53" s="940" t="s">
        <v>477</v>
      </c>
      <c r="D53" s="622">
        <v>4800</v>
      </c>
      <c r="E53" s="930">
        <v>4440</v>
      </c>
      <c r="F53" s="930">
        <v>360</v>
      </c>
      <c r="G53" s="931">
        <v>0</v>
      </c>
      <c r="H53" s="930">
        <v>0</v>
      </c>
      <c r="I53" s="930">
        <v>0</v>
      </c>
    </row>
    <row r="54" spans="2:9" ht="19.5" customHeight="1" x14ac:dyDescent="0.2">
      <c r="B54" s="564">
        <v>44</v>
      </c>
      <c r="C54" s="4" t="s">
        <v>476</v>
      </c>
      <c r="D54" s="16">
        <v>396581</v>
      </c>
      <c r="E54" s="590">
        <v>780</v>
      </c>
      <c r="F54" s="590">
        <v>395801</v>
      </c>
      <c r="G54" s="939">
        <v>0</v>
      </c>
      <c r="H54" s="590">
        <v>0</v>
      </c>
      <c r="I54" s="590">
        <v>0</v>
      </c>
    </row>
    <row r="55" spans="2:9" ht="19.5" customHeight="1" x14ac:dyDescent="0.2">
      <c r="B55" s="564">
        <v>45</v>
      </c>
      <c r="C55" s="4" t="s">
        <v>475</v>
      </c>
      <c r="D55" s="16">
        <v>94</v>
      </c>
      <c r="E55" s="590">
        <v>1</v>
      </c>
      <c r="F55" s="590">
        <v>93</v>
      </c>
      <c r="G55" s="939">
        <v>94</v>
      </c>
      <c r="H55" s="590">
        <v>1</v>
      </c>
      <c r="I55" s="590">
        <v>93</v>
      </c>
    </row>
    <row r="56" spans="2:9" ht="19.5" customHeight="1" x14ac:dyDescent="0.2">
      <c r="B56" s="564">
        <v>46</v>
      </c>
      <c r="C56" s="4" t="s">
        <v>474</v>
      </c>
      <c r="D56" s="16">
        <v>42331</v>
      </c>
      <c r="E56" s="590">
        <v>37440</v>
      </c>
      <c r="F56" s="590">
        <v>4891</v>
      </c>
      <c r="G56" s="939">
        <v>311</v>
      </c>
      <c r="H56" s="590">
        <v>310</v>
      </c>
      <c r="I56" s="590">
        <v>1</v>
      </c>
    </row>
    <row r="57" spans="2:9" ht="19.5" customHeight="1" x14ac:dyDescent="0.2">
      <c r="B57" s="564">
        <v>47</v>
      </c>
      <c r="C57" s="4" t="s">
        <v>473</v>
      </c>
      <c r="D57" s="16">
        <v>395866</v>
      </c>
      <c r="E57" s="590">
        <v>165027</v>
      </c>
      <c r="F57" s="590">
        <v>230839</v>
      </c>
      <c r="G57" s="939">
        <v>120</v>
      </c>
      <c r="H57" s="590">
        <v>120</v>
      </c>
      <c r="I57" s="590">
        <v>0</v>
      </c>
    </row>
    <row r="58" spans="2:9" ht="19.5" customHeight="1" x14ac:dyDescent="0.2">
      <c r="B58" s="564">
        <v>48</v>
      </c>
      <c r="C58" s="4" t="s">
        <v>636</v>
      </c>
      <c r="D58" s="16">
        <v>574353</v>
      </c>
      <c r="E58" s="590">
        <v>0</v>
      </c>
      <c r="F58" s="590">
        <v>574353</v>
      </c>
      <c r="G58" s="939">
        <v>0</v>
      </c>
      <c r="H58" s="590">
        <v>0</v>
      </c>
      <c r="I58" s="590">
        <v>0</v>
      </c>
    </row>
    <row r="59" spans="2:9" ht="19.5" customHeight="1" x14ac:dyDescent="0.2">
      <c r="B59" s="564">
        <v>49</v>
      </c>
      <c r="C59" s="4" t="s">
        <v>635</v>
      </c>
      <c r="D59" s="16">
        <v>847099</v>
      </c>
      <c r="E59" s="590">
        <v>4610</v>
      </c>
      <c r="F59" s="590">
        <v>842489</v>
      </c>
      <c r="G59" s="939">
        <v>0</v>
      </c>
      <c r="H59" s="590">
        <v>0</v>
      </c>
      <c r="I59" s="590">
        <v>0</v>
      </c>
    </row>
    <row r="60" spans="2:9" ht="19.5" customHeight="1" x14ac:dyDescent="0.2">
      <c r="B60" s="564">
        <v>50</v>
      </c>
      <c r="C60" s="4" t="s">
        <v>470</v>
      </c>
      <c r="D60" s="16">
        <v>0</v>
      </c>
      <c r="E60" s="590">
        <v>0</v>
      </c>
      <c r="F60" s="590">
        <v>0</v>
      </c>
      <c r="G60" s="939">
        <v>0</v>
      </c>
      <c r="H60" s="590">
        <v>0</v>
      </c>
      <c r="I60" s="590">
        <v>0</v>
      </c>
    </row>
    <row r="61" spans="2:9" ht="19.5" customHeight="1" x14ac:dyDescent="0.2">
      <c r="B61" s="564">
        <v>51</v>
      </c>
      <c r="C61" s="4" t="s">
        <v>469</v>
      </c>
      <c r="D61" s="16">
        <v>1915</v>
      </c>
      <c r="E61" s="590">
        <v>1915</v>
      </c>
      <c r="F61" s="590">
        <v>0</v>
      </c>
      <c r="G61" s="939">
        <v>0</v>
      </c>
      <c r="H61" s="590">
        <v>0</v>
      </c>
      <c r="I61" s="590">
        <v>0</v>
      </c>
    </row>
    <row r="62" spans="2:9" ht="19.5" customHeight="1" x14ac:dyDescent="0.2">
      <c r="B62" s="564">
        <v>52</v>
      </c>
      <c r="C62" s="4" t="s">
        <v>467</v>
      </c>
      <c r="D62" s="16">
        <v>111275</v>
      </c>
      <c r="E62" s="590">
        <v>0</v>
      </c>
      <c r="F62" s="590">
        <v>111275</v>
      </c>
      <c r="G62" s="939">
        <v>0</v>
      </c>
      <c r="H62" s="590">
        <v>0</v>
      </c>
      <c r="I62" s="590">
        <v>0</v>
      </c>
    </row>
    <row r="63" spans="2:9" ht="19.5" customHeight="1" x14ac:dyDescent="0.2">
      <c r="B63" s="564">
        <v>53</v>
      </c>
      <c r="C63" s="4" t="s">
        <v>466</v>
      </c>
      <c r="D63" s="16">
        <v>0</v>
      </c>
      <c r="E63" s="590">
        <v>0</v>
      </c>
      <c r="F63" s="590">
        <v>0</v>
      </c>
      <c r="G63" s="939">
        <v>0</v>
      </c>
      <c r="H63" s="590">
        <v>0</v>
      </c>
      <c r="I63" s="590">
        <v>0</v>
      </c>
    </row>
    <row r="64" spans="2:9" ht="19.5" customHeight="1" x14ac:dyDescent="0.2">
      <c r="B64" s="564">
        <v>54</v>
      </c>
      <c r="C64" s="4" t="s">
        <v>465</v>
      </c>
      <c r="D64" s="16">
        <v>0</v>
      </c>
      <c r="E64" s="590">
        <v>0</v>
      </c>
      <c r="F64" s="590">
        <v>0</v>
      </c>
      <c r="G64" s="939">
        <v>0</v>
      </c>
      <c r="H64" s="590">
        <v>0</v>
      </c>
      <c r="I64" s="590">
        <v>0</v>
      </c>
    </row>
    <row r="65" spans="2:9" ht="19.5" customHeight="1" x14ac:dyDescent="0.2">
      <c r="B65" s="564">
        <v>55</v>
      </c>
      <c r="C65" s="4" t="s">
        <v>464</v>
      </c>
      <c r="D65" s="16">
        <v>452806</v>
      </c>
      <c r="E65" s="590">
        <v>96906</v>
      </c>
      <c r="F65" s="590">
        <v>355900</v>
      </c>
      <c r="G65" s="939">
        <v>45072</v>
      </c>
      <c r="H65" s="590">
        <v>18830</v>
      </c>
      <c r="I65" s="590">
        <v>26242</v>
      </c>
    </row>
    <row r="66" spans="2:9" x14ac:dyDescent="0.2">
      <c r="B66" s="564">
        <v>56</v>
      </c>
      <c r="C66" s="4" t="s">
        <v>463</v>
      </c>
      <c r="D66" s="16">
        <v>48880</v>
      </c>
      <c r="E66" s="590">
        <v>31379</v>
      </c>
      <c r="F66" s="590">
        <v>17501</v>
      </c>
      <c r="G66" s="939">
        <v>205</v>
      </c>
      <c r="H66" s="590">
        <v>119</v>
      </c>
      <c r="I66" s="590">
        <v>86</v>
      </c>
    </row>
    <row r="67" spans="2:9" x14ac:dyDescent="0.2">
      <c r="B67" s="637">
        <v>57</v>
      </c>
      <c r="C67" s="938" t="s">
        <v>462</v>
      </c>
      <c r="D67" s="629">
        <v>380187</v>
      </c>
      <c r="E67" s="242">
        <v>193169</v>
      </c>
      <c r="F67" s="242">
        <v>187018</v>
      </c>
      <c r="G67" s="937">
        <v>296878</v>
      </c>
      <c r="H67" s="242">
        <v>129689</v>
      </c>
      <c r="I67" s="242">
        <v>167189</v>
      </c>
    </row>
    <row r="68" spans="2:9" x14ac:dyDescent="0.2">
      <c r="B68" s="564">
        <v>58</v>
      </c>
      <c r="C68" s="936" t="s">
        <v>461</v>
      </c>
      <c r="D68" s="935">
        <v>218825</v>
      </c>
      <c r="E68" s="933">
        <v>136597</v>
      </c>
      <c r="F68" s="933">
        <v>82228</v>
      </c>
      <c r="G68" s="934">
        <v>131908</v>
      </c>
      <c r="H68" s="933">
        <v>77011</v>
      </c>
      <c r="I68" s="933">
        <v>54897</v>
      </c>
    </row>
    <row r="69" spans="2:9" x14ac:dyDescent="0.2">
      <c r="B69" s="624">
        <v>59</v>
      </c>
      <c r="C69" s="932" t="s">
        <v>460</v>
      </c>
      <c r="D69" s="566">
        <v>5371</v>
      </c>
      <c r="E69" s="930">
        <v>5306</v>
      </c>
      <c r="F69" s="930">
        <v>65</v>
      </c>
      <c r="G69" s="931">
        <v>5371</v>
      </c>
      <c r="H69" s="930">
        <v>5306</v>
      </c>
      <c r="I69" s="930">
        <v>65</v>
      </c>
    </row>
    <row r="70" spans="2:9" x14ac:dyDescent="0.2">
      <c r="B70" s="583">
        <v>60</v>
      </c>
      <c r="C70" s="925" t="s">
        <v>459</v>
      </c>
      <c r="D70" s="26">
        <v>15312</v>
      </c>
      <c r="E70" s="312">
        <v>15311</v>
      </c>
      <c r="F70" s="312">
        <v>1</v>
      </c>
      <c r="G70" s="300">
        <v>15271</v>
      </c>
      <c r="H70" s="312">
        <v>15271</v>
      </c>
      <c r="I70" s="312">
        <v>0</v>
      </c>
    </row>
    <row r="71" spans="2:9" x14ac:dyDescent="0.2">
      <c r="B71" s="583">
        <v>61</v>
      </c>
      <c r="C71" s="925" t="s">
        <v>458</v>
      </c>
      <c r="D71" s="26">
        <v>1602</v>
      </c>
      <c r="E71" s="312">
        <v>462</v>
      </c>
      <c r="F71" s="312">
        <v>1140</v>
      </c>
      <c r="G71" s="300">
        <v>42</v>
      </c>
      <c r="H71" s="312">
        <v>42</v>
      </c>
      <c r="I71" s="312">
        <v>0</v>
      </c>
    </row>
    <row r="72" spans="2:9" x14ac:dyDescent="0.2">
      <c r="B72" s="583">
        <v>62</v>
      </c>
      <c r="C72" s="925" t="s">
        <v>457</v>
      </c>
      <c r="D72" s="26">
        <v>150536</v>
      </c>
      <c r="E72" s="312">
        <v>117087</v>
      </c>
      <c r="F72" s="312">
        <v>33449</v>
      </c>
      <c r="G72" s="300">
        <v>6675</v>
      </c>
      <c r="H72" s="312">
        <v>5927</v>
      </c>
      <c r="I72" s="312">
        <v>748</v>
      </c>
    </row>
    <row r="73" spans="2:9" x14ac:dyDescent="0.2">
      <c r="B73" s="583">
        <v>63</v>
      </c>
      <c r="C73" s="925" t="s">
        <v>456</v>
      </c>
      <c r="D73" s="26">
        <v>214848</v>
      </c>
      <c r="E73" s="312">
        <v>115963</v>
      </c>
      <c r="F73" s="312">
        <v>98885</v>
      </c>
      <c r="G73" s="300">
        <v>8794</v>
      </c>
      <c r="H73" s="312">
        <v>4597</v>
      </c>
      <c r="I73" s="312">
        <v>4197</v>
      </c>
    </row>
    <row r="74" spans="2:9" x14ac:dyDescent="0.2">
      <c r="B74" s="583">
        <v>64</v>
      </c>
      <c r="C74" s="925" t="s">
        <v>455</v>
      </c>
      <c r="D74" s="26">
        <v>163460</v>
      </c>
      <c r="E74" s="312">
        <v>163458</v>
      </c>
      <c r="F74" s="312">
        <v>2</v>
      </c>
      <c r="G74" s="300">
        <v>2</v>
      </c>
      <c r="H74" s="312">
        <v>0</v>
      </c>
      <c r="I74" s="312">
        <v>2</v>
      </c>
    </row>
    <row r="75" spans="2:9" x14ac:dyDescent="0.2">
      <c r="B75" s="583">
        <v>65</v>
      </c>
      <c r="C75" s="925" t="s">
        <v>454</v>
      </c>
      <c r="D75" s="26">
        <v>3540</v>
      </c>
      <c r="E75" s="312">
        <v>3510</v>
      </c>
      <c r="F75" s="312">
        <v>30</v>
      </c>
      <c r="G75" s="300">
        <v>0</v>
      </c>
      <c r="H75" s="312">
        <v>0</v>
      </c>
      <c r="I75" s="312">
        <v>0</v>
      </c>
    </row>
    <row r="76" spans="2:9" x14ac:dyDescent="0.2">
      <c r="B76" s="583">
        <v>66</v>
      </c>
      <c r="C76" s="925" t="s">
        <v>453</v>
      </c>
      <c r="D76" s="26">
        <v>1652</v>
      </c>
      <c r="E76" s="312">
        <v>1652</v>
      </c>
      <c r="F76" s="312">
        <v>0</v>
      </c>
      <c r="G76" s="300">
        <v>1652</v>
      </c>
      <c r="H76" s="312">
        <v>1652</v>
      </c>
      <c r="I76" s="312">
        <v>0</v>
      </c>
    </row>
    <row r="77" spans="2:9" x14ac:dyDescent="0.2">
      <c r="B77" s="576">
        <v>67</v>
      </c>
      <c r="C77" s="928" t="s">
        <v>452</v>
      </c>
      <c r="D77" s="570">
        <v>0</v>
      </c>
      <c r="E77" s="926">
        <v>0</v>
      </c>
      <c r="F77" s="926">
        <v>0</v>
      </c>
      <c r="G77" s="927">
        <v>0</v>
      </c>
      <c r="H77" s="926">
        <v>0</v>
      </c>
      <c r="I77" s="926">
        <v>0</v>
      </c>
    </row>
    <row r="78" spans="2:9" x14ac:dyDescent="0.2">
      <c r="B78" s="583">
        <v>68</v>
      </c>
      <c r="C78" s="925" t="s">
        <v>451</v>
      </c>
      <c r="D78" s="26">
        <v>44710</v>
      </c>
      <c r="E78" s="312">
        <v>5437</v>
      </c>
      <c r="F78" s="312">
        <v>39273</v>
      </c>
      <c r="G78" s="300">
        <v>44500</v>
      </c>
      <c r="H78" s="312">
        <v>5377</v>
      </c>
      <c r="I78" s="312">
        <v>39123</v>
      </c>
    </row>
    <row r="79" spans="2:9" x14ac:dyDescent="0.2">
      <c r="B79" s="583">
        <v>69</v>
      </c>
      <c r="C79" s="925" t="s">
        <v>450</v>
      </c>
      <c r="D79" s="26">
        <v>13</v>
      </c>
      <c r="E79" s="312">
        <v>13</v>
      </c>
      <c r="F79" s="312">
        <v>0</v>
      </c>
      <c r="G79" s="300">
        <v>13</v>
      </c>
      <c r="H79" s="312">
        <v>13</v>
      </c>
      <c r="I79" s="312">
        <v>0</v>
      </c>
    </row>
    <row r="80" spans="2:9" x14ac:dyDescent="0.2">
      <c r="B80" s="583">
        <v>70</v>
      </c>
      <c r="C80" s="929" t="s">
        <v>449</v>
      </c>
      <c r="D80" s="26">
        <v>703</v>
      </c>
      <c r="E80" s="312">
        <v>29</v>
      </c>
      <c r="F80" s="312">
        <v>674</v>
      </c>
      <c r="G80" s="300">
        <v>702</v>
      </c>
      <c r="H80" s="312">
        <v>28</v>
      </c>
      <c r="I80" s="312">
        <v>674</v>
      </c>
    </row>
    <row r="81" spans="2:9" x14ac:dyDescent="0.2">
      <c r="B81" s="583">
        <v>71</v>
      </c>
      <c r="C81" s="925" t="s">
        <v>448</v>
      </c>
      <c r="D81" s="26">
        <v>45693</v>
      </c>
      <c r="E81" s="312">
        <v>44857</v>
      </c>
      <c r="F81" s="312">
        <v>836</v>
      </c>
      <c r="G81" s="300">
        <v>663</v>
      </c>
      <c r="H81" s="312">
        <v>247</v>
      </c>
      <c r="I81" s="312">
        <v>416</v>
      </c>
    </row>
    <row r="82" spans="2:9" x14ac:dyDescent="0.2">
      <c r="B82" s="583">
        <v>72</v>
      </c>
      <c r="C82" s="925" t="s">
        <v>447</v>
      </c>
      <c r="D82" s="26">
        <v>9545</v>
      </c>
      <c r="E82" s="312">
        <v>8714</v>
      </c>
      <c r="F82" s="312">
        <v>831</v>
      </c>
      <c r="G82" s="300">
        <v>9541</v>
      </c>
      <c r="H82" s="312">
        <v>8710</v>
      </c>
      <c r="I82" s="312">
        <v>831</v>
      </c>
    </row>
    <row r="83" spans="2:9" x14ac:dyDescent="0.2">
      <c r="B83" s="583">
        <v>73</v>
      </c>
      <c r="C83" s="925" t="s">
        <v>446</v>
      </c>
      <c r="D83" s="26">
        <v>80</v>
      </c>
      <c r="E83" s="312">
        <v>78</v>
      </c>
      <c r="F83" s="312">
        <v>2</v>
      </c>
      <c r="G83" s="300">
        <v>20</v>
      </c>
      <c r="H83" s="312">
        <v>18</v>
      </c>
      <c r="I83" s="312">
        <v>2</v>
      </c>
    </row>
    <row r="84" spans="2:9" x14ac:dyDescent="0.2">
      <c r="B84" s="583">
        <v>74</v>
      </c>
      <c r="C84" s="925" t="s">
        <v>445</v>
      </c>
      <c r="D84" s="26">
        <v>112104</v>
      </c>
      <c r="E84" s="312">
        <v>77031</v>
      </c>
      <c r="F84" s="312">
        <v>35073</v>
      </c>
      <c r="G84" s="300">
        <v>24982</v>
      </c>
      <c r="H84" s="312">
        <v>22191</v>
      </c>
      <c r="I84" s="312">
        <v>2791</v>
      </c>
    </row>
    <row r="85" spans="2:9" x14ac:dyDescent="0.2">
      <c r="B85" s="576">
        <v>75</v>
      </c>
      <c r="C85" s="928" t="s">
        <v>444</v>
      </c>
      <c r="D85" s="570">
        <v>8497</v>
      </c>
      <c r="E85" s="926">
        <v>6877</v>
      </c>
      <c r="F85" s="926">
        <v>1620</v>
      </c>
      <c r="G85" s="927">
        <v>1507</v>
      </c>
      <c r="H85" s="926">
        <v>1507</v>
      </c>
      <c r="I85" s="926">
        <v>0</v>
      </c>
    </row>
    <row r="86" spans="2:9" x14ac:dyDescent="0.2">
      <c r="B86" s="583">
        <v>76</v>
      </c>
      <c r="C86" s="925" t="s">
        <v>443</v>
      </c>
      <c r="D86" s="26">
        <v>517802</v>
      </c>
      <c r="E86" s="312">
        <v>517242</v>
      </c>
      <c r="F86" s="312">
        <v>560</v>
      </c>
      <c r="G86" s="300">
        <v>1188</v>
      </c>
      <c r="H86" s="312">
        <v>668</v>
      </c>
      <c r="I86" s="312">
        <v>520</v>
      </c>
    </row>
    <row r="87" spans="2:9" x14ac:dyDescent="0.2">
      <c r="B87" s="583">
        <v>77</v>
      </c>
      <c r="C87" s="925" t="s">
        <v>442</v>
      </c>
      <c r="D87" s="26">
        <v>190936</v>
      </c>
      <c r="E87" s="312">
        <v>184016</v>
      </c>
      <c r="F87" s="312">
        <v>6920</v>
      </c>
      <c r="G87" s="300">
        <v>22655</v>
      </c>
      <c r="H87" s="312">
        <v>16742</v>
      </c>
      <c r="I87" s="312">
        <v>5913</v>
      </c>
    </row>
    <row r="88" spans="2:9" x14ac:dyDescent="0.2">
      <c r="B88" s="583">
        <v>78</v>
      </c>
      <c r="C88" s="925" t="s">
        <v>441</v>
      </c>
      <c r="D88" s="26">
        <v>22422</v>
      </c>
      <c r="E88" s="312">
        <v>22332</v>
      </c>
      <c r="F88" s="312">
        <v>90</v>
      </c>
      <c r="G88" s="300">
        <v>222</v>
      </c>
      <c r="H88" s="312">
        <v>192</v>
      </c>
      <c r="I88" s="312">
        <v>30</v>
      </c>
    </row>
    <row r="89" spans="2:9" x14ac:dyDescent="0.2">
      <c r="B89" s="583">
        <v>79</v>
      </c>
      <c r="C89" s="925" t="s">
        <v>439</v>
      </c>
      <c r="D89" s="26">
        <v>0</v>
      </c>
      <c r="E89" s="312">
        <v>0</v>
      </c>
      <c r="F89" s="312">
        <v>0</v>
      </c>
      <c r="G89" s="300">
        <v>0</v>
      </c>
      <c r="H89" s="312">
        <v>0</v>
      </c>
      <c r="I89" s="312">
        <v>0</v>
      </c>
    </row>
    <row r="90" spans="2:9" x14ac:dyDescent="0.2">
      <c r="B90" s="583">
        <v>80</v>
      </c>
      <c r="C90" s="925" t="s">
        <v>438</v>
      </c>
      <c r="D90" s="26">
        <v>403197</v>
      </c>
      <c r="E90" s="312">
        <v>165381</v>
      </c>
      <c r="F90" s="312">
        <v>237816</v>
      </c>
      <c r="G90" s="300">
        <v>291291</v>
      </c>
      <c r="H90" s="312">
        <v>136336</v>
      </c>
      <c r="I90" s="312">
        <v>154955</v>
      </c>
    </row>
    <row r="91" spans="2:9" x14ac:dyDescent="0.2">
      <c r="B91" s="583">
        <v>81</v>
      </c>
      <c r="C91" s="925" t="s">
        <v>437</v>
      </c>
      <c r="D91" s="26">
        <v>6119019</v>
      </c>
      <c r="E91" s="312">
        <v>3254475</v>
      </c>
      <c r="F91" s="312">
        <v>2864544</v>
      </c>
      <c r="G91" s="300">
        <v>5240513</v>
      </c>
      <c r="H91" s="312">
        <v>2856325</v>
      </c>
      <c r="I91" s="312">
        <v>2384188</v>
      </c>
    </row>
    <row r="92" spans="2:9" x14ac:dyDescent="0.2">
      <c r="B92" s="561"/>
      <c r="C92" s="924"/>
      <c r="D92" s="619"/>
      <c r="E92" s="923"/>
      <c r="F92" s="923"/>
      <c r="G92" s="922"/>
      <c r="H92" s="922"/>
      <c r="I92" s="922"/>
    </row>
  </sheetData>
  <mergeCells count="2">
    <mergeCell ref="D4:F5"/>
    <mergeCell ref="G4:I5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9" scale="4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4"/>
  <sheetViews>
    <sheetView showGridLines="0" view="pageBreakPreview" zoomScale="70" zoomScaleNormal="100" zoomScaleSheetLayoutView="70" workbookViewId="0"/>
  </sheetViews>
  <sheetFormatPr defaultColWidth="13.3984375" defaultRowHeight="16.2" x14ac:dyDescent="0.2"/>
  <cols>
    <col min="1" max="1" width="6.09765625" style="1" customWidth="1"/>
    <col min="2" max="2" width="18.3984375" style="1" customWidth="1"/>
    <col min="3" max="3" width="14.3984375" style="1" customWidth="1"/>
    <col min="4" max="4" width="13.3984375" style="1"/>
    <col min="5" max="5" width="14.19921875" style="1" customWidth="1"/>
    <col min="6" max="6" width="13.3984375" style="1"/>
    <col min="7" max="7" width="14" style="1" customWidth="1"/>
    <col min="8" max="8" width="13.3984375" style="1"/>
    <col min="9" max="9" width="14.09765625" style="1" customWidth="1"/>
    <col min="10" max="11" width="13.3984375" style="1"/>
    <col min="12" max="12" width="2.69921875" style="1" customWidth="1"/>
    <col min="13" max="16384" width="13.3984375" style="1"/>
  </cols>
  <sheetData>
    <row r="1" spans="2:11" s="976" customFormat="1" ht="17.100000000000001" customHeight="1" x14ac:dyDescent="0.2">
      <c r="B1" s="976" t="s">
        <v>224</v>
      </c>
      <c r="K1" s="977" t="str">
        <f>B1</f>
        <v>令和５年   神戸港大観</v>
      </c>
    </row>
    <row r="2" spans="2:11" s="973" customFormat="1" ht="22.95" customHeight="1" x14ac:dyDescent="0.25">
      <c r="C2" s="975" t="s">
        <v>651</v>
      </c>
      <c r="D2" s="975"/>
      <c r="E2" s="975"/>
      <c r="F2" s="975"/>
      <c r="G2" s="975"/>
      <c r="H2" s="975"/>
      <c r="I2" s="975"/>
      <c r="J2" s="975"/>
      <c r="K2" s="974"/>
    </row>
    <row r="3" spans="2:11" s="970" customFormat="1" ht="21.45" customHeight="1" thickBot="1" x14ac:dyDescent="0.25">
      <c r="B3" s="972" t="s">
        <v>390</v>
      </c>
      <c r="C3" s="971"/>
      <c r="D3" s="971"/>
      <c r="E3" s="971"/>
      <c r="F3" s="971"/>
      <c r="G3" s="971"/>
      <c r="H3" s="971"/>
      <c r="I3" s="971"/>
      <c r="J3" s="971"/>
      <c r="K3" s="971"/>
    </row>
    <row r="4" spans="2:11" s="86" customFormat="1" ht="16.8" thickTop="1" x14ac:dyDescent="0.45">
      <c r="C4" s="969" t="s">
        <v>372</v>
      </c>
      <c r="D4" s="968"/>
      <c r="E4" s="968"/>
      <c r="F4" s="968"/>
      <c r="G4" s="967"/>
      <c r="H4" s="423"/>
      <c r="I4" s="423"/>
      <c r="J4" s="423"/>
      <c r="K4" s="962"/>
    </row>
    <row r="5" spans="2:11" s="86" customFormat="1" x14ac:dyDescent="0.45">
      <c r="C5" s="966"/>
      <c r="D5" s="965"/>
      <c r="E5" s="965"/>
      <c r="F5" s="964"/>
      <c r="G5" s="960" t="s">
        <v>650</v>
      </c>
      <c r="H5" s="963"/>
      <c r="I5" s="963"/>
      <c r="J5" s="959"/>
      <c r="K5" s="962"/>
    </row>
    <row r="6" spans="2:11" s="86" customFormat="1" x14ac:dyDescent="0.45">
      <c r="B6" s="961" t="s">
        <v>647</v>
      </c>
      <c r="C6" s="960" t="s">
        <v>649</v>
      </c>
      <c r="D6" s="959"/>
      <c r="E6" s="960" t="s">
        <v>648</v>
      </c>
      <c r="F6" s="959"/>
      <c r="G6" s="960" t="s">
        <v>649</v>
      </c>
      <c r="H6" s="959"/>
      <c r="I6" s="960" t="s">
        <v>648</v>
      </c>
      <c r="J6" s="959"/>
      <c r="K6" s="958" t="s">
        <v>647</v>
      </c>
    </row>
    <row r="7" spans="2:11" s="86" customFormat="1" x14ac:dyDescent="0.45">
      <c r="B7" s="222"/>
      <c r="C7" s="244" t="s">
        <v>269</v>
      </c>
      <c r="D7" s="244" t="s">
        <v>210</v>
      </c>
      <c r="E7" s="244" t="s">
        <v>269</v>
      </c>
      <c r="F7" s="244" t="s">
        <v>210</v>
      </c>
      <c r="G7" s="244" t="s">
        <v>269</v>
      </c>
      <c r="H7" s="244" t="s">
        <v>210</v>
      </c>
      <c r="I7" s="244" t="s">
        <v>269</v>
      </c>
      <c r="J7" s="244" t="s">
        <v>210</v>
      </c>
      <c r="K7" s="252"/>
    </row>
    <row r="8" spans="2:11" ht="24" customHeight="1" x14ac:dyDescent="0.2">
      <c r="B8" s="23"/>
      <c r="C8" s="16"/>
      <c r="D8" s="20"/>
      <c r="E8" s="20"/>
      <c r="F8" s="20"/>
      <c r="G8" s="26"/>
      <c r="H8" s="20"/>
      <c r="I8" s="20"/>
      <c r="J8" s="20"/>
      <c r="K8" s="589"/>
    </row>
    <row r="9" spans="2:11" ht="31.35" customHeight="1" x14ac:dyDescent="0.2">
      <c r="B9" s="2" t="s">
        <v>171</v>
      </c>
      <c r="C9" s="16">
        <v>184800.9</v>
      </c>
      <c r="D9" s="20">
        <v>100052.45</v>
      </c>
      <c r="E9" s="20">
        <v>253693.80000000002</v>
      </c>
      <c r="F9" s="20">
        <v>144973.5</v>
      </c>
      <c r="G9" s="26">
        <v>107814</v>
      </c>
      <c r="H9" s="20">
        <v>74705.75</v>
      </c>
      <c r="I9" s="20">
        <v>165231</v>
      </c>
      <c r="J9" s="20">
        <v>39611</v>
      </c>
      <c r="K9" s="589" t="str">
        <f>B9</f>
        <v>令和 元年</v>
      </c>
    </row>
    <row r="10" spans="2:11" ht="31.35" customHeight="1" x14ac:dyDescent="0.2">
      <c r="B10" s="2" t="s">
        <v>170</v>
      </c>
      <c r="C10" s="16">
        <v>166624.25</v>
      </c>
      <c r="D10" s="20">
        <v>92251.35</v>
      </c>
      <c r="E10" s="20">
        <v>225211.59999999998</v>
      </c>
      <c r="F10" s="20">
        <v>122514.5</v>
      </c>
      <c r="G10" s="26">
        <v>99610.25</v>
      </c>
      <c r="H10" s="20">
        <v>70037.75</v>
      </c>
      <c r="I10" s="20">
        <v>148377</v>
      </c>
      <c r="J10" s="20">
        <v>38523</v>
      </c>
      <c r="K10" s="589" t="str">
        <f>B10</f>
        <v>令和 ２年</v>
      </c>
    </row>
    <row r="11" spans="2:11" ht="31.35" customHeight="1" x14ac:dyDescent="0.2">
      <c r="B11" s="2" t="s">
        <v>169</v>
      </c>
      <c r="C11" s="16">
        <v>180625.3</v>
      </c>
      <c r="D11" s="20">
        <v>102064.35</v>
      </c>
      <c r="E11" s="20">
        <v>251494.19999999998</v>
      </c>
      <c r="F11" s="20">
        <v>144982</v>
      </c>
      <c r="G11" s="26">
        <v>107016</v>
      </c>
      <c r="H11" s="20">
        <v>82050.75</v>
      </c>
      <c r="I11" s="20">
        <v>167863</v>
      </c>
      <c r="J11" s="20">
        <v>46631</v>
      </c>
      <c r="K11" s="589" t="str">
        <f>B11</f>
        <v>令和 ３年</v>
      </c>
    </row>
    <row r="12" spans="2:11" ht="31.35" customHeight="1" x14ac:dyDescent="0.2">
      <c r="B12" s="2"/>
      <c r="C12" s="16"/>
      <c r="D12" s="590"/>
      <c r="E12" s="590"/>
      <c r="F12" s="590"/>
      <c r="G12" s="26"/>
      <c r="H12" s="590"/>
      <c r="I12" s="590"/>
      <c r="J12" s="590"/>
      <c r="K12" s="589"/>
    </row>
    <row r="13" spans="2:11" ht="31.35" customHeight="1" x14ac:dyDescent="0.2">
      <c r="B13" s="2" t="s">
        <v>168</v>
      </c>
      <c r="C13" s="16">
        <v>155563.15</v>
      </c>
      <c r="D13" s="20">
        <v>113626</v>
      </c>
      <c r="E13" s="20">
        <v>207544.55</v>
      </c>
      <c r="F13" s="20">
        <v>160457</v>
      </c>
      <c r="G13" s="26">
        <v>120929</v>
      </c>
      <c r="H13" s="20">
        <v>95914</v>
      </c>
      <c r="I13" s="20">
        <v>184548</v>
      </c>
      <c r="J13" s="20">
        <v>55887</v>
      </c>
      <c r="K13" s="589" t="str">
        <f>B13</f>
        <v>令和 ４年</v>
      </c>
    </row>
    <row r="14" spans="2:11" ht="28.5" customHeight="1" x14ac:dyDescent="0.2">
      <c r="B14" s="413"/>
      <c r="C14" s="50"/>
      <c r="D14" s="47"/>
      <c r="E14" s="47"/>
      <c r="F14" s="47"/>
      <c r="G14" s="301"/>
      <c r="H14" s="47"/>
      <c r="I14" s="47"/>
      <c r="J14" s="47"/>
      <c r="K14" s="589"/>
    </row>
    <row r="15" spans="2:11" ht="31.35" customHeight="1" x14ac:dyDescent="0.2">
      <c r="B15" s="23" t="s">
        <v>165</v>
      </c>
      <c r="C15" s="16">
        <v>12112.35</v>
      </c>
      <c r="D15" s="590">
        <v>8845</v>
      </c>
      <c r="E15" s="590">
        <v>14054.6</v>
      </c>
      <c r="F15" s="590">
        <v>11455.25</v>
      </c>
      <c r="G15" s="26">
        <v>9729</v>
      </c>
      <c r="H15" s="590">
        <v>7291</v>
      </c>
      <c r="I15" s="590">
        <v>12309</v>
      </c>
      <c r="J15" s="590">
        <v>4070</v>
      </c>
      <c r="K15" s="589" t="str">
        <f>B15</f>
        <v xml:space="preserve">   １月　　</v>
      </c>
    </row>
    <row r="16" spans="2:11" ht="31.35" customHeight="1" x14ac:dyDescent="0.2">
      <c r="B16" s="23" t="s">
        <v>164</v>
      </c>
      <c r="C16" s="16">
        <v>11130.25</v>
      </c>
      <c r="D16" s="590">
        <v>10063</v>
      </c>
      <c r="E16" s="590">
        <v>17360.900000000001</v>
      </c>
      <c r="F16" s="590">
        <v>14843</v>
      </c>
      <c r="G16" s="26">
        <v>8386</v>
      </c>
      <c r="H16" s="590">
        <v>8525</v>
      </c>
      <c r="I16" s="590">
        <v>15553</v>
      </c>
      <c r="J16" s="590">
        <v>3635</v>
      </c>
      <c r="K16" s="589" t="str">
        <f>B16</f>
        <v xml:space="preserve">   ２月　　</v>
      </c>
    </row>
    <row r="17" spans="2:11" ht="31.35" customHeight="1" x14ac:dyDescent="0.2">
      <c r="B17" s="23" t="s">
        <v>163</v>
      </c>
      <c r="C17" s="16">
        <v>12530.05</v>
      </c>
      <c r="D17" s="590">
        <v>11261</v>
      </c>
      <c r="E17" s="590">
        <v>19723.099999999999</v>
      </c>
      <c r="F17" s="590">
        <v>17599.25</v>
      </c>
      <c r="G17" s="26">
        <v>9440</v>
      </c>
      <c r="H17" s="590">
        <v>9807</v>
      </c>
      <c r="I17" s="590">
        <v>17521</v>
      </c>
      <c r="J17" s="590">
        <v>4668</v>
      </c>
      <c r="K17" s="589" t="str">
        <f>B17</f>
        <v xml:space="preserve">   ３月　　</v>
      </c>
    </row>
    <row r="18" spans="2:11" ht="31.35" customHeight="1" x14ac:dyDescent="0.2">
      <c r="B18" s="23" t="s">
        <v>162</v>
      </c>
      <c r="C18" s="16">
        <v>12040.7</v>
      </c>
      <c r="D18" s="590">
        <v>9728</v>
      </c>
      <c r="E18" s="590">
        <v>16941</v>
      </c>
      <c r="F18" s="590">
        <v>13907</v>
      </c>
      <c r="G18" s="26">
        <v>9255</v>
      </c>
      <c r="H18" s="590">
        <v>8493</v>
      </c>
      <c r="I18" s="590">
        <v>14983</v>
      </c>
      <c r="J18" s="590">
        <v>4642</v>
      </c>
      <c r="K18" s="589" t="str">
        <f>B18</f>
        <v xml:space="preserve">   ４月　　</v>
      </c>
    </row>
    <row r="19" spans="2:11" ht="31.35" customHeight="1" x14ac:dyDescent="0.2">
      <c r="B19" s="23" t="s">
        <v>161</v>
      </c>
      <c r="C19" s="16">
        <v>12536.25</v>
      </c>
      <c r="D19" s="590">
        <v>7718</v>
      </c>
      <c r="E19" s="590">
        <v>15172.6</v>
      </c>
      <c r="F19" s="590">
        <v>9591.25</v>
      </c>
      <c r="G19" s="26">
        <v>9630</v>
      </c>
      <c r="H19" s="590">
        <v>6062</v>
      </c>
      <c r="I19" s="590">
        <v>13166</v>
      </c>
      <c r="J19" s="590">
        <v>3672</v>
      </c>
      <c r="K19" s="589" t="str">
        <f>B19</f>
        <v xml:space="preserve">   ５月　　</v>
      </c>
    </row>
    <row r="20" spans="2:11" ht="31.35" customHeight="1" x14ac:dyDescent="0.2">
      <c r="B20" s="23" t="s">
        <v>160</v>
      </c>
      <c r="C20" s="16">
        <v>14400.15</v>
      </c>
      <c r="D20" s="590">
        <v>8112</v>
      </c>
      <c r="E20" s="590">
        <v>17123.05</v>
      </c>
      <c r="F20" s="590">
        <v>13846.5</v>
      </c>
      <c r="G20" s="26">
        <v>11055</v>
      </c>
      <c r="H20" s="590">
        <v>6819</v>
      </c>
      <c r="I20" s="590">
        <v>15202</v>
      </c>
      <c r="J20" s="590">
        <v>5389</v>
      </c>
      <c r="K20" s="589" t="str">
        <f>B20</f>
        <v xml:space="preserve">   ６月　　</v>
      </c>
    </row>
    <row r="21" spans="2:11" ht="31.35" customHeight="1" x14ac:dyDescent="0.2">
      <c r="B21" s="23" t="s">
        <v>159</v>
      </c>
      <c r="C21" s="16">
        <v>13088.95</v>
      </c>
      <c r="D21" s="590">
        <v>11547</v>
      </c>
      <c r="E21" s="590">
        <v>18368.55</v>
      </c>
      <c r="F21" s="590">
        <v>15169.75</v>
      </c>
      <c r="G21" s="26">
        <v>10043</v>
      </c>
      <c r="H21" s="590">
        <v>9250</v>
      </c>
      <c r="I21" s="590">
        <v>16372</v>
      </c>
      <c r="J21" s="590">
        <v>4939</v>
      </c>
      <c r="K21" s="589" t="str">
        <f>B21</f>
        <v xml:space="preserve">   ７月　　</v>
      </c>
    </row>
    <row r="22" spans="2:11" ht="31.35" customHeight="1" x14ac:dyDescent="0.2">
      <c r="B22" s="23" t="s">
        <v>158</v>
      </c>
      <c r="C22" s="16">
        <v>13073.2</v>
      </c>
      <c r="D22" s="590">
        <v>8959.75</v>
      </c>
      <c r="E22" s="590">
        <v>17118.599999999999</v>
      </c>
      <c r="F22" s="590">
        <v>12632.75</v>
      </c>
      <c r="G22" s="26">
        <v>10060</v>
      </c>
      <c r="H22" s="590">
        <v>8082</v>
      </c>
      <c r="I22" s="590">
        <v>15455</v>
      </c>
      <c r="J22" s="590">
        <v>4545</v>
      </c>
      <c r="K22" s="589" t="str">
        <f>B22</f>
        <v xml:space="preserve">   ８月　　</v>
      </c>
    </row>
    <row r="23" spans="2:11" ht="31.35" customHeight="1" x14ac:dyDescent="0.2">
      <c r="B23" s="23" t="s">
        <v>157</v>
      </c>
      <c r="C23" s="16">
        <v>13806.2</v>
      </c>
      <c r="D23" s="590">
        <v>9608</v>
      </c>
      <c r="E23" s="590">
        <v>17107.55</v>
      </c>
      <c r="F23" s="590">
        <v>11707</v>
      </c>
      <c r="G23" s="26">
        <v>10938</v>
      </c>
      <c r="H23" s="590">
        <v>8378</v>
      </c>
      <c r="I23" s="590">
        <v>15340</v>
      </c>
      <c r="J23" s="590">
        <v>3964</v>
      </c>
      <c r="K23" s="589" t="str">
        <f>B23</f>
        <v xml:space="preserve">   ９月　　</v>
      </c>
    </row>
    <row r="24" spans="2:11" ht="31.35" customHeight="1" x14ac:dyDescent="0.2">
      <c r="B24" s="23" t="s">
        <v>156</v>
      </c>
      <c r="C24" s="16">
        <v>13758.1</v>
      </c>
      <c r="D24" s="590">
        <v>10014.25</v>
      </c>
      <c r="E24" s="590">
        <v>18792.099999999999</v>
      </c>
      <c r="F24" s="590">
        <v>12469</v>
      </c>
      <c r="G24" s="26">
        <v>10919</v>
      </c>
      <c r="H24" s="590">
        <v>8347</v>
      </c>
      <c r="I24" s="590">
        <v>16924</v>
      </c>
      <c r="J24" s="590">
        <v>5231</v>
      </c>
      <c r="K24" s="589" t="str">
        <f>B24</f>
        <v>　10月　　</v>
      </c>
    </row>
    <row r="25" spans="2:11" ht="31.35" customHeight="1" x14ac:dyDescent="0.2">
      <c r="B25" s="23" t="s">
        <v>155</v>
      </c>
      <c r="C25" s="16">
        <v>14122.8</v>
      </c>
      <c r="D25" s="590">
        <v>9204</v>
      </c>
      <c r="E25" s="590">
        <v>16827.400000000001</v>
      </c>
      <c r="F25" s="590">
        <v>12309.25</v>
      </c>
      <c r="G25" s="26">
        <v>11265</v>
      </c>
      <c r="H25" s="590">
        <v>7996</v>
      </c>
      <c r="I25" s="590">
        <v>14635</v>
      </c>
      <c r="J25" s="590">
        <v>5536</v>
      </c>
      <c r="K25" s="589" t="str">
        <f>B25</f>
        <v>　11月　　</v>
      </c>
    </row>
    <row r="26" spans="2:11" ht="31.35" customHeight="1" x14ac:dyDescent="0.2">
      <c r="B26" s="23" t="s">
        <v>154</v>
      </c>
      <c r="C26" s="16">
        <v>12964.15</v>
      </c>
      <c r="D26" s="590">
        <v>8566</v>
      </c>
      <c r="E26" s="590">
        <v>18955.099999999999</v>
      </c>
      <c r="F26" s="590">
        <v>14927</v>
      </c>
      <c r="G26" s="26">
        <v>10209</v>
      </c>
      <c r="H26" s="590">
        <v>6864</v>
      </c>
      <c r="I26" s="590">
        <v>17088</v>
      </c>
      <c r="J26" s="590">
        <v>5596</v>
      </c>
      <c r="K26" s="589" t="str">
        <f>B26</f>
        <v>　12月　　</v>
      </c>
    </row>
    <row r="27" spans="2:11" ht="31.35" customHeight="1" x14ac:dyDescent="0.2">
      <c r="B27" s="23"/>
      <c r="C27" s="16"/>
      <c r="D27" s="590"/>
      <c r="E27" s="590"/>
      <c r="F27" s="590"/>
      <c r="G27" s="26"/>
      <c r="H27" s="590"/>
      <c r="I27" s="590"/>
      <c r="J27" s="590"/>
      <c r="K27" s="589"/>
    </row>
    <row r="28" spans="2:11" ht="31.35" customHeight="1" x14ac:dyDescent="0.2">
      <c r="B28" s="957" t="s">
        <v>166</v>
      </c>
      <c r="C28" s="50">
        <v>181775.30000000002</v>
      </c>
      <c r="D28" s="47">
        <v>100314.7</v>
      </c>
      <c r="E28" s="47">
        <v>202489.65</v>
      </c>
      <c r="F28" s="47">
        <v>159500.54999999999</v>
      </c>
      <c r="G28" s="301">
        <v>151113</v>
      </c>
      <c r="H28" s="47">
        <v>78035.5</v>
      </c>
      <c r="I28" s="47">
        <v>180510</v>
      </c>
      <c r="J28" s="47">
        <v>57790</v>
      </c>
      <c r="K28" s="389" t="str">
        <f>B28</f>
        <v>令和 ５年</v>
      </c>
    </row>
    <row r="29" spans="2:11" ht="31.35" customHeight="1" x14ac:dyDescent="0.2">
      <c r="B29" s="945" t="s">
        <v>59</v>
      </c>
      <c r="C29" s="34">
        <v>1.1684984522362785</v>
      </c>
      <c r="D29" s="32">
        <v>0.8828498759086828</v>
      </c>
      <c r="E29" s="32">
        <v>0.97564426529147597</v>
      </c>
      <c r="F29" s="32">
        <v>0.99403921299787479</v>
      </c>
      <c r="G29" s="956">
        <v>1.2496010055487103</v>
      </c>
      <c r="H29" s="32">
        <v>0.81359864044873531</v>
      </c>
      <c r="I29" s="32">
        <v>0.97811951362247218</v>
      </c>
      <c r="J29" s="32">
        <v>1.034050852613309</v>
      </c>
      <c r="K29" s="589" t="str">
        <f>B29</f>
        <v>（前年比）</v>
      </c>
    </row>
    <row r="30" spans="2:11" ht="25.5" customHeight="1" x14ac:dyDescent="0.2">
      <c r="B30" s="413"/>
      <c r="C30" s="50"/>
      <c r="D30" s="47"/>
      <c r="E30" s="47"/>
      <c r="F30" s="47"/>
      <c r="G30" s="301"/>
      <c r="H30" s="47"/>
      <c r="I30" s="47"/>
      <c r="J30" s="47"/>
      <c r="K30" s="589"/>
    </row>
    <row r="31" spans="2:11" ht="31.35" customHeight="1" x14ac:dyDescent="0.2">
      <c r="B31" s="23" t="s">
        <v>165</v>
      </c>
      <c r="C31" s="16">
        <v>14681.8</v>
      </c>
      <c r="D31" s="590">
        <v>8472.5</v>
      </c>
      <c r="E31" s="590">
        <v>13845.05</v>
      </c>
      <c r="F31" s="590">
        <v>11861.25</v>
      </c>
      <c r="G31" s="26">
        <v>12002</v>
      </c>
      <c r="H31" s="590">
        <v>6923</v>
      </c>
      <c r="I31" s="590">
        <v>12394</v>
      </c>
      <c r="J31" s="590">
        <v>4132</v>
      </c>
      <c r="K31" s="589" t="str">
        <f>B31</f>
        <v xml:space="preserve">   １月　　</v>
      </c>
    </row>
    <row r="32" spans="2:11" ht="31.35" customHeight="1" x14ac:dyDescent="0.2">
      <c r="B32" s="23" t="s">
        <v>164</v>
      </c>
      <c r="C32" s="16">
        <v>14024.3</v>
      </c>
      <c r="D32" s="590">
        <v>10034</v>
      </c>
      <c r="E32" s="590">
        <v>17821.400000000001</v>
      </c>
      <c r="F32" s="590">
        <v>15198.15</v>
      </c>
      <c r="G32" s="26">
        <v>11672</v>
      </c>
      <c r="H32" s="590">
        <v>8047</v>
      </c>
      <c r="I32" s="590">
        <v>16058</v>
      </c>
      <c r="J32" s="590">
        <v>6076</v>
      </c>
      <c r="K32" s="589" t="str">
        <f>B32</f>
        <v xml:space="preserve">   ２月　　</v>
      </c>
    </row>
    <row r="33" spans="2:11" ht="31.35" customHeight="1" x14ac:dyDescent="0.2">
      <c r="B33" s="23" t="s">
        <v>163</v>
      </c>
      <c r="C33" s="16">
        <v>16576.3</v>
      </c>
      <c r="D33" s="590">
        <v>9309</v>
      </c>
      <c r="E33" s="590">
        <v>18502.45</v>
      </c>
      <c r="F33" s="590">
        <v>14832.9</v>
      </c>
      <c r="G33" s="26">
        <v>13984</v>
      </c>
      <c r="H33" s="590">
        <v>7121</v>
      </c>
      <c r="I33" s="590">
        <v>16816</v>
      </c>
      <c r="J33" s="590">
        <v>5483</v>
      </c>
      <c r="K33" s="589" t="str">
        <f>B33</f>
        <v xml:space="preserve">   ３月　　</v>
      </c>
    </row>
    <row r="34" spans="2:11" ht="31.35" customHeight="1" x14ac:dyDescent="0.2">
      <c r="B34" s="23" t="s">
        <v>162</v>
      </c>
      <c r="C34" s="16">
        <v>15534</v>
      </c>
      <c r="D34" s="590">
        <v>7787</v>
      </c>
      <c r="E34" s="590">
        <v>17238</v>
      </c>
      <c r="F34" s="590">
        <v>12811.9</v>
      </c>
      <c r="G34" s="26">
        <v>12593</v>
      </c>
      <c r="H34" s="590">
        <v>6207</v>
      </c>
      <c r="I34" s="590">
        <v>15391</v>
      </c>
      <c r="J34" s="590">
        <v>4947</v>
      </c>
      <c r="K34" s="589" t="str">
        <f>B34</f>
        <v xml:space="preserve">   ４月　　</v>
      </c>
    </row>
    <row r="35" spans="2:11" ht="31.35" customHeight="1" x14ac:dyDescent="0.2">
      <c r="B35" s="23" t="s">
        <v>161</v>
      </c>
      <c r="C35" s="16">
        <v>15003.65</v>
      </c>
      <c r="D35" s="590">
        <v>6661.6</v>
      </c>
      <c r="E35" s="590">
        <v>13972.8</v>
      </c>
      <c r="F35" s="590">
        <v>11916.9</v>
      </c>
      <c r="G35" s="26">
        <v>12361</v>
      </c>
      <c r="H35" s="590">
        <v>5450</v>
      </c>
      <c r="I35" s="590">
        <v>12442</v>
      </c>
      <c r="J35" s="590">
        <v>4836</v>
      </c>
      <c r="K35" s="589" t="str">
        <f>B35</f>
        <v xml:space="preserve">   ５月　　</v>
      </c>
    </row>
    <row r="36" spans="2:11" ht="31.35" customHeight="1" x14ac:dyDescent="0.2">
      <c r="B36" s="23" t="s">
        <v>160</v>
      </c>
      <c r="C36" s="16">
        <v>16161.3</v>
      </c>
      <c r="D36" s="590">
        <v>8406</v>
      </c>
      <c r="E36" s="590">
        <v>17711.8</v>
      </c>
      <c r="F36" s="590">
        <v>12392.15</v>
      </c>
      <c r="G36" s="26">
        <v>13485</v>
      </c>
      <c r="H36" s="590">
        <v>6873</v>
      </c>
      <c r="I36" s="590">
        <v>15797</v>
      </c>
      <c r="J36" s="590">
        <v>4556</v>
      </c>
      <c r="K36" s="589" t="str">
        <f>B36</f>
        <v xml:space="preserve">   ６月　　</v>
      </c>
    </row>
    <row r="37" spans="2:11" ht="31.35" customHeight="1" x14ac:dyDescent="0.2">
      <c r="B37" s="23" t="s">
        <v>159</v>
      </c>
      <c r="C37" s="16">
        <v>14875.4</v>
      </c>
      <c r="D37" s="590">
        <v>7514</v>
      </c>
      <c r="E37" s="590">
        <v>16763.5</v>
      </c>
      <c r="F37" s="590">
        <v>16156.2</v>
      </c>
      <c r="G37" s="26">
        <v>12213</v>
      </c>
      <c r="H37" s="590">
        <v>5875</v>
      </c>
      <c r="I37" s="590">
        <v>14924</v>
      </c>
      <c r="J37" s="590">
        <v>5902</v>
      </c>
      <c r="K37" s="589" t="str">
        <f>B37</f>
        <v xml:space="preserve">   ７月　　</v>
      </c>
    </row>
    <row r="38" spans="2:11" ht="31.35" customHeight="1" x14ac:dyDescent="0.2">
      <c r="B38" s="23" t="s">
        <v>158</v>
      </c>
      <c r="C38" s="16">
        <v>13933.1</v>
      </c>
      <c r="D38" s="590">
        <v>7507</v>
      </c>
      <c r="E38" s="590">
        <v>14521.7</v>
      </c>
      <c r="F38" s="590">
        <v>10379.65</v>
      </c>
      <c r="G38" s="26">
        <v>11576</v>
      </c>
      <c r="H38" s="590">
        <v>5553</v>
      </c>
      <c r="I38" s="590">
        <v>12794</v>
      </c>
      <c r="J38" s="590">
        <v>3778</v>
      </c>
      <c r="K38" s="589" t="str">
        <f>B38</f>
        <v xml:space="preserve">   ８月　　</v>
      </c>
    </row>
    <row r="39" spans="2:11" ht="31.35" customHeight="1" x14ac:dyDescent="0.2">
      <c r="B39" s="23" t="s">
        <v>157</v>
      </c>
      <c r="C39" s="16">
        <v>16705.7</v>
      </c>
      <c r="D39" s="590">
        <v>8582</v>
      </c>
      <c r="E39" s="590">
        <v>18309.099999999999</v>
      </c>
      <c r="F39" s="590">
        <v>16209.5</v>
      </c>
      <c r="G39" s="26">
        <v>14279</v>
      </c>
      <c r="H39" s="590">
        <v>6331</v>
      </c>
      <c r="I39" s="590">
        <v>16257</v>
      </c>
      <c r="J39" s="590">
        <v>5048</v>
      </c>
      <c r="K39" s="589" t="str">
        <f>B39</f>
        <v xml:space="preserve">   ９月　　</v>
      </c>
    </row>
    <row r="40" spans="2:11" ht="31.35" customHeight="1" x14ac:dyDescent="0.2">
      <c r="B40" s="23" t="s">
        <v>156</v>
      </c>
      <c r="C40" s="16">
        <v>14622.65</v>
      </c>
      <c r="D40" s="590">
        <v>9018.1</v>
      </c>
      <c r="E40" s="590">
        <v>18517.2</v>
      </c>
      <c r="F40" s="590">
        <v>12526.9</v>
      </c>
      <c r="G40" s="26">
        <v>12083</v>
      </c>
      <c r="H40" s="590">
        <v>7052</v>
      </c>
      <c r="I40" s="590">
        <v>16624</v>
      </c>
      <c r="J40" s="590">
        <v>3935</v>
      </c>
      <c r="K40" s="589" t="str">
        <f>B40</f>
        <v>　10月　　</v>
      </c>
    </row>
    <row r="41" spans="2:11" ht="31.35" customHeight="1" x14ac:dyDescent="0.2">
      <c r="B41" s="23" t="s">
        <v>155</v>
      </c>
      <c r="C41" s="16">
        <v>15051.35</v>
      </c>
      <c r="D41" s="590">
        <v>7957.5</v>
      </c>
      <c r="E41" s="590">
        <v>16307.5</v>
      </c>
      <c r="F41" s="590">
        <v>13703.3</v>
      </c>
      <c r="G41" s="26">
        <v>12662</v>
      </c>
      <c r="H41" s="590">
        <v>5971.5</v>
      </c>
      <c r="I41" s="590">
        <v>14274</v>
      </c>
      <c r="J41" s="590">
        <v>4787</v>
      </c>
      <c r="K41" s="589" t="str">
        <f>B41</f>
        <v>　11月　　</v>
      </c>
    </row>
    <row r="42" spans="2:11" ht="31.35" customHeight="1" x14ac:dyDescent="0.2">
      <c r="B42" s="23" t="s">
        <v>154</v>
      </c>
      <c r="C42" s="16">
        <v>14605.75</v>
      </c>
      <c r="D42" s="590">
        <v>9066</v>
      </c>
      <c r="E42" s="590">
        <v>18979.150000000001</v>
      </c>
      <c r="F42" s="590">
        <v>11511.75</v>
      </c>
      <c r="G42" s="26">
        <v>12203</v>
      </c>
      <c r="H42" s="590">
        <v>6632</v>
      </c>
      <c r="I42" s="590">
        <v>16739</v>
      </c>
      <c r="J42" s="590">
        <v>4310</v>
      </c>
      <c r="K42" s="589" t="str">
        <f>B42</f>
        <v>　12月　　</v>
      </c>
    </row>
    <row r="43" spans="2:11" ht="27.75" customHeight="1" x14ac:dyDescent="0.2">
      <c r="B43" s="955"/>
      <c r="C43" s="10"/>
      <c r="D43" s="8"/>
      <c r="E43" s="8"/>
      <c r="F43" s="8"/>
      <c r="G43" s="8"/>
      <c r="H43" s="8"/>
      <c r="I43" s="8"/>
      <c r="J43" s="8"/>
      <c r="K43" s="417"/>
    </row>
    <row r="44" spans="2:11" ht="27.75" customHeight="1" x14ac:dyDescent="0.2">
      <c r="B44" s="4" t="s">
        <v>646</v>
      </c>
    </row>
  </sheetData>
  <mergeCells count="7">
    <mergeCell ref="C2:J2"/>
    <mergeCell ref="C4:F5"/>
    <mergeCell ref="G5:J5"/>
    <mergeCell ref="C6:D6"/>
    <mergeCell ref="E6:F6"/>
    <mergeCell ref="G6:H6"/>
    <mergeCell ref="I6:J6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9" scale="6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59"/>
  <sheetViews>
    <sheetView view="pageBreakPreview" zoomScale="60" zoomScaleNormal="75" workbookViewId="0">
      <selection activeCell="F22" sqref="F22"/>
    </sheetView>
  </sheetViews>
  <sheetFormatPr defaultColWidth="14.59765625" defaultRowHeight="16.2" x14ac:dyDescent="0.2"/>
  <cols>
    <col min="1" max="1" width="7.09765625" style="1" customWidth="1"/>
    <col min="2" max="3" width="15.8984375" style="1" customWidth="1"/>
    <col min="4" max="4" width="16.69921875" style="1" customWidth="1"/>
    <col min="5" max="13" width="15.8984375" style="1" customWidth="1"/>
    <col min="14" max="14" width="16.19921875" style="1" customWidth="1"/>
    <col min="15" max="22" width="15.8984375" style="1" customWidth="1"/>
    <col min="23" max="23" width="15.8984375" style="372" customWidth="1"/>
    <col min="24" max="16384" width="14.59765625" style="1"/>
  </cols>
  <sheetData>
    <row r="1" spans="2:23" x14ac:dyDescent="0.2">
      <c r="B1" s="1" t="s">
        <v>190</v>
      </c>
      <c r="W1" s="372" t="str">
        <f>B1</f>
        <v>令和５年　神戸港大観</v>
      </c>
    </row>
    <row r="2" spans="2:23" ht="33" x14ac:dyDescent="0.4">
      <c r="B2" s="436" t="s">
        <v>694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</row>
    <row r="3" spans="2:23" x14ac:dyDescent="0.2">
      <c r="E3" s="20"/>
      <c r="F3" s="20"/>
    </row>
    <row r="4" spans="2:23" ht="16.8" thickBot="1" x14ac:dyDescent="0.25">
      <c r="B4" s="433" t="s">
        <v>693</v>
      </c>
      <c r="C4" s="430"/>
      <c r="D4" s="430"/>
      <c r="E4" s="364"/>
      <c r="F4" s="364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986"/>
    </row>
    <row r="5" spans="2:23" ht="23.1" customHeight="1" thickTop="1" x14ac:dyDescent="0.2">
      <c r="C5" s="381"/>
      <c r="D5" s="12"/>
      <c r="E5" s="12"/>
      <c r="F5" s="985" t="s">
        <v>691</v>
      </c>
      <c r="G5" s="12"/>
      <c r="H5" s="12"/>
      <c r="I5" s="985" t="s">
        <v>692</v>
      </c>
      <c r="J5" s="12"/>
      <c r="K5" s="12"/>
      <c r="L5" s="12"/>
      <c r="M5" s="381"/>
      <c r="N5" s="12"/>
      <c r="O5" s="12"/>
      <c r="P5" s="985" t="s">
        <v>691</v>
      </c>
      <c r="Q5" s="12"/>
      <c r="R5" s="12"/>
      <c r="S5" s="985" t="s">
        <v>567</v>
      </c>
      <c r="T5" s="12"/>
      <c r="U5" s="12"/>
      <c r="V5" s="12"/>
      <c r="W5" s="979"/>
    </row>
    <row r="6" spans="2:23" ht="23.1" customHeight="1" x14ac:dyDescent="0.2">
      <c r="B6" s="22" t="s">
        <v>690</v>
      </c>
      <c r="C6" s="984" t="s">
        <v>689</v>
      </c>
      <c r="D6" s="983"/>
      <c r="E6" s="984" t="s">
        <v>688</v>
      </c>
      <c r="F6" s="983"/>
      <c r="G6" s="984" t="s">
        <v>687</v>
      </c>
      <c r="H6" s="983"/>
      <c r="I6" s="984" t="s">
        <v>686</v>
      </c>
      <c r="J6" s="983"/>
      <c r="K6" s="984" t="s">
        <v>685</v>
      </c>
      <c r="L6" s="983"/>
      <c r="M6" s="984" t="s">
        <v>689</v>
      </c>
      <c r="N6" s="983"/>
      <c r="O6" s="984" t="s">
        <v>688</v>
      </c>
      <c r="P6" s="983"/>
      <c r="Q6" s="984" t="s">
        <v>687</v>
      </c>
      <c r="R6" s="983"/>
      <c r="S6" s="984" t="s">
        <v>686</v>
      </c>
      <c r="T6" s="983"/>
      <c r="U6" s="984" t="s">
        <v>685</v>
      </c>
      <c r="V6" s="983"/>
      <c r="W6" s="589" t="s">
        <v>181</v>
      </c>
    </row>
    <row r="7" spans="2:23" ht="23.1" customHeight="1" x14ac:dyDescent="0.2">
      <c r="B7" s="12"/>
      <c r="C7" s="417" t="s">
        <v>684</v>
      </c>
      <c r="D7" s="417" t="s">
        <v>683</v>
      </c>
      <c r="E7" s="417" t="s">
        <v>684</v>
      </c>
      <c r="F7" s="417" t="s">
        <v>683</v>
      </c>
      <c r="G7" s="417" t="s">
        <v>684</v>
      </c>
      <c r="H7" s="417" t="s">
        <v>683</v>
      </c>
      <c r="I7" s="417" t="s">
        <v>684</v>
      </c>
      <c r="J7" s="417" t="s">
        <v>683</v>
      </c>
      <c r="K7" s="417" t="s">
        <v>684</v>
      </c>
      <c r="L7" s="417" t="s">
        <v>683</v>
      </c>
      <c r="M7" s="417" t="s">
        <v>684</v>
      </c>
      <c r="N7" s="417" t="s">
        <v>683</v>
      </c>
      <c r="O7" s="417" t="s">
        <v>684</v>
      </c>
      <c r="P7" s="417" t="s">
        <v>683</v>
      </c>
      <c r="Q7" s="417" t="s">
        <v>684</v>
      </c>
      <c r="R7" s="417" t="s">
        <v>683</v>
      </c>
      <c r="S7" s="417" t="s">
        <v>684</v>
      </c>
      <c r="T7" s="417" t="s">
        <v>683</v>
      </c>
      <c r="U7" s="417" t="s">
        <v>684</v>
      </c>
      <c r="V7" s="417" t="s">
        <v>683</v>
      </c>
      <c r="W7" s="978"/>
    </row>
    <row r="8" spans="2:23" ht="22.5" customHeight="1" x14ac:dyDescent="0.2">
      <c r="C8" s="59"/>
      <c r="M8" s="631"/>
      <c r="W8" s="979"/>
    </row>
    <row r="9" spans="2:23" ht="23.1" customHeight="1" x14ac:dyDescent="0.2">
      <c r="B9" s="23" t="s">
        <v>682</v>
      </c>
      <c r="C9" s="16">
        <v>204588</v>
      </c>
      <c r="D9" s="20">
        <v>11123900</v>
      </c>
      <c r="E9" s="20">
        <v>472</v>
      </c>
      <c r="F9" s="20">
        <v>24255</v>
      </c>
      <c r="G9" s="20">
        <v>81615</v>
      </c>
      <c r="H9" s="20">
        <v>5182070</v>
      </c>
      <c r="I9" s="20">
        <v>73742</v>
      </c>
      <c r="J9" s="20">
        <v>638610</v>
      </c>
      <c r="K9" s="20">
        <v>48759</v>
      </c>
      <c r="L9" s="20">
        <v>5278965</v>
      </c>
      <c r="M9" s="26">
        <v>245856</v>
      </c>
      <c r="N9" s="20">
        <v>12908740</v>
      </c>
      <c r="O9" s="20">
        <v>520</v>
      </c>
      <c r="P9" s="20">
        <v>25125</v>
      </c>
      <c r="Q9" s="20">
        <v>101467</v>
      </c>
      <c r="R9" s="20">
        <v>6426750</v>
      </c>
      <c r="S9" s="20">
        <v>92494</v>
      </c>
      <c r="T9" s="20">
        <v>839740</v>
      </c>
      <c r="U9" s="20">
        <v>51375</v>
      </c>
      <c r="V9" s="20">
        <v>5617125</v>
      </c>
      <c r="W9" s="979" t="str">
        <f>B9</f>
        <v>平成 26年</v>
      </c>
    </row>
    <row r="10" spans="2:23" ht="23.1" customHeight="1" x14ac:dyDescent="0.2">
      <c r="B10" s="23" t="s">
        <v>681</v>
      </c>
      <c r="C10" s="16">
        <v>245964</v>
      </c>
      <c r="D10" s="20">
        <v>12708440</v>
      </c>
      <c r="E10" s="20">
        <v>614</v>
      </c>
      <c r="F10" s="20">
        <v>30280</v>
      </c>
      <c r="G10" s="20">
        <v>92714</v>
      </c>
      <c r="H10" s="20">
        <v>5883980</v>
      </c>
      <c r="I10" s="20">
        <v>97398</v>
      </c>
      <c r="J10" s="20">
        <v>821320</v>
      </c>
      <c r="K10" s="20">
        <v>55238</v>
      </c>
      <c r="L10" s="20">
        <v>5972860</v>
      </c>
      <c r="M10" s="26">
        <v>279057</v>
      </c>
      <c r="N10" s="20">
        <v>15120015</v>
      </c>
      <c r="O10" s="20">
        <v>715</v>
      </c>
      <c r="P10" s="20">
        <v>33345</v>
      </c>
      <c r="Q10" s="20">
        <v>121659</v>
      </c>
      <c r="R10" s="20">
        <v>7736010</v>
      </c>
      <c r="S10" s="20">
        <v>96654</v>
      </c>
      <c r="T10" s="20">
        <v>805325</v>
      </c>
      <c r="U10" s="20">
        <v>60029</v>
      </c>
      <c r="V10" s="20">
        <v>6545335</v>
      </c>
      <c r="W10" s="979" t="str">
        <f>B10</f>
        <v>平成 27年</v>
      </c>
    </row>
    <row r="11" spans="2:23" ht="23.1" customHeight="1" x14ac:dyDescent="0.2">
      <c r="B11" s="23" t="s">
        <v>680</v>
      </c>
      <c r="C11" s="16">
        <v>247172</v>
      </c>
      <c r="D11" s="20">
        <v>12591720</v>
      </c>
      <c r="E11" s="20">
        <v>597</v>
      </c>
      <c r="F11" s="20">
        <v>28120</v>
      </c>
      <c r="G11" s="20">
        <v>89989</v>
      </c>
      <c r="H11" s="20">
        <v>5689610</v>
      </c>
      <c r="I11" s="20">
        <v>100742</v>
      </c>
      <c r="J11" s="20">
        <v>846755</v>
      </c>
      <c r="K11" s="20">
        <v>55844</v>
      </c>
      <c r="L11" s="20">
        <v>6027235</v>
      </c>
      <c r="M11" s="26">
        <v>273968</v>
      </c>
      <c r="N11" s="20">
        <v>15188515</v>
      </c>
      <c r="O11" s="20">
        <v>919</v>
      </c>
      <c r="P11" s="20">
        <v>38640</v>
      </c>
      <c r="Q11" s="20">
        <v>123390</v>
      </c>
      <c r="R11" s="20">
        <v>7886660</v>
      </c>
      <c r="S11" s="20">
        <v>89958</v>
      </c>
      <c r="T11" s="20">
        <v>749445</v>
      </c>
      <c r="U11" s="20">
        <v>59701</v>
      </c>
      <c r="V11" s="20">
        <v>6513770</v>
      </c>
      <c r="W11" s="979" t="str">
        <f>B11</f>
        <v>平成 28年</v>
      </c>
    </row>
    <row r="12" spans="2:23" ht="23.1" customHeight="1" x14ac:dyDescent="0.2">
      <c r="B12" s="23" t="s">
        <v>679</v>
      </c>
      <c r="C12" s="16">
        <v>248769</v>
      </c>
      <c r="D12" s="20">
        <v>13002140</v>
      </c>
      <c r="E12" s="20">
        <v>634</v>
      </c>
      <c r="F12" s="20">
        <v>29740</v>
      </c>
      <c r="G12" s="20">
        <v>83862</v>
      </c>
      <c r="H12" s="20">
        <v>5279460</v>
      </c>
      <c r="I12" s="20">
        <v>100397</v>
      </c>
      <c r="J12" s="20">
        <v>845920</v>
      </c>
      <c r="K12" s="20">
        <v>63876</v>
      </c>
      <c r="L12" s="20">
        <v>6847020</v>
      </c>
      <c r="M12" s="26">
        <v>286305</v>
      </c>
      <c r="N12" s="20">
        <v>16016170</v>
      </c>
      <c r="O12" s="20">
        <v>641</v>
      </c>
      <c r="P12" s="20">
        <v>28320</v>
      </c>
      <c r="Q12" s="20">
        <v>120650</v>
      </c>
      <c r="R12" s="20">
        <v>7687960</v>
      </c>
      <c r="S12" s="20">
        <v>96355</v>
      </c>
      <c r="T12" s="20">
        <v>799900</v>
      </c>
      <c r="U12" s="20">
        <v>68659</v>
      </c>
      <c r="V12" s="20">
        <v>7499990</v>
      </c>
      <c r="W12" s="979" t="str">
        <f>B12</f>
        <v>平成 29年</v>
      </c>
    </row>
    <row r="13" spans="2:23" ht="23.1" customHeight="1" x14ac:dyDescent="0.2">
      <c r="B13" s="23" t="s">
        <v>678</v>
      </c>
      <c r="C13" s="16">
        <v>245551</v>
      </c>
      <c r="D13" s="20">
        <v>12994410</v>
      </c>
      <c r="E13" s="20">
        <v>717</v>
      </c>
      <c r="F13" s="20">
        <v>34070</v>
      </c>
      <c r="G13" s="20">
        <v>78875</v>
      </c>
      <c r="H13" s="20">
        <v>4917710</v>
      </c>
      <c r="I13" s="20">
        <v>98749</v>
      </c>
      <c r="J13" s="20">
        <v>830340</v>
      </c>
      <c r="K13" s="20">
        <v>67210</v>
      </c>
      <c r="L13" s="20">
        <v>7212290</v>
      </c>
      <c r="M13" s="26">
        <v>279880</v>
      </c>
      <c r="N13" s="20">
        <v>15165720</v>
      </c>
      <c r="O13" s="20">
        <v>614</v>
      </c>
      <c r="P13" s="20">
        <v>27405</v>
      </c>
      <c r="Q13" s="20">
        <v>115273</v>
      </c>
      <c r="R13" s="20">
        <v>7311370</v>
      </c>
      <c r="S13" s="20">
        <v>99043</v>
      </c>
      <c r="T13" s="20">
        <v>819680</v>
      </c>
      <c r="U13" s="20">
        <v>64950</v>
      </c>
      <c r="V13" s="20">
        <v>7007265</v>
      </c>
      <c r="W13" s="979" t="str">
        <f>B13</f>
        <v>平成 30年</v>
      </c>
    </row>
    <row r="14" spans="2:23" ht="23.1" customHeight="1" x14ac:dyDescent="0.2">
      <c r="B14" s="23"/>
      <c r="C14" s="59"/>
      <c r="M14" s="631"/>
      <c r="W14" s="979"/>
    </row>
    <row r="15" spans="2:23" ht="23.1" customHeight="1" x14ac:dyDescent="0.2">
      <c r="B15" s="23" t="s">
        <v>171</v>
      </c>
      <c r="C15" s="16">
        <v>241136</v>
      </c>
      <c r="D15" s="20">
        <v>12885115</v>
      </c>
      <c r="E15" s="20">
        <v>760</v>
      </c>
      <c r="F15" s="20">
        <v>38685</v>
      </c>
      <c r="G15" s="20">
        <v>75627</v>
      </c>
      <c r="H15" s="20">
        <v>4730410</v>
      </c>
      <c r="I15" s="20">
        <v>97713</v>
      </c>
      <c r="J15" s="20">
        <v>819340</v>
      </c>
      <c r="K15" s="20">
        <v>67036</v>
      </c>
      <c r="L15" s="20">
        <v>7296680</v>
      </c>
      <c r="M15" s="26">
        <v>270299</v>
      </c>
      <c r="N15" s="20">
        <v>15280835</v>
      </c>
      <c r="O15" s="20">
        <v>695</v>
      </c>
      <c r="P15" s="20">
        <v>33105</v>
      </c>
      <c r="Q15" s="20">
        <v>113930</v>
      </c>
      <c r="R15" s="20">
        <v>7254620</v>
      </c>
      <c r="S15" s="20">
        <v>89273</v>
      </c>
      <c r="T15" s="20">
        <v>736565</v>
      </c>
      <c r="U15" s="20">
        <v>66401</v>
      </c>
      <c r="V15" s="20">
        <v>7256545</v>
      </c>
      <c r="W15" s="979" t="str">
        <f>B15</f>
        <v>令和 元年</v>
      </c>
    </row>
    <row r="16" spans="2:23" ht="23.1" customHeight="1" x14ac:dyDescent="0.2">
      <c r="B16" s="23" t="s">
        <v>209</v>
      </c>
      <c r="C16" s="16">
        <v>180725</v>
      </c>
      <c r="D16" s="20">
        <v>10619595</v>
      </c>
      <c r="E16" s="20">
        <v>179</v>
      </c>
      <c r="F16" s="20">
        <v>8905</v>
      </c>
      <c r="G16" s="20">
        <v>59251</v>
      </c>
      <c r="H16" s="20">
        <v>3671670</v>
      </c>
      <c r="I16" s="20">
        <v>62454</v>
      </c>
      <c r="J16" s="20">
        <v>529615</v>
      </c>
      <c r="K16" s="20">
        <v>58841</v>
      </c>
      <c r="L16" s="20">
        <v>6409405</v>
      </c>
      <c r="M16" s="26">
        <v>207694</v>
      </c>
      <c r="N16" s="20">
        <v>13051215</v>
      </c>
      <c r="O16" s="20">
        <v>201</v>
      </c>
      <c r="P16" s="20">
        <v>8670</v>
      </c>
      <c r="Q16" s="20">
        <v>91886</v>
      </c>
      <c r="R16" s="20">
        <v>5838420</v>
      </c>
      <c r="S16" s="20">
        <v>53927</v>
      </c>
      <c r="T16" s="20">
        <v>444315</v>
      </c>
      <c r="U16" s="20">
        <v>61680</v>
      </c>
      <c r="V16" s="20">
        <v>6759810</v>
      </c>
      <c r="W16" s="979" t="str">
        <f>B16</f>
        <v>令和 2年</v>
      </c>
    </row>
    <row r="17" spans="2:23" ht="23.1" customHeight="1" x14ac:dyDescent="0.2">
      <c r="B17" s="23" t="s">
        <v>208</v>
      </c>
      <c r="C17" s="16">
        <v>196451</v>
      </c>
      <c r="D17" s="20">
        <v>11555585</v>
      </c>
      <c r="E17" s="20">
        <v>295</v>
      </c>
      <c r="F17" s="20">
        <v>13595</v>
      </c>
      <c r="G17" s="20">
        <v>63123</v>
      </c>
      <c r="H17" s="20">
        <v>3904470</v>
      </c>
      <c r="I17" s="20">
        <v>68357</v>
      </c>
      <c r="J17" s="20">
        <v>572720</v>
      </c>
      <c r="K17" s="20">
        <v>64676</v>
      </c>
      <c r="L17" s="20">
        <v>7064800</v>
      </c>
      <c r="M17" s="26">
        <v>232519</v>
      </c>
      <c r="N17" s="20">
        <v>14506515</v>
      </c>
      <c r="O17" s="20">
        <v>290</v>
      </c>
      <c r="P17" s="20">
        <v>12580</v>
      </c>
      <c r="Q17" s="20">
        <v>98407</v>
      </c>
      <c r="R17" s="20">
        <v>6264730</v>
      </c>
      <c r="S17" s="20">
        <v>63665</v>
      </c>
      <c r="T17" s="20">
        <v>532410</v>
      </c>
      <c r="U17" s="20">
        <v>70157</v>
      </c>
      <c r="V17" s="20">
        <v>7696795</v>
      </c>
      <c r="W17" s="979" t="str">
        <f>B17</f>
        <v>令和 3年</v>
      </c>
    </row>
    <row r="18" spans="2:23" ht="23.1" customHeight="1" x14ac:dyDescent="0.2">
      <c r="B18" s="23" t="s">
        <v>207</v>
      </c>
      <c r="C18" s="16">
        <v>139223</v>
      </c>
      <c r="D18" s="20">
        <v>5512945</v>
      </c>
      <c r="E18" s="20">
        <v>339</v>
      </c>
      <c r="F18" s="20">
        <v>17825</v>
      </c>
      <c r="G18" s="20">
        <v>41674</v>
      </c>
      <c r="H18" s="20">
        <v>2669320</v>
      </c>
      <c r="I18" s="20">
        <v>72778</v>
      </c>
      <c r="J18" s="20">
        <v>595450</v>
      </c>
      <c r="K18" s="20">
        <v>24432</v>
      </c>
      <c r="L18" s="20">
        <v>2230350</v>
      </c>
      <c r="M18" s="26">
        <v>166381</v>
      </c>
      <c r="N18" s="20">
        <v>7778290</v>
      </c>
      <c r="O18" s="20">
        <v>351</v>
      </c>
      <c r="P18" s="20">
        <v>18060</v>
      </c>
      <c r="Q18" s="20">
        <v>71686</v>
      </c>
      <c r="R18" s="20">
        <v>4711680</v>
      </c>
      <c r="S18" s="20">
        <v>65488</v>
      </c>
      <c r="T18" s="20">
        <v>514260</v>
      </c>
      <c r="U18" s="20">
        <v>28856</v>
      </c>
      <c r="V18" s="20">
        <v>2534290</v>
      </c>
      <c r="W18" s="979" t="str">
        <f>B18</f>
        <v>令和 4年</v>
      </c>
    </row>
    <row r="19" spans="2:23" ht="23.1" customHeight="1" x14ac:dyDescent="0.2">
      <c r="B19" s="23"/>
      <c r="C19" s="16"/>
      <c r="D19" s="590"/>
      <c r="E19" s="590"/>
      <c r="F19" s="590"/>
      <c r="G19" s="590"/>
      <c r="H19" s="590"/>
      <c r="I19" s="590"/>
      <c r="J19" s="590"/>
      <c r="K19" s="590"/>
      <c r="L19" s="590"/>
      <c r="M19" s="26"/>
      <c r="N19" s="590"/>
      <c r="O19" s="590"/>
      <c r="P19" s="590"/>
      <c r="Q19" s="590"/>
      <c r="R19" s="590"/>
      <c r="S19" s="590"/>
      <c r="T19" s="590"/>
      <c r="U19" s="590"/>
      <c r="V19" s="590"/>
      <c r="W19" s="979"/>
    </row>
    <row r="20" spans="2:23" ht="23.1" customHeight="1" x14ac:dyDescent="0.2">
      <c r="B20" s="46" t="s">
        <v>206</v>
      </c>
      <c r="C20" s="50">
        <v>152592</v>
      </c>
      <c r="D20" s="47">
        <v>6210085</v>
      </c>
      <c r="E20" s="47">
        <v>492</v>
      </c>
      <c r="F20" s="47">
        <v>24990</v>
      </c>
      <c r="G20" s="47">
        <v>45008</v>
      </c>
      <c r="H20" s="47">
        <v>2877360</v>
      </c>
      <c r="I20" s="47">
        <v>83035</v>
      </c>
      <c r="J20" s="47">
        <v>693700</v>
      </c>
      <c r="K20" s="47">
        <v>24057</v>
      </c>
      <c r="L20" s="47">
        <v>2614035</v>
      </c>
      <c r="M20" s="301">
        <v>177864</v>
      </c>
      <c r="N20" s="47">
        <v>8910880</v>
      </c>
      <c r="O20" s="47">
        <v>493</v>
      </c>
      <c r="P20" s="47">
        <v>24090</v>
      </c>
      <c r="Q20" s="47">
        <v>77741</v>
      </c>
      <c r="R20" s="47">
        <v>5110350</v>
      </c>
      <c r="S20" s="47">
        <v>70343</v>
      </c>
      <c r="T20" s="47">
        <v>580595</v>
      </c>
      <c r="U20" s="47">
        <v>29287</v>
      </c>
      <c r="V20" s="47">
        <v>3195845</v>
      </c>
      <c r="W20" s="416" t="str">
        <f>B20</f>
        <v>令和 5年</v>
      </c>
    </row>
    <row r="21" spans="2:23" ht="23.1" customHeight="1" x14ac:dyDescent="0.2">
      <c r="B21" s="23" t="s">
        <v>59</v>
      </c>
      <c r="C21" s="982">
        <v>1.0960258003347148</v>
      </c>
      <c r="D21" s="36">
        <v>1.1264550979558112</v>
      </c>
      <c r="E21" s="36">
        <v>1.4513274336283186</v>
      </c>
      <c r="F21" s="36">
        <v>1.4019635343618513</v>
      </c>
      <c r="G21" s="36">
        <v>1.0800019196621395</v>
      </c>
      <c r="H21" s="36">
        <v>1.0779374522350262</v>
      </c>
      <c r="I21" s="36">
        <v>1.140935447525351</v>
      </c>
      <c r="J21" s="36">
        <v>1.1650012595515997</v>
      </c>
      <c r="K21" s="36">
        <v>0.98465127701375244</v>
      </c>
      <c r="L21" s="36">
        <v>1.1720290537359608</v>
      </c>
      <c r="M21" s="981">
        <v>1.0690162939277923</v>
      </c>
      <c r="N21" s="36">
        <v>1.1456091248847755</v>
      </c>
      <c r="O21" s="36">
        <v>1.4045584045584045</v>
      </c>
      <c r="P21" s="36">
        <v>1.3338870431893688</v>
      </c>
      <c r="Q21" s="36">
        <v>1.0844655860279553</v>
      </c>
      <c r="R21" s="36">
        <v>1.0846131316218419</v>
      </c>
      <c r="S21" s="36">
        <v>1.0741357195211336</v>
      </c>
      <c r="T21" s="36">
        <v>1.1289911717808112</v>
      </c>
      <c r="U21" s="36">
        <v>1.0149362350984197</v>
      </c>
      <c r="V21" s="36">
        <v>1.2610415540447226</v>
      </c>
      <c r="W21" s="979" t="s">
        <v>59</v>
      </c>
    </row>
    <row r="22" spans="2:23" ht="23.1" customHeight="1" x14ac:dyDescent="0.2">
      <c r="C22" s="16"/>
      <c r="D22" s="590"/>
      <c r="E22" s="590"/>
      <c r="F22" s="590"/>
      <c r="G22" s="590"/>
      <c r="H22" s="590"/>
      <c r="I22" s="590"/>
      <c r="J22" s="590"/>
      <c r="K22" s="590"/>
      <c r="L22" s="590"/>
      <c r="M22" s="26"/>
      <c r="N22" s="590"/>
      <c r="O22" s="590"/>
      <c r="P22" s="590"/>
      <c r="Q22" s="590"/>
      <c r="R22" s="590"/>
      <c r="S22" s="590"/>
      <c r="T22" s="590"/>
      <c r="U22" s="590"/>
      <c r="V22" s="590"/>
      <c r="W22" s="979"/>
    </row>
    <row r="23" spans="2:23" ht="23.1" customHeight="1" x14ac:dyDescent="0.2">
      <c r="B23" s="980" t="s">
        <v>677</v>
      </c>
      <c r="C23" s="16">
        <v>9905</v>
      </c>
      <c r="D23" s="20">
        <v>455310</v>
      </c>
      <c r="E23" s="20">
        <v>43</v>
      </c>
      <c r="F23" s="20">
        <v>2350</v>
      </c>
      <c r="G23" s="20">
        <v>3323</v>
      </c>
      <c r="H23" s="20">
        <v>212390</v>
      </c>
      <c r="I23" s="20">
        <v>4719</v>
      </c>
      <c r="J23" s="20">
        <v>41420</v>
      </c>
      <c r="K23" s="20">
        <v>1820</v>
      </c>
      <c r="L23" s="20">
        <v>199150</v>
      </c>
      <c r="M23" s="26">
        <v>13154</v>
      </c>
      <c r="N23" s="20">
        <v>685705</v>
      </c>
      <c r="O23" s="20">
        <v>26</v>
      </c>
      <c r="P23" s="20">
        <v>1570</v>
      </c>
      <c r="Q23" s="20">
        <v>5865</v>
      </c>
      <c r="R23" s="20">
        <v>388190</v>
      </c>
      <c r="S23" s="20">
        <v>4949</v>
      </c>
      <c r="T23" s="20">
        <v>43085</v>
      </c>
      <c r="U23" s="20">
        <v>2314</v>
      </c>
      <c r="V23" s="20">
        <v>252860</v>
      </c>
      <c r="W23" s="979" t="s">
        <v>676</v>
      </c>
    </row>
    <row r="24" spans="2:23" ht="23.1" customHeight="1" x14ac:dyDescent="0.2">
      <c r="B24" s="980" t="s">
        <v>675</v>
      </c>
      <c r="C24" s="16">
        <v>11575</v>
      </c>
      <c r="D24" s="20">
        <v>505905</v>
      </c>
      <c r="E24" s="20">
        <v>17</v>
      </c>
      <c r="F24" s="20">
        <v>1020</v>
      </c>
      <c r="G24" s="20">
        <v>3668</v>
      </c>
      <c r="H24" s="20">
        <v>233260</v>
      </c>
      <c r="I24" s="20">
        <v>5836</v>
      </c>
      <c r="J24" s="20">
        <v>48730</v>
      </c>
      <c r="K24" s="20">
        <v>2054</v>
      </c>
      <c r="L24" s="20">
        <v>222895</v>
      </c>
      <c r="M24" s="26">
        <v>13252</v>
      </c>
      <c r="N24" s="20">
        <v>738585</v>
      </c>
      <c r="O24" s="20">
        <v>38</v>
      </c>
      <c r="P24" s="20">
        <v>1945</v>
      </c>
      <c r="Q24" s="20">
        <v>6308</v>
      </c>
      <c r="R24" s="20">
        <v>417200</v>
      </c>
      <c r="S24" s="20">
        <v>4300</v>
      </c>
      <c r="T24" s="20">
        <v>34775</v>
      </c>
      <c r="U24" s="20">
        <v>2606</v>
      </c>
      <c r="V24" s="20">
        <v>284665</v>
      </c>
      <c r="W24" s="979" t="s">
        <v>674</v>
      </c>
    </row>
    <row r="25" spans="2:23" ht="23.1" customHeight="1" x14ac:dyDescent="0.2">
      <c r="B25" s="980" t="s">
        <v>673</v>
      </c>
      <c r="C25" s="16">
        <v>13752</v>
      </c>
      <c r="D25" s="20">
        <v>515540</v>
      </c>
      <c r="E25" s="20">
        <v>55</v>
      </c>
      <c r="F25" s="20">
        <v>2610</v>
      </c>
      <c r="G25" s="20">
        <v>3441</v>
      </c>
      <c r="H25" s="20">
        <v>216830</v>
      </c>
      <c r="I25" s="20">
        <v>8155</v>
      </c>
      <c r="J25" s="20">
        <v>68140</v>
      </c>
      <c r="K25" s="20">
        <v>2101</v>
      </c>
      <c r="L25" s="20">
        <v>227960</v>
      </c>
      <c r="M25" s="26">
        <v>14306</v>
      </c>
      <c r="N25" s="20">
        <v>754510</v>
      </c>
      <c r="O25" s="20">
        <v>62</v>
      </c>
      <c r="P25" s="20">
        <v>2940</v>
      </c>
      <c r="Q25" s="20">
        <v>6321</v>
      </c>
      <c r="R25" s="20">
        <v>411690</v>
      </c>
      <c r="S25" s="20">
        <v>5214</v>
      </c>
      <c r="T25" s="20">
        <v>44410</v>
      </c>
      <c r="U25" s="20">
        <v>2709</v>
      </c>
      <c r="V25" s="20">
        <v>295470</v>
      </c>
      <c r="W25" s="979" t="s">
        <v>672</v>
      </c>
    </row>
    <row r="26" spans="2:23" ht="23.1" customHeight="1" x14ac:dyDescent="0.2">
      <c r="B26" s="980" t="s">
        <v>671</v>
      </c>
      <c r="C26" s="16">
        <v>12955</v>
      </c>
      <c r="D26" s="20">
        <v>522200</v>
      </c>
      <c r="E26" s="20">
        <v>35</v>
      </c>
      <c r="F26" s="20">
        <v>1665</v>
      </c>
      <c r="G26" s="20">
        <v>3728</v>
      </c>
      <c r="H26" s="20">
        <v>238740</v>
      </c>
      <c r="I26" s="20">
        <v>7132</v>
      </c>
      <c r="J26" s="20">
        <v>59185</v>
      </c>
      <c r="K26" s="20">
        <v>2060</v>
      </c>
      <c r="L26" s="20">
        <v>222610</v>
      </c>
      <c r="M26" s="26">
        <v>15117</v>
      </c>
      <c r="N26" s="20">
        <v>766510</v>
      </c>
      <c r="O26" s="20">
        <v>31</v>
      </c>
      <c r="P26" s="20">
        <v>1535</v>
      </c>
      <c r="Q26" s="20">
        <v>6577</v>
      </c>
      <c r="R26" s="20">
        <v>435090</v>
      </c>
      <c r="S26" s="20">
        <v>5925</v>
      </c>
      <c r="T26" s="20">
        <v>47850</v>
      </c>
      <c r="U26" s="20">
        <v>2584</v>
      </c>
      <c r="V26" s="20">
        <v>282035</v>
      </c>
      <c r="W26" s="979" t="s">
        <v>670</v>
      </c>
    </row>
    <row r="27" spans="2:23" ht="23.1" customHeight="1" x14ac:dyDescent="0.2">
      <c r="B27" s="980" t="s">
        <v>669</v>
      </c>
      <c r="C27" s="16">
        <v>13602</v>
      </c>
      <c r="D27" s="20">
        <v>533505</v>
      </c>
      <c r="E27" s="20">
        <v>38</v>
      </c>
      <c r="F27" s="20">
        <v>2100</v>
      </c>
      <c r="G27" s="20">
        <v>3774</v>
      </c>
      <c r="H27" s="20">
        <v>242100</v>
      </c>
      <c r="I27" s="20">
        <v>7723</v>
      </c>
      <c r="J27" s="20">
        <v>64350</v>
      </c>
      <c r="K27" s="20">
        <v>2067</v>
      </c>
      <c r="L27" s="20">
        <v>224955</v>
      </c>
      <c r="M27" s="26">
        <v>16637</v>
      </c>
      <c r="N27" s="20">
        <v>760410</v>
      </c>
      <c r="O27" s="20">
        <v>34</v>
      </c>
      <c r="P27" s="20">
        <v>1870</v>
      </c>
      <c r="Q27" s="20">
        <v>6431</v>
      </c>
      <c r="R27" s="20">
        <v>424810</v>
      </c>
      <c r="S27" s="20">
        <v>7692</v>
      </c>
      <c r="T27" s="20">
        <v>63240</v>
      </c>
      <c r="U27" s="20">
        <v>2480</v>
      </c>
      <c r="V27" s="20">
        <v>270490</v>
      </c>
      <c r="W27" s="979" t="s">
        <v>668</v>
      </c>
    </row>
    <row r="28" spans="2:23" ht="23.1" customHeight="1" x14ac:dyDescent="0.2">
      <c r="B28" s="980" t="s">
        <v>667</v>
      </c>
      <c r="C28" s="16">
        <v>10793</v>
      </c>
      <c r="D28" s="20">
        <v>514575</v>
      </c>
      <c r="E28" s="20">
        <v>36</v>
      </c>
      <c r="F28" s="20">
        <v>1965</v>
      </c>
      <c r="G28" s="20">
        <v>3748</v>
      </c>
      <c r="H28" s="20">
        <v>242120</v>
      </c>
      <c r="I28" s="20">
        <v>4896</v>
      </c>
      <c r="J28" s="20">
        <v>41000</v>
      </c>
      <c r="K28" s="20">
        <v>2113</v>
      </c>
      <c r="L28" s="20">
        <v>229490</v>
      </c>
      <c r="M28" s="26">
        <v>12936</v>
      </c>
      <c r="N28" s="20">
        <v>720515</v>
      </c>
      <c r="O28" s="20">
        <v>25</v>
      </c>
      <c r="P28" s="20">
        <v>1425</v>
      </c>
      <c r="Q28" s="20">
        <v>6289</v>
      </c>
      <c r="R28" s="20">
        <v>415230</v>
      </c>
      <c r="S28" s="20">
        <v>4135</v>
      </c>
      <c r="T28" s="20">
        <v>33650</v>
      </c>
      <c r="U28" s="20">
        <v>2487</v>
      </c>
      <c r="V28" s="20">
        <v>270210</v>
      </c>
      <c r="W28" s="979" t="s">
        <v>666</v>
      </c>
    </row>
    <row r="29" spans="2:23" ht="23.1" customHeight="1" x14ac:dyDescent="0.2">
      <c r="B29" s="980" t="s">
        <v>665</v>
      </c>
      <c r="C29" s="16">
        <v>12584</v>
      </c>
      <c r="D29" s="20">
        <v>515580</v>
      </c>
      <c r="E29" s="20">
        <v>43</v>
      </c>
      <c r="F29" s="20">
        <v>2240</v>
      </c>
      <c r="G29" s="20">
        <v>3819</v>
      </c>
      <c r="H29" s="20">
        <v>241490</v>
      </c>
      <c r="I29" s="20">
        <v>6741</v>
      </c>
      <c r="J29" s="20">
        <v>56460</v>
      </c>
      <c r="K29" s="20">
        <v>1981</v>
      </c>
      <c r="L29" s="20">
        <v>215390</v>
      </c>
      <c r="M29" s="26">
        <v>14761</v>
      </c>
      <c r="N29" s="20">
        <v>763505</v>
      </c>
      <c r="O29" s="20">
        <v>53</v>
      </c>
      <c r="P29" s="20">
        <v>2415</v>
      </c>
      <c r="Q29" s="20">
        <v>6870</v>
      </c>
      <c r="R29" s="20">
        <v>451240</v>
      </c>
      <c r="S29" s="20">
        <v>5410</v>
      </c>
      <c r="T29" s="20">
        <v>44555</v>
      </c>
      <c r="U29" s="20">
        <v>2428</v>
      </c>
      <c r="V29" s="20">
        <v>265295</v>
      </c>
      <c r="W29" s="979" t="s">
        <v>664</v>
      </c>
    </row>
    <row r="30" spans="2:23" ht="23.1" customHeight="1" x14ac:dyDescent="0.2">
      <c r="B30" s="980" t="s">
        <v>663</v>
      </c>
      <c r="C30" s="16">
        <v>14052</v>
      </c>
      <c r="D30" s="20">
        <v>479375</v>
      </c>
      <c r="E30" s="20">
        <v>71</v>
      </c>
      <c r="F30" s="20">
        <v>3005</v>
      </c>
      <c r="G30" s="20">
        <v>3100</v>
      </c>
      <c r="H30" s="20">
        <v>198780</v>
      </c>
      <c r="I30" s="20">
        <v>9026</v>
      </c>
      <c r="J30" s="20">
        <v>76585</v>
      </c>
      <c r="K30" s="20">
        <v>1855</v>
      </c>
      <c r="L30" s="20">
        <v>201005</v>
      </c>
      <c r="M30" s="26">
        <v>17246</v>
      </c>
      <c r="N30" s="20">
        <v>696930</v>
      </c>
      <c r="O30" s="20">
        <v>62</v>
      </c>
      <c r="P30" s="20">
        <v>2500</v>
      </c>
      <c r="Q30" s="20">
        <v>5794</v>
      </c>
      <c r="R30" s="20">
        <v>378820</v>
      </c>
      <c r="S30" s="20">
        <v>9213</v>
      </c>
      <c r="T30" s="20">
        <v>77295</v>
      </c>
      <c r="U30" s="20">
        <v>2177</v>
      </c>
      <c r="V30" s="20">
        <v>238315</v>
      </c>
      <c r="W30" s="979" t="s">
        <v>662</v>
      </c>
    </row>
    <row r="31" spans="2:23" ht="23.1" customHeight="1" x14ac:dyDescent="0.2">
      <c r="B31" s="980" t="s">
        <v>661</v>
      </c>
      <c r="C31" s="16">
        <v>12167</v>
      </c>
      <c r="D31" s="20">
        <v>510815</v>
      </c>
      <c r="E31" s="20">
        <v>22</v>
      </c>
      <c r="F31" s="20">
        <v>1190</v>
      </c>
      <c r="G31" s="20">
        <v>3915</v>
      </c>
      <c r="H31" s="20">
        <v>250470</v>
      </c>
      <c r="I31" s="20">
        <v>6327</v>
      </c>
      <c r="J31" s="20">
        <v>51820</v>
      </c>
      <c r="K31" s="20">
        <v>1903</v>
      </c>
      <c r="L31" s="20">
        <v>207335</v>
      </c>
      <c r="M31" s="26">
        <v>13897</v>
      </c>
      <c r="N31" s="20">
        <v>692375</v>
      </c>
      <c r="O31" s="20">
        <v>28</v>
      </c>
      <c r="P31" s="20">
        <v>1275</v>
      </c>
      <c r="Q31" s="20">
        <v>6346</v>
      </c>
      <c r="R31" s="20">
        <v>416420</v>
      </c>
      <c r="S31" s="20">
        <v>5410</v>
      </c>
      <c r="T31" s="20">
        <v>43825</v>
      </c>
      <c r="U31" s="20">
        <v>2113</v>
      </c>
      <c r="V31" s="20">
        <v>230855</v>
      </c>
      <c r="W31" s="979" t="s">
        <v>660</v>
      </c>
    </row>
    <row r="32" spans="2:23" ht="23.1" customHeight="1" x14ac:dyDescent="0.2">
      <c r="B32" s="980" t="s">
        <v>659</v>
      </c>
      <c r="C32" s="16">
        <v>13214</v>
      </c>
      <c r="D32" s="20">
        <v>520830</v>
      </c>
      <c r="E32" s="20">
        <v>56</v>
      </c>
      <c r="F32" s="20">
        <v>2850</v>
      </c>
      <c r="G32" s="20">
        <v>3826</v>
      </c>
      <c r="H32" s="20">
        <v>244900</v>
      </c>
      <c r="I32" s="20">
        <v>7376</v>
      </c>
      <c r="J32" s="20">
        <v>60545</v>
      </c>
      <c r="K32" s="20">
        <v>1956</v>
      </c>
      <c r="L32" s="20">
        <v>212535</v>
      </c>
      <c r="M32" s="26">
        <v>15031</v>
      </c>
      <c r="N32" s="20">
        <v>739435</v>
      </c>
      <c r="O32" s="20">
        <v>54</v>
      </c>
      <c r="P32" s="20">
        <v>2860</v>
      </c>
      <c r="Q32" s="20">
        <v>6604</v>
      </c>
      <c r="R32" s="20">
        <v>430720</v>
      </c>
      <c r="S32" s="20">
        <v>6015</v>
      </c>
      <c r="T32" s="20">
        <v>48890</v>
      </c>
      <c r="U32" s="20">
        <v>2358</v>
      </c>
      <c r="V32" s="20">
        <v>256965</v>
      </c>
      <c r="W32" s="979" t="s">
        <v>658</v>
      </c>
    </row>
    <row r="33" spans="2:23" ht="23.1" customHeight="1" x14ac:dyDescent="0.2">
      <c r="B33" s="980" t="s">
        <v>657</v>
      </c>
      <c r="C33" s="16">
        <v>14050</v>
      </c>
      <c r="D33" s="20">
        <v>559145</v>
      </c>
      <c r="E33" s="20">
        <v>33</v>
      </c>
      <c r="F33" s="20">
        <v>1735</v>
      </c>
      <c r="G33" s="20">
        <v>4300</v>
      </c>
      <c r="H33" s="20">
        <v>273640</v>
      </c>
      <c r="I33" s="20">
        <v>7680</v>
      </c>
      <c r="J33" s="20">
        <v>63060</v>
      </c>
      <c r="K33" s="20">
        <v>2037</v>
      </c>
      <c r="L33" s="20">
        <v>220710</v>
      </c>
      <c r="M33" s="26">
        <v>16474</v>
      </c>
      <c r="N33" s="20">
        <v>801375</v>
      </c>
      <c r="O33" s="20">
        <v>38</v>
      </c>
      <c r="P33" s="20">
        <v>1865</v>
      </c>
      <c r="Q33" s="20">
        <v>7218</v>
      </c>
      <c r="R33" s="20">
        <v>471400</v>
      </c>
      <c r="S33" s="20">
        <v>6716</v>
      </c>
      <c r="T33" s="20">
        <v>55305</v>
      </c>
      <c r="U33" s="20">
        <v>2502</v>
      </c>
      <c r="V33" s="20">
        <v>272805</v>
      </c>
      <c r="W33" s="979" t="s">
        <v>656</v>
      </c>
    </row>
    <row r="34" spans="2:23" ht="23.1" customHeight="1" x14ac:dyDescent="0.2">
      <c r="B34" s="980" t="s">
        <v>655</v>
      </c>
      <c r="C34" s="16">
        <v>13943</v>
      </c>
      <c r="D34" s="20">
        <v>577305</v>
      </c>
      <c r="E34" s="20">
        <v>43</v>
      </c>
      <c r="F34" s="20">
        <v>2260</v>
      </c>
      <c r="G34" s="20">
        <v>4366</v>
      </c>
      <c r="H34" s="20">
        <v>282640</v>
      </c>
      <c r="I34" s="20">
        <v>7424</v>
      </c>
      <c r="J34" s="20">
        <v>62405</v>
      </c>
      <c r="K34" s="20">
        <v>2110</v>
      </c>
      <c r="L34" s="20">
        <v>230000</v>
      </c>
      <c r="M34" s="26">
        <v>15053</v>
      </c>
      <c r="N34" s="20">
        <v>791025</v>
      </c>
      <c r="O34" s="20">
        <v>42</v>
      </c>
      <c r="P34" s="20">
        <v>1890</v>
      </c>
      <c r="Q34" s="20">
        <v>7118</v>
      </c>
      <c r="R34" s="20">
        <v>469540</v>
      </c>
      <c r="S34" s="20">
        <v>5364</v>
      </c>
      <c r="T34" s="20">
        <v>43715</v>
      </c>
      <c r="U34" s="20">
        <v>2529</v>
      </c>
      <c r="V34" s="20">
        <v>275880</v>
      </c>
      <c r="W34" s="979" t="s">
        <v>654</v>
      </c>
    </row>
    <row r="35" spans="2:23" ht="23.1" customHeight="1" x14ac:dyDescent="0.2">
      <c r="B35" s="955"/>
      <c r="C35" s="10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978"/>
    </row>
    <row r="36" spans="2:23" ht="23.1" customHeight="1" x14ac:dyDescent="0.2">
      <c r="C36" s="4" t="s">
        <v>653</v>
      </c>
      <c r="F36" s="4"/>
    </row>
    <row r="37" spans="2:23" ht="23.1" customHeight="1" x14ac:dyDescent="0.2">
      <c r="C37" s="4" t="s">
        <v>652</v>
      </c>
    </row>
    <row r="38" spans="2:23" ht="23.1" customHeight="1" x14ac:dyDescent="0.2">
      <c r="C38" s="4"/>
    </row>
    <row r="40" spans="2:23" x14ac:dyDescent="0.2">
      <c r="O40" s="278"/>
      <c r="P40" s="278"/>
    </row>
    <row r="41" spans="2:23" x14ac:dyDescent="0.2">
      <c r="O41" s="278"/>
      <c r="P41" s="278"/>
    </row>
    <row r="42" spans="2:23" x14ac:dyDescent="0.2">
      <c r="O42" s="278"/>
      <c r="P42" s="278"/>
    </row>
    <row r="43" spans="2:23" x14ac:dyDescent="0.2">
      <c r="O43" s="278"/>
      <c r="P43" s="278"/>
    </row>
    <row r="44" spans="2:23" x14ac:dyDescent="0.2">
      <c r="O44" s="278"/>
      <c r="P44" s="278"/>
    </row>
    <row r="45" spans="2:23" x14ac:dyDescent="0.2">
      <c r="O45" s="278"/>
      <c r="P45" s="278"/>
    </row>
    <row r="46" spans="2:23" x14ac:dyDescent="0.2">
      <c r="O46" s="278"/>
      <c r="P46" s="278"/>
    </row>
    <row r="47" spans="2:23" x14ac:dyDescent="0.2">
      <c r="O47" s="278"/>
      <c r="P47" s="278"/>
    </row>
    <row r="48" spans="2:23" x14ac:dyDescent="0.2">
      <c r="O48" s="278"/>
      <c r="P48" s="278"/>
    </row>
    <row r="49" spans="7:16" x14ac:dyDescent="0.2">
      <c r="O49" s="278"/>
      <c r="P49" s="278"/>
    </row>
    <row r="50" spans="7:16" x14ac:dyDescent="0.2">
      <c r="O50" s="278"/>
      <c r="P50" s="278"/>
    </row>
    <row r="51" spans="7:16" x14ac:dyDescent="0.2">
      <c r="O51" s="278"/>
      <c r="P51" s="278"/>
    </row>
    <row r="52" spans="7:16" x14ac:dyDescent="0.2">
      <c r="O52" s="278"/>
      <c r="P52" s="278"/>
    </row>
    <row r="53" spans="7:16" x14ac:dyDescent="0.2">
      <c r="O53" s="278"/>
      <c r="P53" s="278"/>
    </row>
    <row r="54" spans="7:16" x14ac:dyDescent="0.2">
      <c r="O54" s="278"/>
      <c r="P54" s="278"/>
    </row>
    <row r="55" spans="7:16" x14ac:dyDescent="0.2">
      <c r="O55" s="278"/>
      <c r="P55" s="278"/>
    </row>
    <row r="56" spans="7:16" x14ac:dyDescent="0.2">
      <c r="O56" s="278"/>
      <c r="P56" s="278"/>
    </row>
    <row r="57" spans="7:16" x14ac:dyDescent="0.2">
      <c r="O57" s="278"/>
      <c r="P57" s="278"/>
    </row>
    <row r="58" spans="7:16" x14ac:dyDescent="0.2">
      <c r="O58" s="278"/>
      <c r="P58" s="278"/>
    </row>
    <row r="59" spans="7:16" x14ac:dyDescent="0.2">
      <c r="G59" s="278"/>
      <c r="O59" s="278"/>
      <c r="P59" s="278"/>
    </row>
  </sheetData>
  <phoneticPr fontId="5"/>
  <printOptions horizontalCentered="1"/>
  <pageMargins left="0.39370078740157483" right="0.39370078740157483" top="0.39370078740157483" bottom="0.39370078740157483" header="0.51181102362204722" footer="0.51181102362204722"/>
  <pageSetup paperSize="8" scale="5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W43"/>
  <sheetViews>
    <sheetView view="pageBreakPreview" zoomScale="50" zoomScaleNormal="75" zoomScaleSheetLayoutView="50" workbookViewId="0"/>
  </sheetViews>
  <sheetFormatPr defaultColWidth="13.3984375" defaultRowHeight="19.2" x14ac:dyDescent="0.25"/>
  <cols>
    <col min="1" max="1" width="8.09765625" style="153" customWidth="1"/>
    <col min="2" max="2" width="2.3984375" style="153" customWidth="1"/>
    <col min="3" max="3" width="21.09765625" style="153" customWidth="1"/>
    <col min="4" max="15" width="18.09765625" style="153" customWidth="1"/>
    <col min="16" max="24" width="17.5" style="153" customWidth="1"/>
    <col min="25" max="25" width="17.69921875" style="153" customWidth="1"/>
    <col min="26" max="26" width="2.3984375" style="154" customWidth="1"/>
    <col min="27" max="16384" width="13.3984375" style="153"/>
  </cols>
  <sheetData>
    <row r="1" spans="2:257" s="215" customFormat="1" ht="28.65" customHeight="1" x14ac:dyDescent="0.45">
      <c r="B1" s="215" t="s">
        <v>224</v>
      </c>
      <c r="O1" s="217"/>
      <c r="Z1" s="216" t="s">
        <v>224</v>
      </c>
    </row>
    <row r="2" spans="2:257" s="86" customFormat="1" ht="38.1" customHeight="1" x14ac:dyDescent="0.45">
      <c r="C2" s="214"/>
      <c r="E2" s="148"/>
      <c r="F2" s="148"/>
      <c r="G2" s="148"/>
      <c r="H2" s="148"/>
      <c r="I2" s="148"/>
      <c r="J2" s="148"/>
      <c r="K2" s="148"/>
      <c r="L2" s="148"/>
      <c r="M2" s="213" t="s">
        <v>223</v>
      </c>
      <c r="N2" s="212" t="s">
        <v>222</v>
      </c>
      <c r="O2" s="211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210"/>
    </row>
    <row r="3" spans="2:257" s="206" customFormat="1" ht="35.700000000000003" customHeight="1" thickBot="1" x14ac:dyDescent="0.35">
      <c r="C3" s="208" t="s">
        <v>221</v>
      </c>
      <c r="D3" s="209"/>
      <c r="E3" s="208"/>
      <c r="F3" s="208"/>
      <c r="G3" s="208"/>
      <c r="H3" s="208"/>
      <c r="I3" s="209"/>
      <c r="J3" s="208"/>
      <c r="K3" s="208"/>
      <c r="L3" s="209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7"/>
    </row>
    <row r="4" spans="2:257" s="192" customFormat="1" ht="39.9" customHeight="1" thickTop="1" x14ac:dyDescent="0.3">
      <c r="C4" s="205" t="s">
        <v>220</v>
      </c>
      <c r="D4" s="203" t="s">
        <v>219</v>
      </c>
      <c r="E4" s="202"/>
      <c r="F4" s="202"/>
      <c r="G4" s="203" t="s">
        <v>218</v>
      </c>
      <c r="H4" s="202"/>
      <c r="I4" s="204"/>
      <c r="J4" s="203" t="s">
        <v>217</v>
      </c>
      <c r="K4" s="202"/>
      <c r="L4" s="202"/>
      <c r="M4" s="203" t="s">
        <v>216</v>
      </c>
      <c r="N4" s="202"/>
      <c r="O4" s="202"/>
      <c r="P4" s="203" t="s">
        <v>215</v>
      </c>
      <c r="Q4" s="202"/>
      <c r="R4" s="204"/>
      <c r="S4" s="203" t="s">
        <v>214</v>
      </c>
      <c r="T4" s="202"/>
      <c r="U4" s="202"/>
      <c r="V4" s="203" t="s">
        <v>213</v>
      </c>
      <c r="W4" s="202"/>
      <c r="X4" s="202"/>
      <c r="Y4" s="201" t="s">
        <v>212</v>
      </c>
      <c r="Z4" s="193"/>
    </row>
    <row r="5" spans="2:257" s="192" customFormat="1" ht="39.9" customHeight="1" x14ac:dyDescent="0.3">
      <c r="C5" s="200"/>
      <c r="D5" s="195" t="s">
        <v>175</v>
      </c>
      <c r="E5" s="196" t="s">
        <v>211</v>
      </c>
      <c r="F5" s="195" t="s">
        <v>210</v>
      </c>
      <c r="G5" s="195" t="s">
        <v>175</v>
      </c>
      <c r="H5" s="196" t="s">
        <v>211</v>
      </c>
      <c r="I5" s="195" t="s">
        <v>210</v>
      </c>
      <c r="J5" s="195" t="s">
        <v>175</v>
      </c>
      <c r="K5" s="196" t="s">
        <v>211</v>
      </c>
      <c r="L5" s="195" t="s">
        <v>210</v>
      </c>
      <c r="M5" s="199" t="s">
        <v>175</v>
      </c>
      <c r="N5" s="198" t="s">
        <v>211</v>
      </c>
      <c r="O5" s="197" t="s">
        <v>210</v>
      </c>
      <c r="P5" s="195" t="s">
        <v>175</v>
      </c>
      <c r="Q5" s="196" t="s">
        <v>211</v>
      </c>
      <c r="R5" s="195" t="s">
        <v>210</v>
      </c>
      <c r="S5" s="195" t="s">
        <v>175</v>
      </c>
      <c r="T5" s="196" t="s">
        <v>211</v>
      </c>
      <c r="U5" s="195" t="s">
        <v>210</v>
      </c>
      <c r="V5" s="195" t="s">
        <v>175</v>
      </c>
      <c r="W5" s="196" t="s">
        <v>211</v>
      </c>
      <c r="X5" s="195" t="s">
        <v>210</v>
      </c>
      <c r="Y5" s="194"/>
      <c r="Z5" s="193"/>
    </row>
    <row r="6" spans="2:257" s="167" customFormat="1" ht="22.5" customHeight="1" x14ac:dyDescent="0.45">
      <c r="C6" s="191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90"/>
      <c r="Z6" s="168"/>
    </row>
    <row r="7" spans="2:257" s="167" customFormat="1" ht="27.6" customHeight="1" x14ac:dyDescent="0.45">
      <c r="B7" s="161"/>
      <c r="C7" s="158" t="s">
        <v>171</v>
      </c>
      <c r="D7" s="172">
        <v>2871641.6500000004</v>
      </c>
      <c r="E7" s="172">
        <v>2348711.2000000002</v>
      </c>
      <c r="F7" s="172">
        <v>522930.45</v>
      </c>
      <c r="G7" s="172">
        <v>2188121</v>
      </c>
      <c r="H7" s="172">
        <v>1910216.5</v>
      </c>
      <c r="I7" s="172">
        <v>277904.5</v>
      </c>
      <c r="J7" s="172">
        <v>1179159.5</v>
      </c>
      <c r="K7" s="172">
        <v>964457.25</v>
      </c>
      <c r="L7" s="172">
        <v>214702.25</v>
      </c>
      <c r="M7" s="172">
        <v>1008961.5</v>
      </c>
      <c r="N7" s="172">
        <v>945759.25</v>
      </c>
      <c r="O7" s="172">
        <v>63202.25</v>
      </c>
      <c r="P7" s="172">
        <v>683520.65</v>
      </c>
      <c r="Q7" s="172">
        <v>438494.7</v>
      </c>
      <c r="R7" s="172">
        <v>245025.95</v>
      </c>
      <c r="S7" s="172">
        <v>284853.35000000003</v>
      </c>
      <c r="T7" s="172">
        <v>184800.9</v>
      </c>
      <c r="U7" s="172">
        <v>100052.45</v>
      </c>
      <c r="V7" s="172">
        <v>398667.3</v>
      </c>
      <c r="W7" s="172">
        <v>253693.80000000002</v>
      </c>
      <c r="X7" s="172">
        <v>144973.5</v>
      </c>
      <c r="Y7" s="188" t="s">
        <v>171</v>
      </c>
      <c r="Z7" s="172"/>
      <c r="AB7" s="168"/>
      <c r="AC7" s="168"/>
      <c r="AD7" s="169"/>
      <c r="AE7" s="168"/>
      <c r="AF7" s="168"/>
      <c r="AG7" s="169"/>
      <c r="AH7" s="168"/>
      <c r="AI7" s="168"/>
      <c r="AJ7" s="169"/>
      <c r="AK7" s="168"/>
      <c r="AL7" s="168"/>
      <c r="AM7" s="168"/>
      <c r="AN7" s="168"/>
      <c r="AO7" s="168"/>
      <c r="AP7" s="169"/>
      <c r="AQ7" s="168"/>
      <c r="AR7" s="168"/>
      <c r="AS7" s="169"/>
      <c r="AT7" s="168"/>
      <c r="AU7" s="168"/>
      <c r="AV7" s="171"/>
      <c r="AX7" s="170"/>
      <c r="AY7" s="168"/>
      <c r="AZ7" s="168"/>
      <c r="BA7" s="168"/>
      <c r="BB7" s="169"/>
      <c r="BC7" s="168"/>
      <c r="BD7" s="168"/>
      <c r="BE7" s="169"/>
      <c r="BF7" s="168"/>
      <c r="BG7" s="168"/>
      <c r="BH7" s="169"/>
      <c r="BI7" s="168"/>
      <c r="BJ7" s="168"/>
      <c r="BK7" s="168"/>
      <c r="BL7" s="168"/>
      <c r="BM7" s="168"/>
      <c r="BN7" s="169"/>
      <c r="BO7" s="168"/>
      <c r="BP7" s="168"/>
      <c r="BQ7" s="169"/>
      <c r="BR7" s="168"/>
      <c r="BS7" s="168"/>
      <c r="BT7" s="171"/>
      <c r="BV7" s="170"/>
      <c r="BW7" s="168"/>
      <c r="BX7" s="168"/>
      <c r="BY7" s="168"/>
      <c r="BZ7" s="169"/>
      <c r="CA7" s="168"/>
      <c r="CB7" s="168"/>
      <c r="CC7" s="169"/>
      <c r="CD7" s="168"/>
      <c r="CE7" s="168"/>
      <c r="CF7" s="169"/>
      <c r="CG7" s="168"/>
      <c r="CH7" s="168"/>
      <c r="CI7" s="168"/>
      <c r="CJ7" s="168"/>
      <c r="CK7" s="168"/>
      <c r="CL7" s="169"/>
      <c r="CM7" s="168"/>
      <c r="CN7" s="168"/>
      <c r="CO7" s="169"/>
      <c r="CP7" s="168"/>
      <c r="CQ7" s="168"/>
      <c r="CR7" s="171"/>
      <c r="CT7" s="170"/>
      <c r="CU7" s="168"/>
      <c r="CV7" s="168"/>
      <c r="CW7" s="168"/>
      <c r="CX7" s="169"/>
      <c r="CY7" s="168"/>
      <c r="CZ7" s="168"/>
      <c r="DA7" s="169"/>
      <c r="DB7" s="168"/>
      <c r="DC7" s="168"/>
      <c r="DD7" s="169"/>
      <c r="DE7" s="168"/>
      <c r="DF7" s="168"/>
      <c r="DG7" s="168"/>
      <c r="DH7" s="168"/>
      <c r="DI7" s="168"/>
      <c r="DJ7" s="169"/>
      <c r="DK7" s="168"/>
      <c r="DL7" s="168"/>
      <c r="DM7" s="169"/>
      <c r="DN7" s="168"/>
      <c r="DO7" s="168"/>
      <c r="DP7" s="171"/>
      <c r="DR7" s="170"/>
      <c r="DS7" s="168"/>
      <c r="DT7" s="168"/>
      <c r="DU7" s="168"/>
      <c r="DV7" s="169"/>
      <c r="DW7" s="168"/>
      <c r="DX7" s="168"/>
      <c r="DY7" s="169"/>
      <c r="DZ7" s="168"/>
      <c r="EA7" s="168"/>
      <c r="EB7" s="169"/>
      <c r="EC7" s="168"/>
      <c r="ED7" s="168"/>
      <c r="EE7" s="168"/>
      <c r="EF7" s="168"/>
      <c r="EG7" s="168"/>
      <c r="EH7" s="169"/>
      <c r="EI7" s="168"/>
      <c r="EJ7" s="168"/>
      <c r="EK7" s="169"/>
      <c r="EL7" s="168"/>
      <c r="EM7" s="168"/>
      <c r="EN7" s="171"/>
      <c r="EP7" s="170"/>
      <c r="EQ7" s="168"/>
      <c r="ER7" s="168"/>
      <c r="ES7" s="168"/>
      <c r="ET7" s="169"/>
      <c r="EU7" s="168"/>
      <c r="EV7" s="168"/>
      <c r="EW7" s="169"/>
      <c r="EX7" s="168"/>
      <c r="EY7" s="168"/>
      <c r="EZ7" s="169"/>
      <c r="FA7" s="168"/>
      <c r="FB7" s="168"/>
      <c r="FC7" s="168"/>
      <c r="FD7" s="168"/>
      <c r="FE7" s="168"/>
      <c r="FF7" s="169"/>
      <c r="FG7" s="168"/>
      <c r="FH7" s="168"/>
      <c r="FI7" s="169"/>
      <c r="FJ7" s="168"/>
      <c r="FK7" s="168"/>
      <c r="FL7" s="171"/>
      <c r="FN7" s="170"/>
      <c r="FO7" s="168"/>
      <c r="FP7" s="168"/>
      <c r="FQ7" s="168"/>
      <c r="FR7" s="169"/>
      <c r="FS7" s="168"/>
      <c r="FT7" s="168"/>
      <c r="FU7" s="169"/>
      <c r="FV7" s="168"/>
      <c r="FW7" s="168"/>
      <c r="FX7" s="169"/>
      <c r="FY7" s="168"/>
      <c r="FZ7" s="168"/>
      <c r="GA7" s="168"/>
      <c r="GB7" s="168"/>
      <c r="GC7" s="168"/>
      <c r="GD7" s="169"/>
      <c r="GE7" s="168"/>
      <c r="GF7" s="168"/>
      <c r="GG7" s="169"/>
      <c r="GH7" s="168"/>
      <c r="GI7" s="168"/>
      <c r="GJ7" s="171"/>
      <c r="GL7" s="170"/>
      <c r="GM7" s="168"/>
      <c r="GN7" s="168"/>
      <c r="GO7" s="168"/>
      <c r="GP7" s="169"/>
      <c r="GQ7" s="168"/>
      <c r="GR7" s="168"/>
      <c r="GS7" s="169"/>
      <c r="GT7" s="168"/>
      <c r="GU7" s="168"/>
      <c r="GV7" s="169"/>
      <c r="GW7" s="168"/>
      <c r="GX7" s="168"/>
      <c r="GY7" s="168"/>
      <c r="GZ7" s="168"/>
      <c r="HA7" s="168"/>
      <c r="HB7" s="169"/>
      <c r="HC7" s="168"/>
      <c r="HD7" s="168"/>
      <c r="HE7" s="169"/>
      <c r="HF7" s="168"/>
      <c r="HG7" s="168"/>
      <c r="HH7" s="171"/>
      <c r="HJ7" s="170"/>
      <c r="HK7" s="168"/>
      <c r="HL7" s="168"/>
      <c r="HM7" s="168"/>
      <c r="HN7" s="169"/>
      <c r="HO7" s="168"/>
      <c r="HP7" s="168"/>
      <c r="HQ7" s="169"/>
      <c r="HR7" s="168"/>
      <c r="HS7" s="168"/>
      <c r="HT7" s="169"/>
      <c r="HU7" s="168"/>
      <c r="HV7" s="168"/>
      <c r="HW7" s="168"/>
      <c r="HX7" s="168"/>
      <c r="HY7" s="168"/>
      <c r="HZ7" s="169"/>
      <c r="IA7" s="168"/>
      <c r="IB7" s="168"/>
      <c r="IC7" s="169"/>
      <c r="ID7" s="168"/>
      <c r="IE7" s="168"/>
      <c r="IF7" s="171"/>
      <c r="IH7" s="170"/>
      <c r="II7" s="168"/>
      <c r="IJ7" s="168"/>
      <c r="IK7" s="168"/>
      <c r="IL7" s="169"/>
      <c r="IM7" s="168"/>
      <c r="IN7" s="168"/>
      <c r="IO7" s="169"/>
      <c r="IP7" s="168"/>
      <c r="IQ7" s="168"/>
      <c r="IR7" s="169"/>
      <c r="IS7" s="168"/>
      <c r="IT7" s="168"/>
      <c r="IU7" s="168"/>
      <c r="IV7" s="168"/>
      <c r="IW7" s="168"/>
    </row>
    <row r="8" spans="2:257" s="167" customFormat="1" ht="27.6" customHeight="1" x14ac:dyDescent="0.45">
      <c r="B8" s="161"/>
      <c r="C8" s="158" t="s">
        <v>209</v>
      </c>
      <c r="D8" s="172">
        <v>2647066.4500000002</v>
      </c>
      <c r="E8" s="175">
        <v>2122225.35</v>
      </c>
      <c r="F8" s="174">
        <v>524841.1</v>
      </c>
      <c r="G8" s="174">
        <v>2040464.75</v>
      </c>
      <c r="H8" s="174">
        <v>1730389.5</v>
      </c>
      <c r="I8" s="174">
        <v>310075.25</v>
      </c>
      <c r="J8" s="174">
        <v>1081768.75</v>
      </c>
      <c r="K8" s="174">
        <v>853485</v>
      </c>
      <c r="L8" s="174">
        <v>228283.75</v>
      </c>
      <c r="M8" s="174">
        <v>958696</v>
      </c>
      <c r="N8" s="174">
        <v>876904.5</v>
      </c>
      <c r="O8" s="174">
        <v>81791.5</v>
      </c>
      <c r="P8" s="174">
        <v>606601.69999999995</v>
      </c>
      <c r="Q8" s="174">
        <v>391835.85</v>
      </c>
      <c r="R8" s="174">
        <v>214765.85</v>
      </c>
      <c r="S8" s="174">
        <v>258875.6</v>
      </c>
      <c r="T8" s="174">
        <v>166624.25</v>
      </c>
      <c r="U8" s="174">
        <v>92251.35</v>
      </c>
      <c r="V8" s="174">
        <v>347726.10000000003</v>
      </c>
      <c r="W8" s="174">
        <v>225211.6</v>
      </c>
      <c r="X8" s="174">
        <v>122514.5</v>
      </c>
      <c r="Y8" s="188" t="s">
        <v>209</v>
      </c>
      <c r="Z8" s="172"/>
      <c r="AA8" s="168"/>
      <c r="AB8" s="168"/>
      <c r="AC8" s="168"/>
      <c r="AD8" s="169"/>
      <c r="AE8" s="168"/>
      <c r="AF8" s="168"/>
      <c r="AG8" s="169"/>
      <c r="AH8" s="168"/>
      <c r="AI8" s="168"/>
      <c r="AJ8" s="169"/>
      <c r="AK8" s="168"/>
      <c r="AL8" s="168"/>
      <c r="AM8" s="168"/>
      <c r="AN8" s="168"/>
      <c r="AO8" s="168"/>
      <c r="AP8" s="169"/>
      <c r="AQ8" s="168"/>
      <c r="AR8" s="168"/>
      <c r="AS8" s="169"/>
      <c r="AT8" s="168"/>
      <c r="AU8" s="168"/>
      <c r="AV8" s="171"/>
      <c r="AX8" s="170"/>
      <c r="AY8" s="168"/>
      <c r="AZ8" s="168"/>
      <c r="BA8" s="168"/>
      <c r="BB8" s="169"/>
      <c r="BC8" s="168"/>
      <c r="BD8" s="168"/>
      <c r="BE8" s="169"/>
      <c r="BF8" s="168"/>
      <c r="BG8" s="168"/>
      <c r="BH8" s="169"/>
      <c r="BI8" s="168"/>
      <c r="BJ8" s="168"/>
      <c r="BK8" s="168"/>
      <c r="BL8" s="168"/>
      <c r="BM8" s="168"/>
      <c r="BN8" s="169"/>
      <c r="BO8" s="168"/>
      <c r="BP8" s="168"/>
      <c r="BQ8" s="169"/>
      <c r="BR8" s="168"/>
      <c r="BS8" s="168"/>
      <c r="BT8" s="171"/>
      <c r="BV8" s="170"/>
      <c r="BW8" s="168"/>
      <c r="BX8" s="168"/>
      <c r="BY8" s="168"/>
      <c r="BZ8" s="169"/>
      <c r="CA8" s="168"/>
      <c r="CB8" s="168"/>
      <c r="CC8" s="169"/>
      <c r="CD8" s="168"/>
      <c r="CE8" s="168"/>
      <c r="CF8" s="169"/>
      <c r="CG8" s="168"/>
      <c r="CH8" s="168"/>
      <c r="CI8" s="168"/>
      <c r="CJ8" s="168"/>
      <c r="CK8" s="168"/>
      <c r="CL8" s="169"/>
      <c r="CM8" s="168"/>
      <c r="CN8" s="168"/>
      <c r="CO8" s="169"/>
      <c r="CP8" s="168"/>
      <c r="CQ8" s="168"/>
      <c r="CR8" s="171"/>
      <c r="CT8" s="170"/>
      <c r="CU8" s="168"/>
      <c r="CV8" s="168"/>
      <c r="CW8" s="168"/>
      <c r="CX8" s="169"/>
      <c r="CY8" s="168"/>
      <c r="CZ8" s="168"/>
      <c r="DA8" s="169"/>
      <c r="DB8" s="168"/>
      <c r="DC8" s="168"/>
      <c r="DD8" s="169"/>
      <c r="DE8" s="168"/>
      <c r="DF8" s="168"/>
      <c r="DG8" s="168"/>
      <c r="DH8" s="168"/>
      <c r="DI8" s="168"/>
      <c r="DJ8" s="169"/>
      <c r="DK8" s="168"/>
      <c r="DL8" s="168"/>
      <c r="DM8" s="169"/>
      <c r="DN8" s="168"/>
      <c r="DO8" s="168"/>
      <c r="DP8" s="171"/>
      <c r="DR8" s="170"/>
      <c r="DS8" s="168"/>
      <c r="DT8" s="168"/>
      <c r="DU8" s="168"/>
      <c r="DV8" s="169"/>
      <c r="DW8" s="168"/>
      <c r="DX8" s="168"/>
      <c r="DY8" s="169"/>
      <c r="DZ8" s="168"/>
      <c r="EA8" s="168"/>
      <c r="EB8" s="169"/>
      <c r="EC8" s="168"/>
      <c r="ED8" s="168"/>
      <c r="EE8" s="168"/>
      <c r="EF8" s="168"/>
      <c r="EG8" s="168"/>
      <c r="EH8" s="169"/>
      <c r="EI8" s="168"/>
      <c r="EJ8" s="168"/>
      <c r="EK8" s="169"/>
      <c r="EL8" s="168"/>
      <c r="EM8" s="168"/>
      <c r="EN8" s="171"/>
      <c r="EP8" s="170"/>
      <c r="EQ8" s="168"/>
      <c r="ER8" s="168"/>
      <c r="ES8" s="168"/>
      <c r="ET8" s="169"/>
      <c r="EU8" s="168"/>
      <c r="EV8" s="168"/>
      <c r="EW8" s="169"/>
      <c r="EX8" s="168"/>
      <c r="EY8" s="168"/>
      <c r="EZ8" s="169"/>
      <c r="FA8" s="168"/>
      <c r="FB8" s="168"/>
      <c r="FC8" s="168"/>
      <c r="FD8" s="168"/>
      <c r="FE8" s="168"/>
      <c r="FF8" s="169"/>
      <c r="FG8" s="168"/>
      <c r="FH8" s="168"/>
      <c r="FI8" s="169"/>
      <c r="FJ8" s="168"/>
      <c r="FK8" s="168"/>
      <c r="FL8" s="171"/>
      <c r="FN8" s="170"/>
      <c r="FO8" s="168"/>
      <c r="FP8" s="168"/>
      <c r="FQ8" s="168"/>
      <c r="FR8" s="169"/>
      <c r="FS8" s="168"/>
      <c r="FT8" s="168"/>
      <c r="FU8" s="169"/>
      <c r="FV8" s="168"/>
      <c r="FW8" s="168"/>
      <c r="FX8" s="169"/>
      <c r="FY8" s="168"/>
      <c r="FZ8" s="168"/>
      <c r="GA8" s="168"/>
      <c r="GB8" s="168"/>
      <c r="GC8" s="168"/>
      <c r="GD8" s="169"/>
      <c r="GE8" s="168"/>
      <c r="GF8" s="168"/>
      <c r="GG8" s="169"/>
      <c r="GH8" s="168"/>
      <c r="GI8" s="168"/>
      <c r="GJ8" s="171"/>
      <c r="GL8" s="170"/>
      <c r="GM8" s="168"/>
      <c r="GN8" s="168"/>
      <c r="GO8" s="168"/>
      <c r="GP8" s="169"/>
      <c r="GQ8" s="168"/>
      <c r="GR8" s="168"/>
      <c r="GS8" s="169"/>
      <c r="GT8" s="168"/>
      <c r="GU8" s="168"/>
      <c r="GV8" s="169"/>
      <c r="GW8" s="168"/>
      <c r="GX8" s="168"/>
      <c r="GY8" s="168"/>
      <c r="GZ8" s="168"/>
      <c r="HA8" s="168"/>
      <c r="HB8" s="169"/>
      <c r="HC8" s="168"/>
      <c r="HD8" s="168"/>
      <c r="HE8" s="169"/>
      <c r="HF8" s="168"/>
      <c r="HG8" s="168"/>
      <c r="HH8" s="171"/>
      <c r="HJ8" s="170"/>
      <c r="HK8" s="168"/>
      <c r="HL8" s="168"/>
      <c r="HM8" s="168"/>
      <c r="HN8" s="169"/>
      <c r="HO8" s="168"/>
      <c r="HP8" s="168"/>
      <c r="HQ8" s="169"/>
      <c r="HR8" s="168"/>
      <c r="HS8" s="168"/>
      <c r="HT8" s="169"/>
      <c r="HU8" s="168"/>
      <c r="HV8" s="168"/>
      <c r="HW8" s="168"/>
      <c r="HX8" s="168"/>
      <c r="HY8" s="168"/>
      <c r="HZ8" s="169"/>
      <c r="IA8" s="168"/>
      <c r="IB8" s="168"/>
      <c r="IC8" s="169"/>
      <c r="ID8" s="168"/>
      <c r="IE8" s="168"/>
      <c r="IF8" s="171"/>
      <c r="IH8" s="170"/>
      <c r="II8" s="168"/>
      <c r="IJ8" s="168"/>
      <c r="IK8" s="168"/>
      <c r="IL8" s="169"/>
      <c r="IM8" s="168"/>
      <c r="IN8" s="168"/>
      <c r="IO8" s="169"/>
      <c r="IP8" s="168"/>
      <c r="IQ8" s="168"/>
      <c r="IR8" s="169"/>
      <c r="IS8" s="168"/>
      <c r="IT8" s="168"/>
      <c r="IU8" s="168"/>
      <c r="IV8" s="168"/>
      <c r="IW8" s="168"/>
    </row>
    <row r="9" spans="2:257" s="167" customFormat="1" ht="27.6" customHeight="1" x14ac:dyDescent="0.45">
      <c r="B9" s="161"/>
      <c r="C9" s="158" t="s">
        <v>208</v>
      </c>
      <c r="D9" s="172">
        <v>2823773.85</v>
      </c>
      <c r="E9" s="175">
        <v>2271116</v>
      </c>
      <c r="F9" s="174">
        <v>552657.85</v>
      </c>
      <c r="G9" s="174">
        <v>2144608</v>
      </c>
      <c r="H9" s="174">
        <v>1838996.5</v>
      </c>
      <c r="I9" s="174">
        <v>305611.5</v>
      </c>
      <c r="J9" s="174">
        <v>1147821.5</v>
      </c>
      <c r="K9" s="174">
        <v>917364.25</v>
      </c>
      <c r="L9" s="174">
        <v>230457.25</v>
      </c>
      <c r="M9" s="174">
        <v>996786.5</v>
      </c>
      <c r="N9" s="174">
        <v>921632.25</v>
      </c>
      <c r="O9" s="174">
        <v>75154.25</v>
      </c>
      <c r="P9" s="174">
        <v>679165.85</v>
      </c>
      <c r="Q9" s="174">
        <v>432119.5</v>
      </c>
      <c r="R9" s="174">
        <v>247046.35</v>
      </c>
      <c r="S9" s="174">
        <v>282689.65000000002</v>
      </c>
      <c r="T9" s="174">
        <v>180625.3</v>
      </c>
      <c r="U9" s="174">
        <v>102064.35</v>
      </c>
      <c r="V9" s="174">
        <v>396476.19999999995</v>
      </c>
      <c r="W9" s="174">
        <v>251494.19999999998</v>
      </c>
      <c r="X9" s="174">
        <v>144982</v>
      </c>
      <c r="Y9" s="188" t="s">
        <v>208</v>
      </c>
      <c r="Z9" s="172"/>
      <c r="AA9" s="156"/>
      <c r="AB9" s="168"/>
      <c r="AC9" s="168"/>
      <c r="AD9" s="169"/>
      <c r="AE9" s="168"/>
      <c r="AF9" s="168"/>
      <c r="AG9" s="169"/>
      <c r="AH9" s="168"/>
      <c r="AI9" s="168"/>
      <c r="AJ9" s="169"/>
      <c r="AK9" s="168"/>
      <c r="AL9" s="168"/>
      <c r="AM9" s="168"/>
      <c r="AN9" s="168"/>
      <c r="AO9" s="168"/>
      <c r="AP9" s="169"/>
      <c r="AQ9" s="168"/>
      <c r="AR9" s="168"/>
      <c r="AS9" s="169"/>
      <c r="AT9" s="168"/>
      <c r="AU9" s="168"/>
      <c r="AV9" s="171"/>
      <c r="AX9" s="170"/>
      <c r="AY9" s="168"/>
      <c r="AZ9" s="168"/>
      <c r="BA9" s="168"/>
      <c r="BB9" s="169"/>
      <c r="BC9" s="168"/>
      <c r="BD9" s="168"/>
      <c r="BE9" s="169"/>
      <c r="BF9" s="168"/>
      <c r="BG9" s="168"/>
      <c r="BH9" s="169"/>
      <c r="BI9" s="168"/>
      <c r="BJ9" s="168"/>
      <c r="BK9" s="168"/>
      <c r="BL9" s="168"/>
      <c r="BM9" s="168"/>
      <c r="BN9" s="169"/>
      <c r="BO9" s="168"/>
      <c r="BP9" s="168"/>
      <c r="BQ9" s="169"/>
      <c r="BR9" s="168"/>
      <c r="BS9" s="168"/>
      <c r="BT9" s="171"/>
      <c r="BV9" s="170"/>
      <c r="BW9" s="168"/>
      <c r="BX9" s="168"/>
      <c r="BY9" s="168"/>
      <c r="BZ9" s="169"/>
      <c r="CA9" s="168"/>
      <c r="CB9" s="168"/>
      <c r="CC9" s="169"/>
      <c r="CD9" s="168"/>
      <c r="CE9" s="168"/>
      <c r="CF9" s="169"/>
      <c r="CG9" s="168"/>
      <c r="CH9" s="168"/>
      <c r="CI9" s="168"/>
      <c r="CJ9" s="168"/>
      <c r="CK9" s="168"/>
      <c r="CL9" s="169"/>
      <c r="CM9" s="168"/>
      <c r="CN9" s="168"/>
      <c r="CO9" s="169"/>
      <c r="CP9" s="168"/>
      <c r="CQ9" s="168"/>
      <c r="CR9" s="171"/>
      <c r="CT9" s="170"/>
      <c r="CU9" s="168"/>
      <c r="CV9" s="168"/>
      <c r="CW9" s="168"/>
      <c r="CX9" s="169"/>
      <c r="CY9" s="168"/>
      <c r="CZ9" s="168"/>
      <c r="DA9" s="169"/>
      <c r="DB9" s="168"/>
      <c r="DC9" s="168"/>
      <c r="DD9" s="169"/>
      <c r="DE9" s="168"/>
      <c r="DF9" s="168"/>
      <c r="DG9" s="168"/>
      <c r="DH9" s="168"/>
      <c r="DI9" s="168"/>
      <c r="DJ9" s="169"/>
      <c r="DK9" s="168"/>
      <c r="DL9" s="168"/>
      <c r="DM9" s="169"/>
      <c r="DN9" s="168"/>
      <c r="DO9" s="168"/>
      <c r="DP9" s="171"/>
      <c r="DR9" s="170"/>
      <c r="DS9" s="168"/>
      <c r="DT9" s="168"/>
      <c r="DU9" s="168"/>
      <c r="DV9" s="169"/>
      <c r="DW9" s="168"/>
      <c r="DX9" s="168"/>
      <c r="DY9" s="169"/>
      <c r="DZ9" s="168"/>
      <c r="EA9" s="168"/>
      <c r="EB9" s="169"/>
      <c r="EC9" s="168"/>
      <c r="ED9" s="168"/>
      <c r="EE9" s="168"/>
      <c r="EF9" s="168"/>
      <c r="EG9" s="168"/>
      <c r="EH9" s="169"/>
      <c r="EI9" s="168"/>
      <c r="EJ9" s="168"/>
      <c r="EK9" s="169"/>
      <c r="EL9" s="168"/>
      <c r="EM9" s="168"/>
      <c r="EN9" s="171"/>
      <c r="EP9" s="170"/>
      <c r="EQ9" s="168"/>
      <c r="ER9" s="168"/>
      <c r="ES9" s="168"/>
      <c r="ET9" s="169"/>
      <c r="EU9" s="168"/>
      <c r="EV9" s="168"/>
      <c r="EW9" s="169"/>
      <c r="EX9" s="168"/>
      <c r="EY9" s="168"/>
      <c r="EZ9" s="169"/>
      <c r="FA9" s="168"/>
      <c r="FB9" s="168"/>
      <c r="FC9" s="168"/>
      <c r="FD9" s="168"/>
      <c r="FE9" s="168"/>
      <c r="FF9" s="169"/>
      <c r="FG9" s="168"/>
      <c r="FH9" s="168"/>
      <c r="FI9" s="169"/>
      <c r="FJ9" s="168"/>
      <c r="FK9" s="168"/>
      <c r="FL9" s="171"/>
      <c r="FN9" s="170"/>
      <c r="FO9" s="168"/>
      <c r="FP9" s="168"/>
      <c r="FQ9" s="168"/>
      <c r="FR9" s="169"/>
      <c r="FS9" s="168"/>
      <c r="FT9" s="168"/>
      <c r="FU9" s="169"/>
      <c r="FV9" s="168"/>
      <c r="FW9" s="168"/>
      <c r="FX9" s="169"/>
      <c r="FY9" s="168"/>
      <c r="FZ9" s="168"/>
      <c r="GA9" s="168"/>
      <c r="GB9" s="168"/>
      <c r="GC9" s="168"/>
      <c r="GD9" s="169"/>
      <c r="GE9" s="168"/>
      <c r="GF9" s="168"/>
      <c r="GG9" s="169"/>
      <c r="GH9" s="168"/>
      <c r="GI9" s="168"/>
      <c r="GJ9" s="171"/>
      <c r="GL9" s="170"/>
      <c r="GM9" s="168"/>
      <c r="GN9" s="168"/>
      <c r="GO9" s="168"/>
      <c r="GP9" s="169"/>
      <c r="GQ9" s="168"/>
      <c r="GR9" s="168"/>
      <c r="GS9" s="169"/>
      <c r="GT9" s="168"/>
      <c r="GU9" s="168"/>
      <c r="GV9" s="169"/>
      <c r="GW9" s="168"/>
      <c r="GX9" s="168"/>
      <c r="GY9" s="168"/>
      <c r="GZ9" s="168"/>
      <c r="HA9" s="168"/>
      <c r="HB9" s="169"/>
      <c r="HC9" s="168"/>
      <c r="HD9" s="168"/>
      <c r="HE9" s="169"/>
      <c r="HF9" s="168"/>
      <c r="HG9" s="168"/>
      <c r="HH9" s="171"/>
      <c r="HJ9" s="170"/>
      <c r="HK9" s="168"/>
      <c r="HL9" s="168"/>
      <c r="HM9" s="168"/>
      <c r="HN9" s="169"/>
      <c r="HO9" s="168"/>
      <c r="HP9" s="168"/>
      <c r="HQ9" s="169"/>
      <c r="HR9" s="168"/>
      <c r="HS9" s="168"/>
      <c r="HT9" s="169"/>
      <c r="HU9" s="168"/>
      <c r="HV9" s="168"/>
      <c r="HW9" s="168"/>
      <c r="HX9" s="168"/>
      <c r="HY9" s="168"/>
      <c r="HZ9" s="169"/>
      <c r="IA9" s="168"/>
      <c r="IB9" s="168"/>
      <c r="IC9" s="169"/>
      <c r="ID9" s="168"/>
      <c r="IE9" s="168"/>
      <c r="IF9" s="171"/>
      <c r="IH9" s="170"/>
      <c r="II9" s="168"/>
      <c r="IJ9" s="168"/>
      <c r="IK9" s="168"/>
      <c r="IL9" s="169"/>
      <c r="IM9" s="168"/>
      <c r="IN9" s="168"/>
      <c r="IO9" s="169"/>
      <c r="IP9" s="168"/>
      <c r="IQ9" s="168"/>
      <c r="IR9" s="169"/>
      <c r="IS9" s="168"/>
      <c r="IT9" s="168"/>
      <c r="IU9" s="168"/>
      <c r="IV9" s="168"/>
      <c r="IW9" s="168"/>
    </row>
    <row r="10" spans="2:257" s="167" customFormat="1" ht="9.9" customHeight="1" x14ac:dyDescent="0.45">
      <c r="B10" s="161"/>
      <c r="C10" s="158"/>
      <c r="D10" s="172"/>
      <c r="E10" s="175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89"/>
      <c r="Z10" s="172"/>
      <c r="AA10" s="168"/>
      <c r="AB10" s="168"/>
      <c r="AC10" s="168"/>
      <c r="AD10" s="169"/>
      <c r="AE10" s="168"/>
      <c r="AF10" s="168"/>
      <c r="AG10" s="169"/>
      <c r="AH10" s="168"/>
      <c r="AI10" s="168"/>
      <c r="AJ10" s="169"/>
      <c r="AK10" s="168"/>
      <c r="AL10" s="168"/>
      <c r="AM10" s="168"/>
      <c r="AN10" s="168"/>
      <c r="AO10" s="168"/>
      <c r="AP10" s="169"/>
      <c r="AQ10" s="168"/>
      <c r="AR10" s="168"/>
      <c r="AS10" s="169"/>
      <c r="AT10" s="168"/>
      <c r="AU10" s="168"/>
      <c r="AV10" s="171"/>
      <c r="AX10" s="170"/>
      <c r="AY10" s="168"/>
      <c r="AZ10" s="168"/>
      <c r="BA10" s="168"/>
      <c r="BB10" s="169"/>
      <c r="BC10" s="168"/>
      <c r="BD10" s="168"/>
      <c r="BE10" s="169"/>
      <c r="BF10" s="168"/>
      <c r="BG10" s="168"/>
      <c r="BH10" s="169"/>
      <c r="BI10" s="168"/>
      <c r="BJ10" s="168"/>
      <c r="BK10" s="168"/>
      <c r="BL10" s="168"/>
      <c r="BM10" s="168"/>
      <c r="BN10" s="169"/>
      <c r="BO10" s="168"/>
      <c r="BP10" s="168"/>
      <c r="BQ10" s="169"/>
      <c r="BR10" s="168"/>
      <c r="BS10" s="168"/>
      <c r="BT10" s="171"/>
      <c r="BV10" s="170"/>
      <c r="BW10" s="168"/>
      <c r="BX10" s="168"/>
      <c r="BY10" s="168"/>
      <c r="BZ10" s="169"/>
      <c r="CA10" s="168"/>
      <c r="CB10" s="168"/>
      <c r="CC10" s="169"/>
      <c r="CD10" s="168"/>
      <c r="CE10" s="168"/>
      <c r="CF10" s="169"/>
      <c r="CG10" s="168"/>
      <c r="CH10" s="168"/>
      <c r="CI10" s="168"/>
      <c r="CJ10" s="168"/>
      <c r="CK10" s="168"/>
      <c r="CL10" s="169"/>
      <c r="CM10" s="168"/>
      <c r="CN10" s="168"/>
      <c r="CO10" s="169"/>
      <c r="CP10" s="168"/>
      <c r="CQ10" s="168"/>
      <c r="CR10" s="171"/>
      <c r="CT10" s="170"/>
      <c r="CU10" s="168"/>
      <c r="CV10" s="168"/>
      <c r="CW10" s="168"/>
      <c r="CX10" s="169"/>
      <c r="CY10" s="168"/>
      <c r="CZ10" s="168"/>
      <c r="DA10" s="169"/>
      <c r="DB10" s="168"/>
      <c r="DC10" s="168"/>
      <c r="DD10" s="169"/>
      <c r="DE10" s="168"/>
      <c r="DF10" s="168"/>
      <c r="DG10" s="168"/>
      <c r="DH10" s="168"/>
      <c r="DI10" s="168"/>
      <c r="DJ10" s="169"/>
      <c r="DK10" s="168"/>
      <c r="DL10" s="168"/>
      <c r="DM10" s="169"/>
      <c r="DN10" s="168"/>
      <c r="DO10" s="168"/>
      <c r="DP10" s="171"/>
      <c r="DR10" s="170"/>
      <c r="DS10" s="168"/>
      <c r="DT10" s="168"/>
      <c r="DU10" s="168"/>
      <c r="DV10" s="169"/>
      <c r="DW10" s="168"/>
      <c r="DX10" s="168"/>
      <c r="DY10" s="169"/>
      <c r="DZ10" s="168"/>
      <c r="EA10" s="168"/>
      <c r="EB10" s="169"/>
      <c r="EC10" s="168"/>
      <c r="ED10" s="168"/>
      <c r="EE10" s="168"/>
      <c r="EF10" s="168"/>
      <c r="EG10" s="168"/>
      <c r="EH10" s="169"/>
      <c r="EI10" s="168"/>
      <c r="EJ10" s="168"/>
      <c r="EK10" s="169"/>
      <c r="EL10" s="168"/>
      <c r="EM10" s="168"/>
      <c r="EN10" s="171"/>
      <c r="EP10" s="170"/>
      <c r="EQ10" s="168"/>
      <c r="ER10" s="168"/>
      <c r="ES10" s="168"/>
      <c r="ET10" s="169"/>
      <c r="EU10" s="168"/>
      <c r="EV10" s="168"/>
      <c r="EW10" s="169"/>
      <c r="EX10" s="168"/>
      <c r="EY10" s="168"/>
      <c r="EZ10" s="169"/>
      <c r="FA10" s="168"/>
      <c r="FB10" s="168"/>
      <c r="FC10" s="168"/>
      <c r="FD10" s="168"/>
      <c r="FE10" s="168"/>
      <c r="FF10" s="169"/>
      <c r="FG10" s="168"/>
      <c r="FH10" s="168"/>
      <c r="FI10" s="169"/>
      <c r="FJ10" s="168"/>
      <c r="FK10" s="168"/>
      <c r="FL10" s="171"/>
      <c r="FN10" s="170"/>
      <c r="FO10" s="168"/>
      <c r="FP10" s="168"/>
      <c r="FQ10" s="168"/>
      <c r="FR10" s="169"/>
      <c r="FS10" s="168"/>
      <c r="FT10" s="168"/>
      <c r="FU10" s="169"/>
      <c r="FV10" s="168"/>
      <c r="FW10" s="168"/>
      <c r="FX10" s="169"/>
      <c r="FY10" s="168"/>
      <c r="FZ10" s="168"/>
      <c r="GA10" s="168"/>
      <c r="GB10" s="168"/>
      <c r="GC10" s="168"/>
      <c r="GD10" s="169"/>
      <c r="GE10" s="168"/>
      <c r="GF10" s="168"/>
      <c r="GG10" s="169"/>
      <c r="GH10" s="168"/>
      <c r="GI10" s="168"/>
      <c r="GJ10" s="171"/>
      <c r="GL10" s="170"/>
      <c r="GM10" s="168"/>
      <c r="GN10" s="168"/>
      <c r="GO10" s="168"/>
      <c r="GP10" s="169"/>
      <c r="GQ10" s="168"/>
      <c r="GR10" s="168"/>
      <c r="GS10" s="169"/>
      <c r="GT10" s="168"/>
      <c r="GU10" s="168"/>
      <c r="GV10" s="169"/>
      <c r="GW10" s="168"/>
      <c r="GX10" s="168"/>
      <c r="GY10" s="168"/>
      <c r="GZ10" s="168"/>
      <c r="HA10" s="168"/>
      <c r="HB10" s="169"/>
      <c r="HC10" s="168"/>
      <c r="HD10" s="168"/>
      <c r="HE10" s="169"/>
      <c r="HF10" s="168"/>
      <c r="HG10" s="168"/>
      <c r="HH10" s="171"/>
      <c r="HJ10" s="170"/>
      <c r="HK10" s="168"/>
      <c r="HL10" s="168"/>
      <c r="HM10" s="168"/>
      <c r="HN10" s="169"/>
      <c r="HO10" s="168"/>
      <c r="HP10" s="168"/>
      <c r="HQ10" s="169"/>
      <c r="HR10" s="168"/>
      <c r="HS10" s="168"/>
      <c r="HT10" s="169"/>
      <c r="HU10" s="168"/>
      <c r="HV10" s="168"/>
      <c r="HW10" s="168"/>
      <c r="HX10" s="168"/>
      <c r="HY10" s="168"/>
      <c r="HZ10" s="169"/>
      <c r="IA10" s="168"/>
      <c r="IB10" s="168"/>
      <c r="IC10" s="169"/>
      <c r="ID10" s="168"/>
      <c r="IE10" s="168"/>
      <c r="IF10" s="171"/>
      <c r="IH10" s="170"/>
      <c r="II10" s="168"/>
      <c r="IJ10" s="168"/>
      <c r="IK10" s="168"/>
      <c r="IL10" s="169"/>
      <c r="IM10" s="168"/>
      <c r="IN10" s="168"/>
      <c r="IO10" s="169"/>
      <c r="IP10" s="168"/>
      <c r="IQ10" s="168"/>
      <c r="IR10" s="169"/>
      <c r="IS10" s="168"/>
      <c r="IT10" s="168"/>
      <c r="IU10" s="168"/>
      <c r="IV10" s="168"/>
      <c r="IW10" s="168"/>
    </row>
    <row r="11" spans="2:257" s="167" customFormat="1" ht="38.1" customHeight="1" x14ac:dyDescent="0.45">
      <c r="B11" s="161"/>
      <c r="C11" s="158" t="s">
        <v>207</v>
      </c>
      <c r="D11" s="172">
        <v>2890672.45</v>
      </c>
      <c r="E11" s="175">
        <v>2230651.9500000002</v>
      </c>
      <c r="F11" s="174">
        <v>660020.5</v>
      </c>
      <c r="G11" s="174">
        <v>2253481.75</v>
      </c>
      <c r="H11" s="174">
        <v>1867544.25</v>
      </c>
      <c r="I11" s="174">
        <v>385937.5</v>
      </c>
      <c r="J11" s="174">
        <v>1206611.75</v>
      </c>
      <c r="K11" s="174">
        <v>922299.5</v>
      </c>
      <c r="L11" s="174">
        <v>284312.25</v>
      </c>
      <c r="M11" s="174">
        <v>1046870</v>
      </c>
      <c r="N11" s="174">
        <v>945244.75</v>
      </c>
      <c r="O11" s="174">
        <v>101625.25</v>
      </c>
      <c r="P11" s="174">
        <v>637190.69999999995</v>
      </c>
      <c r="Q11" s="174">
        <v>363107.69999999995</v>
      </c>
      <c r="R11" s="174">
        <v>274083</v>
      </c>
      <c r="S11" s="174">
        <v>269189.15000000002</v>
      </c>
      <c r="T11" s="174">
        <v>155563.14999999997</v>
      </c>
      <c r="U11" s="174">
        <v>113626</v>
      </c>
      <c r="V11" s="174">
        <v>368001.55</v>
      </c>
      <c r="W11" s="174">
        <v>207544.55000000002</v>
      </c>
      <c r="X11" s="174">
        <v>160457</v>
      </c>
      <c r="Y11" s="188" t="s">
        <v>207</v>
      </c>
      <c r="Z11" s="172"/>
      <c r="AA11" s="168"/>
      <c r="AB11" s="168"/>
      <c r="AC11" s="168"/>
      <c r="AD11" s="169"/>
      <c r="AE11" s="168"/>
      <c r="AF11" s="168"/>
      <c r="AG11" s="169"/>
      <c r="AH11" s="168"/>
      <c r="AI11" s="168"/>
      <c r="AJ11" s="169"/>
      <c r="AK11" s="168"/>
      <c r="AL11" s="168"/>
      <c r="AM11" s="168"/>
      <c r="AN11" s="168"/>
      <c r="AO11" s="168"/>
      <c r="AP11" s="169"/>
      <c r="AQ11" s="168"/>
      <c r="AR11" s="168"/>
      <c r="AS11" s="169"/>
      <c r="AT11" s="168"/>
      <c r="AU11" s="168"/>
      <c r="AV11" s="171"/>
      <c r="AX11" s="170"/>
      <c r="AY11" s="168"/>
      <c r="AZ11" s="168"/>
      <c r="BA11" s="168"/>
      <c r="BB11" s="169"/>
      <c r="BC11" s="168"/>
      <c r="BD11" s="168"/>
      <c r="BE11" s="169"/>
      <c r="BF11" s="168"/>
      <c r="BG11" s="168"/>
      <c r="BH11" s="169"/>
      <c r="BI11" s="168"/>
      <c r="BJ11" s="168"/>
      <c r="BK11" s="168"/>
      <c r="BL11" s="168"/>
      <c r="BM11" s="168"/>
      <c r="BN11" s="169"/>
      <c r="BO11" s="168"/>
      <c r="BP11" s="168"/>
      <c r="BQ11" s="169"/>
      <c r="BR11" s="168"/>
      <c r="BS11" s="168"/>
      <c r="BT11" s="171"/>
      <c r="BV11" s="170"/>
      <c r="BW11" s="168"/>
      <c r="BX11" s="168"/>
      <c r="BY11" s="168"/>
      <c r="BZ11" s="169"/>
      <c r="CA11" s="168"/>
      <c r="CB11" s="168"/>
      <c r="CC11" s="169"/>
      <c r="CD11" s="168"/>
      <c r="CE11" s="168"/>
      <c r="CF11" s="169"/>
      <c r="CG11" s="168"/>
      <c r="CH11" s="168"/>
      <c r="CI11" s="168"/>
      <c r="CJ11" s="168"/>
      <c r="CK11" s="168"/>
      <c r="CL11" s="169"/>
      <c r="CM11" s="168"/>
      <c r="CN11" s="168"/>
      <c r="CO11" s="169"/>
      <c r="CP11" s="168"/>
      <c r="CQ11" s="168"/>
      <c r="CR11" s="171"/>
      <c r="CT11" s="170"/>
      <c r="CU11" s="168"/>
      <c r="CV11" s="168"/>
      <c r="CW11" s="168"/>
      <c r="CX11" s="169"/>
      <c r="CY11" s="168"/>
      <c r="CZ11" s="168"/>
      <c r="DA11" s="169"/>
      <c r="DB11" s="168"/>
      <c r="DC11" s="168"/>
      <c r="DD11" s="169"/>
      <c r="DE11" s="168"/>
      <c r="DF11" s="168"/>
      <c r="DG11" s="168"/>
      <c r="DH11" s="168"/>
      <c r="DI11" s="168"/>
      <c r="DJ11" s="169"/>
      <c r="DK11" s="168"/>
      <c r="DL11" s="168"/>
      <c r="DM11" s="169"/>
      <c r="DN11" s="168"/>
      <c r="DO11" s="168"/>
      <c r="DP11" s="171"/>
      <c r="DR11" s="170"/>
      <c r="DS11" s="168"/>
      <c r="DT11" s="168"/>
      <c r="DU11" s="168"/>
      <c r="DV11" s="169"/>
      <c r="DW11" s="168"/>
      <c r="DX11" s="168"/>
      <c r="DY11" s="169"/>
      <c r="DZ11" s="168"/>
      <c r="EA11" s="168"/>
      <c r="EB11" s="169"/>
      <c r="EC11" s="168"/>
      <c r="ED11" s="168"/>
      <c r="EE11" s="168"/>
      <c r="EF11" s="168"/>
      <c r="EG11" s="168"/>
      <c r="EH11" s="169"/>
      <c r="EI11" s="168"/>
      <c r="EJ11" s="168"/>
      <c r="EK11" s="169"/>
      <c r="EL11" s="168"/>
      <c r="EM11" s="168"/>
      <c r="EN11" s="171"/>
      <c r="EP11" s="170"/>
      <c r="EQ11" s="168"/>
      <c r="ER11" s="168"/>
      <c r="ES11" s="168"/>
      <c r="ET11" s="169"/>
      <c r="EU11" s="168"/>
      <c r="EV11" s="168"/>
      <c r="EW11" s="169"/>
      <c r="EX11" s="168"/>
      <c r="EY11" s="168"/>
      <c r="EZ11" s="169"/>
      <c r="FA11" s="168"/>
      <c r="FB11" s="168"/>
      <c r="FC11" s="168"/>
      <c r="FD11" s="168"/>
      <c r="FE11" s="168"/>
      <c r="FF11" s="169"/>
      <c r="FG11" s="168"/>
      <c r="FH11" s="168"/>
      <c r="FI11" s="169"/>
      <c r="FJ11" s="168"/>
      <c r="FK11" s="168"/>
      <c r="FL11" s="171"/>
      <c r="FN11" s="170"/>
      <c r="FO11" s="168"/>
      <c r="FP11" s="168"/>
      <c r="FQ11" s="168"/>
      <c r="FR11" s="169"/>
      <c r="FS11" s="168"/>
      <c r="FT11" s="168"/>
      <c r="FU11" s="169"/>
      <c r="FV11" s="168"/>
      <c r="FW11" s="168"/>
      <c r="FX11" s="169"/>
      <c r="FY11" s="168"/>
      <c r="FZ11" s="168"/>
      <c r="GA11" s="168"/>
      <c r="GB11" s="168"/>
      <c r="GC11" s="168"/>
      <c r="GD11" s="169"/>
      <c r="GE11" s="168"/>
      <c r="GF11" s="168"/>
      <c r="GG11" s="169"/>
      <c r="GH11" s="168"/>
      <c r="GI11" s="168"/>
      <c r="GJ11" s="171"/>
      <c r="GL11" s="170"/>
      <c r="GM11" s="168"/>
      <c r="GN11" s="168"/>
      <c r="GO11" s="168"/>
      <c r="GP11" s="169"/>
      <c r="GQ11" s="168"/>
      <c r="GR11" s="168"/>
      <c r="GS11" s="169"/>
      <c r="GT11" s="168"/>
      <c r="GU11" s="168"/>
      <c r="GV11" s="169"/>
      <c r="GW11" s="168"/>
      <c r="GX11" s="168"/>
      <c r="GY11" s="168"/>
      <c r="GZ11" s="168"/>
      <c r="HA11" s="168"/>
      <c r="HB11" s="169"/>
      <c r="HC11" s="168"/>
      <c r="HD11" s="168"/>
      <c r="HE11" s="169"/>
      <c r="HF11" s="168"/>
      <c r="HG11" s="168"/>
      <c r="HH11" s="171"/>
      <c r="HJ11" s="170"/>
      <c r="HK11" s="168"/>
      <c r="HL11" s="168"/>
      <c r="HM11" s="168"/>
      <c r="HN11" s="169"/>
      <c r="HO11" s="168"/>
      <c r="HP11" s="168"/>
      <c r="HQ11" s="169"/>
      <c r="HR11" s="168"/>
      <c r="HS11" s="168"/>
      <c r="HT11" s="169"/>
      <c r="HU11" s="168"/>
      <c r="HV11" s="168"/>
      <c r="HW11" s="168"/>
      <c r="HX11" s="168"/>
      <c r="HY11" s="168"/>
      <c r="HZ11" s="169"/>
      <c r="IA11" s="168"/>
      <c r="IB11" s="168"/>
      <c r="IC11" s="169"/>
      <c r="ID11" s="168"/>
      <c r="IE11" s="168"/>
      <c r="IF11" s="171"/>
      <c r="IH11" s="170"/>
      <c r="II11" s="168"/>
      <c r="IJ11" s="168"/>
      <c r="IK11" s="168"/>
      <c r="IL11" s="169"/>
      <c r="IM11" s="168"/>
      <c r="IN11" s="168"/>
      <c r="IO11" s="169"/>
      <c r="IP11" s="168"/>
      <c r="IQ11" s="168"/>
      <c r="IR11" s="169"/>
      <c r="IS11" s="168"/>
      <c r="IT11" s="168"/>
      <c r="IU11" s="168"/>
      <c r="IV11" s="168"/>
      <c r="IW11" s="168"/>
    </row>
    <row r="12" spans="2:257" s="167" customFormat="1" ht="9.9" customHeight="1" x14ac:dyDescent="0.45">
      <c r="B12" s="172"/>
      <c r="C12" s="170"/>
      <c r="D12" s="172"/>
      <c r="E12" s="175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3"/>
      <c r="Z12" s="172"/>
      <c r="AA12" s="168"/>
      <c r="AB12" s="168"/>
      <c r="AC12" s="168"/>
      <c r="AD12" s="169"/>
      <c r="AE12" s="168"/>
      <c r="AF12" s="168"/>
      <c r="AG12" s="169"/>
      <c r="AH12" s="168"/>
      <c r="AI12" s="168"/>
      <c r="AJ12" s="169"/>
      <c r="AK12" s="168"/>
      <c r="AL12" s="168"/>
      <c r="AM12" s="168"/>
      <c r="AN12" s="168"/>
      <c r="AO12" s="168"/>
      <c r="AP12" s="169"/>
      <c r="AQ12" s="168"/>
      <c r="AR12" s="168"/>
      <c r="AS12" s="169"/>
      <c r="AT12" s="168"/>
      <c r="AU12" s="168"/>
      <c r="AV12" s="171"/>
      <c r="AX12" s="170"/>
      <c r="AY12" s="168"/>
      <c r="AZ12" s="168"/>
      <c r="BA12" s="168"/>
      <c r="BB12" s="169"/>
      <c r="BC12" s="168"/>
      <c r="BD12" s="168"/>
      <c r="BE12" s="169"/>
      <c r="BF12" s="168"/>
      <c r="BG12" s="168"/>
      <c r="BH12" s="169"/>
      <c r="BI12" s="168"/>
      <c r="BJ12" s="168"/>
      <c r="BK12" s="168"/>
      <c r="BL12" s="168"/>
      <c r="BM12" s="168"/>
      <c r="BN12" s="169"/>
      <c r="BO12" s="168"/>
      <c r="BP12" s="168"/>
      <c r="BQ12" s="169"/>
      <c r="BR12" s="168"/>
      <c r="BS12" s="168"/>
      <c r="BT12" s="171"/>
      <c r="BV12" s="170"/>
      <c r="BW12" s="168"/>
      <c r="BX12" s="168"/>
      <c r="BY12" s="168"/>
      <c r="BZ12" s="169"/>
      <c r="CA12" s="168"/>
      <c r="CB12" s="168"/>
      <c r="CC12" s="169"/>
      <c r="CD12" s="168"/>
      <c r="CE12" s="168"/>
      <c r="CF12" s="169"/>
      <c r="CG12" s="168"/>
      <c r="CH12" s="168"/>
      <c r="CI12" s="168"/>
      <c r="CJ12" s="168"/>
      <c r="CK12" s="168"/>
      <c r="CL12" s="169"/>
      <c r="CM12" s="168"/>
      <c r="CN12" s="168"/>
      <c r="CO12" s="169"/>
      <c r="CP12" s="168"/>
      <c r="CQ12" s="168"/>
      <c r="CR12" s="171"/>
      <c r="CT12" s="170"/>
      <c r="CU12" s="168"/>
      <c r="CV12" s="168"/>
      <c r="CW12" s="168"/>
      <c r="CX12" s="169"/>
      <c r="CY12" s="168"/>
      <c r="CZ12" s="168"/>
      <c r="DA12" s="169"/>
      <c r="DB12" s="168"/>
      <c r="DC12" s="168"/>
      <c r="DD12" s="169"/>
      <c r="DE12" s="168"/>
      <c r="DF12" s="168"/>
      <c r="DG12" s="168"/>
      <c r="DH12" s="168"/>
      <c r="DI12" s="168"/>
      <c r="DJ12" s="169"/>
      <c r="DK12" s="168"/>
      <c r="DL12" s="168"/>
      <c r="DM12" s="169"/>
      <c r="DN12" s="168"/>
      <c r="DO12" s="168"/>
      <c r="DP12" s="171"/>
      <c r="DR12" s="170"/>
      <c r="DS12" s="168"/>
      <c r="DT12" s="168"/>
      <c r="DU12" s="168"/>
      <c r="DV12" s="169"/>
      <c r="DW12" s="168"/>
      <c r="DX12" s="168"/>
      <c r="DY12" s="169"/>
      <c r="DZ12" s="168"/>
      <c r="EA12" s="168"/>
      <c r="EB12" s="169"/>
      <c r="EC12" s="168"/>
      <c r="ED12" s="168"/>
      <c r="EE12" s="168"/>
      <c r="EF12" s="168"/>
      <c r="EG12" s="168"/>
      <c r="EH12" s="169"/>
      <c r="EI12" s="168"/>
      <c r="EJ12" s="168"/>
      <c r="EK12" s="169"/>
      <c r="EL12" s="168"/>
      <c r="EM12" s="168"/>
      <c r="EN12" s="171"/>
      <c r="EP12" s="170"/>
      <c r="EQ12" s="168"/>
      <c r="ER12" s="168"/>
      <c r="ES12" s="168"/>
      <c r="ET12" s="169"/>
      <c r="EU12" s="168"/>
      <c r="EV12" s="168"/>
      <c r="EW12" s="169"/>
      <c r="EX12" s="168"/>
      <c r="EY12" s="168"/>
      <c r="EZ12" s="169"/>
      <c r="FA12" s="168"/>
      <c r="FB12" s="168"/>
      <c r="FC12" s="168"/>
      <c r="FD12" s="168"/>
      <c r="FE12" s="168"/>
      <c r="FF12" s="169"/>
      <c r="FG12" s="168"/>
      <c r="FH12" s="168"/>
      <c r="FI12" s="169"/>
      <c r="FJ12" s="168"/>
      <c r="FK12" s="168"/>
      <c r="FL12" s="171"/>
      <c r="FN12" s="170"/>
      <c r="FO12" s="168"/>
      <c r="FP12" s="168"/>
      <c r="FQ12" s="168"/>
      <c r="FR12" s="169"/>
      <c r="FS12" s="168"/>
      <c r="FT12" s="168"/>
      <c r="FU12" s="169"/>
      <c r="FV12" s="168"/>
      <c r="FW12" s="168"/>
      <c r="FX12" s="169"/>
      <c r="FY12" s="168"/>
      <c r="FZ12" s="168"/>
      <c r="GA12" s="168"/>
      <c r="GB12" s="168"/>
      <c r="GC12" s="168"/>
      <c r="GD12" s="169"/>
      <c r="GE12" s="168"/>
      <c r="GF12" s="168"/>
      <c r="GG12" s="169"/>
      <c r="GH12" s="168"/>
      <c r="GI12" s="168"/>
      <c r="GJ12" s="171"/>
      <c r="GL12" s="170"/>
      <c r="GM12" s="168"/>
      <c r="GN12" s="168"/>
      <c r="GO12" s="168"/>
      <c r="GP12" s="169"/>
      <c r="GQ12" s="168"/>
      <c r="GR12" s="168"/>
      <c r="GS12" s="169"/>
      <c r="GT12" s="168"/>
      <c r="GU12" s="168"/>
      <c r="GV12" s="169"/>
      <c r="GW12" s="168"/>
      <c r="GX12" s="168"/>
      <c r="GY12" s="168"/>
      <c r="GZ12" s="168"/>
      <c r="HA12" s="168"/>
      <c r="HB12" s="169"/>
      <c r="HC12" s="168"/>
      <c r="HD12" s="168"/>
      <c r="HE12" s="169"/>
      <c r="HF12" s="168"/>
      <c r="HG12" s="168"/>
      <c r="HH12" s="171"/>
      <c r="HJ12" s="170"/>
      <c r="HK12" s="168"/>
      <c r="HL12" s="168"/>
      <c r="HM12" s="168"/>
      <c r="HN12" s="169"/>
      <c r="HO12" s="168"/>
      <c r="HP12" s="168"/>
      <c r="HQ12" s="169"/>
      <c r="HR12" s="168"/>
      <c r="HS12" s="168"/>
      <c r="HT12" s="169"/>
      <c r="HU12" s="168"/>
      <c r="HV12" s="168"/>
      <c r="HW12" s="168"/>
      <c r="HX12" s="168"/>
      <c r="HY12" s="168"/>
      <c r="HZ12" s="169"/>
      <c r="IA12" s="168"/>
      <c r="IB12" s="168"/>
      <c r="IC12" s="169"/>
      <c r="ID12" s="168"/>
      <c r="IE12" s="168"/>
      <c r="IF12" s="171"/>
      <c r="IH12" s="170"/>
      <c r="II12" s="168"/>
      <c r="IJ12" s="168"/>
      <c r="IK12" s="168"/>
      <c r="IL12" s="169"/>
      <c r="IM12" s="168"/>
      <c r="IN12" s="168"/>
      <c r="IO12" s="169"/>
      <c r="IP12" s="168"/>
      <c r="IQ12" s="168"/>
      <c r="IR12" s="169"/>
      <c r="IS12" s="168"/>
      <c r="IT12" s="168"/>
      <c r="IU12" s="168"/>
      <c r="IV12" s="168"/>
      <c r="IW12" s="168"/>
    </row>
    <row r="13" spans="2:257" s="167" customFormat="1" ht="38.1" customHeight="1" x14ac:dyDescent="0.45">
      <c r="B13" s="172"/>
      <c r="C13" s="170" t="s">
        <v>203</v>
      </c>
      <c r="D13" s="172">
        <v>224731.95</v>
      </c>
      <c r="E13" s="175">
        <v>171814.7</v>
      </c>
      <c r="F13" s="174">
        <v>52917.25</v>
      </c>
      <c r="G13" s="174">
        <v>178264.75</v>
      </c>
      <c r="H13" s="174">
        <v>145647.75</v>
      </c>
      <c r="I13" s="174">
        <v>32617</v>
      </c>
      <c r="J13" s="174">
        <v>89601.25</v>
      </c>
      <c r="K13" s="174">
        <v>62541.25</v>
      </c>
      <c r="L13" s="174">
        <v>27060</v>
      </c>
      <c r="M13" s="174">
        <v>88663.5</v>
      </c>
      <c r="N13" s="174">
        <v>83106.5</v>
      </c>
      <c r="O13" s="174">
        <v>5557</v>
      </c>
      <c r="P13" s="174">
        <v>46467.199999999997</v>
      </c>
      <c r="Q13" s="174">
        <v>26166.95</v>
      </c>
      <c r="R13" s="174">
        <v>20300.25</v>
      </c>
      <c r="S13" s="174">
        <v>20957.349999999999</v>
      </c>
      <c r="T13" s="174">
        <v>12112.35</v>
      </c>
      <c r="U13" s="174">
        <v>8845</v>
      </c>
      <c r="V13" s="174">
        <v>25509.85</v>
      </c>
      <c r="W13" s="174">
        <v>14054.6</v>
      </c>
      <c r="X13" s="174">
        <v>11455.25</v>
      </c>
      <c r="Y13" s="173" t="s">
        <v>165</v>
      </c>
      <c r="Z13" s="172"/>
      <c r="AA13" s="168"/>
      <c r="AB13" s="168"/>
      <c r="AC13" s="168"/>
      <c r="AD13" s="169"/>
      <c r="AE13" s="168"/>
      <c r="AF13" s="168"/>
      <c r="AG13" s="169"/>
      <c r="AH13" s="168"/>
      <c r="AI13" s="168"/>
      <c r="AJ13" s="169"/>
      <c r="AK13" s="168"/>
      <c r="AL13" s="168"/>
      <c r="AM13" s="168"/>
      <c r="AN13" s="168"/>
      <c r="AO13" s="168"/>
      <c r="AP13" s="169"/>
      <c r="AQ13" s="168"/>
      <c r="AR13" s="168"/>
      <c r="AS13" s="169"/>
      <c r="AT13" s="168"/>
      <c r="AU13" s="168"/>
      <c r="AV13" s="171"/>
      <c r="AX13" s="170"/>
      <c r="AY13" s="168"/>
      <c r="AZ13" s="168"/>
      <c r="BA13" s="168"/>
      <c r="BB13" s="169"/>
      <c r="BC13" s="168"/>
      <c r="BD13" s="168"/>
      <c r="BE13" s="169"/>
      <c r="BF13" s="168"/>
      <c r="BG13" s="168"/>
      <c r="BH13" s="169"/>
      <c r="BI13" s="168"/>
      <c r="BJ13" s="168"/>
      <c r="BK13" s="168"/>
      <c r="BL13" s="168"/>
      <c r="BM13" s="168"/>
      <c r="BN13" s="169"/>
      <c r="BO13" s="168"/>
      <c r="BP13" s="168"/>
      <c r="BQ13" s="169"/>
      <c r="BR13" s="168"/>
      <c r="BS13" s="168"/>
      <c r="BT13" s="171"/>
      <c r="BV13" s="170"/>
      <c r="BW13" s="168"/>
      <c r="BX13" s="168"/>
      <c r="BY13" s="168"/>
      <c r="BZ13" s="169"/>
      <c r="CA13" s="168"/>
      <c r="CB13" s="168"/>
      <c r="CC13" s="169"/>
      <c r="CD13" s="168"/>
      <c r="CE13" s="168"/>
      <c r="CF13" s="169"/>
      <c r="CG13" s="168"/>
      <c r="CH13" s="168"/>
      <c r="CI13" s="168"/>
      <c r="CJ13" s="168"/>
      <c r="CK13" s="168"/>
      <c r="CL13" s="169"/>
      <c r="CM13" s="168"/>
      <c r="CN13" s="168"/>
      <c r="CO13" s="169"/>
      <c r="CP13" s="168"/>
      <c r="CQ13" s="168"/>
      <c r="CR13" s="171"/>
      <c r="CT13" s="170"/>
      <c r="CU13" s="168"/>
      <c r="CV13" s="168"/>
      <c r="CW13" s="168"/>
      <c r="CX13" s="169"/>
      <c r="CY13" s="168"/>
      <c r="CZ13" s="168"/>
      <c r="DA13" s="169"/>
      <c r="DB13" s="168"/>
      <c r="DC13" s="168"/>
      <c r="DD13" s="169"/>
      <c r="DE13" s="168"/>
      <c r="DF13" s="168"/>
      <c r="DG13" s="168"/>
      <c r="DH13" s="168"/>
      <c r="DI13" s="168"/>
      <c r="DJ13" s="169"/>
      <c r="DK13" s="168"/>
      <c r="DL13" s="168"/>
      <c r="DM13" s="169"/>
      <c r="DN13" s="168"/>
      <c r="DO13" s="168"/>
      <c r="DP13" s="171"/>
      <c r="DR13" s="170"/>
      <c r="DS13" s="168"/>
      <c r="DT13" s="168"/>
      <c r="DU13" s="168"/>
      <c r="DV13" s="169"/>
      <c r="DW13" s="168"/>
      <c r="DX13" s="168"/>
      <c r="DY13" s="169"/>
      <c r="DZ13" s="168"/>
      <c r="EA13" s="168"/>
      <c r="EB13" s="169"/>
      <c r="EC13" s="168"/>
      <c r="ED13" s="168"/>
      <c r="EE13" s="168"/>
      <c r="EF13" s="168"/>
      <c r="EG13" s="168"/>
      <c r="EH13" s="169"/>
      <c r="EI13" s="168"/>
      <c r="EJ13" s="168"/>
      <c r="EK13" s="169"/>
      <c r="EL13" s="168"/>
      <c r="EM13" s="168"/>
      <c r="EN13" s="171"/>
      <c r="EP13" s="170"/>
      <c r="EQ13" s="168"/>
      <c r="ER13" s="168"/>
      <c r="ES13" s="168"/>
      <c r="ET13" s="169"/>
      <c r="EU13" s="168"/>
      <c r="EV13" s="168"/>
      <c r="EW13" s="169"/>
      <c r="EX13" s="168"/>
      <c r="EY13" s="168"/>
      <c r="EZ13" s="169"/>
      <c r="FA13" s="168"/>
      <c r="FB13" s="168"/>
      <c r="FC13" s="168"/>
      <c r="FD13" s="168"/>
      <c r="FE13" s="168"/>
      <c r="FF13" s="169"/>
      <c r="FG13" s="168"/>
      <c r="FH13" s="168"/>
      <c r="FI13" s="169"/>
      <c r="FJ13" s="168"/>
      <c r="FK13" s="168"/>
      <c r="FL13" s="171"/>
      <c r="FN13" s="170"/>
      <c r="FO13" s="168"/>
      <c r="FP13" s="168"/>
      <c r="FQ13" s="168"/>
      <c r="FR13" s="169"/>
      <c r="FS13" s="168"/>
      <c r="FT13" s="168"/>
      <c r="FU13" s="169"/>
      <c r="FV13" s="168"/>
      <c r="FW13" s="168"/>
      <c r="FX13" s="169"/>
      <c r="FY13" s="168"/>
      <c r="FZ13" s="168"/>
      <c r="GA13" s="168"/>
      <c r="GB13" s="168"/>
      <c r="GC13" s="168"/>
      <c r="GD13" s="169"/>
      <c r="GE13" s="168"/>
      <c r="GF13" s="168"/>
      <c r="GG13" s="169"/>
      <c r="GH13" s="168"/>
      <c r="GI13" s="168"/>
      <c r="GJ13" s="171"/>
      <c r="GL13" s="170"/>
      <c r="GM13" s="168"/>
      <c r="GN13" s="168"/>
      <c r="GO13" s="168"/>
      <c r="GP13" s="169"/>
      <c r="GQ13" s="168"/>
      <c r="GR13" s="168"/>
      <c r="GS13" s="169"/>
      <c r="GT13" s="168"/>
      <c r="GU13" s="168"/>
      <c r="GV13" s="169"/>
      <c r="GW13" s="168"/>
      <c r="GX13" s="168"/>
      <c r="GY13" s="168"/>
      <c r="GZ13" s="168"/>
      <c r="HA13" s="168"/>
      <c r="HB13" s="169"/>
      <c r="HC13" s="168"/>
      <c r="HD13" s="168"/>
      <c r="HE13" s="169"/>
      <c r="HF13" s="168"/>
      <c r="HG13" s="168"/>
      <c r="HH13" s="171"/>
      <c r="HJ13" s="170"/>
      <c r="HK13" s="168"/>
      <c r="HL13" s="168"/>
      <c r="HM13" s="168"/>
      <c r="HN13" s="169"/>
      <c r="HO13" s="168"/>
      <c r="HP13" s="168"/>
      <c r="HQ13" s="169"/>
      <c r="HR13" s="168"/>
      <c r="HS13" s="168"/>
      <c r="HT13" s="169"/>
      <c r="HU13" s="168"/>
      <c r="HV13" s="168"/>
      <c r="HW13" s="168"/>
      <c r="HX13" s="168"/>
      <c r="HY13" s="168"/>
      <c r="HZ13" s="169"/>
      <c r="IA13" s="168"/>
      <c r="IB13" s="168"/>
      <c r="IC13" s="169"/>
      <c r="ID13" s="168"/>
      <c r="IE13" s="168"/>
      <c r="IF13" s="171"/>
      <c r="IH13" s="170"/>
      <c r="II13" s="168"/>
      <c r="IJ13" s="168"/>
      <c r="IK13" s="168"/>
      <c r="IL13" s="169"/>
      <c r="IM13" s="168"/>
      <c r="IN13" s="168"/>
      <c r="IO13" s="169"/>
      <c r="IP13" s="168"/>
      <c r="IQ13" s="168"/>
      <c r="IR13" s="169"/>
      <c r="IS13" s="168"/>
      <c r="IT13" s="168"/>
      <c r="IU13" s="168"/>
      <c r="IV13" s="168"/>
      <c r="IW13" s="168"/>
    </row>
    <row r="14" spans="2:257" s="167" customFormat="1" ht="38.1" customHeight="1" x14ac:dyDescent="0.45">
      <c r="B14" s="172"/>
      <c r="C14" s="170" t="s">
        <v>202</v>
      </c>
      <c r="D14" s="172">
        <v>218271.65</v>
      </c>
      <c r="E14" s="175">
        <v>165894.39999999999</v>
      </c>
      <c r="F14" s="174">
        <v>52377.25</v>
      </c>
      <c r="G14" s="174">
        <v>164874.5</v>
      </c>
      <c r="H14" s="174">
        <v>137403.25</v>
      </c>
      <c r="I14" s="174">
        <v>27471.25</v>
      </c>
      <c r="J14" s="174">
        <v>93995.25</v>
      </c>
      <c r="K14" s="174">
        <v>73272.5</v>
      </c>
      <c r="L14" s="174">
        <v>20722.75</v>
      </c>
      <c r="M14" s="174">
        <v>70879.25</v>
      </c>
      <c r="N14" s="174">
        <v>64130.75</v>
      </c>
      <c r="O14" s="174">
        <v>6748.5</v>
      </c>
      <c r="P14" s="174">
        <v>53397.15</v>
      </c>
      <c r="Q14" s="174">
        <v>28491.15</v>
      </c>
      <c r="R14" s="174">
        <v>24906</v>
      </c>
      <c r="S14" s="174">
        <v>21193.25</v>
      </c>
      <c r="T14" s="174">
        <v>11130.25</v>
      </c>
      <c r="U14" s="174">
        <v>10063</v>
      </c>
      <c r="V14" s="174">
        <v>32203.9</v>
      </c>
      <c r="W14" s="174">
        <v>17360.900000000001</v>
      </c>
      <c r="X14" s="174">
        <v>14843</v>
      </c>
      <c r="Y14" s="173" t="s">
        <v>164</v>
      </c>
      <c r="Z14" s="172"/>
      <c r="AA14" s="168"/>
      <c r="AB14" s="168"/>
      <c r="AC14" s="168"/>
      <c r="AD14" s="169"/>
      <c r="AE14" s="168"/>
      <c r="AF14" s="168"/>
      <c r="AG14" s="169"/>
      <c r="AH14" s="168"/>
      <c r="AI14" s="168"/>
      <c r="AJ14" s="169"/>
      <c r="AK14" s="168"/>
      <c r="AL14" s="168"/>
      <c r="AM14" s="168"/>
      <c r="AN14" s="168"/>
      <c r="AO14" s="168"/>
      <c r="AP14" s="169"/>
      <c r="AQ14" s="168"/>
      <c r="AR14" s="168"/>
      <c r="AS14" s="169"/>
      <c r="AT14" s="168"/>
      <c r="AU14" s="168"/>
      <c r="AV14" s="171"/>
      <c r="AX14" s="170"/>
      <c r="AY14" s="168"/>
      <c r="AZ14" s="168"/>
      <c r="BA14" s="168"/>
      <c r="BB14" s="169"/>
      <c r="BC14" s="168"/>
      <c r="BD14" s="168"/>
      <c r="BE14" s="169"/>
      <c r="BF14" s="168"/>
      <c r="BG14" s="168"/>
      <c r="BH14" s="169"/>
      <c r="BI14" s="168"/>
      <c r="BJ14" s="168"/>
      <c r="BK14" s="168"/>
      <c r="BL14" s="168"/>
      <c r="BM14" s="168"/>
      <c r="BN14" s="169"/>
      <c r="BO14" s="168"/>
      <c r="BP14" s="168"/>
      <c r="BQ14" s="169"/>
      <c r="BR14" s="168"/>
      <c r="BS14" s="168"/>
      <c r="BT14" s="171"/>
      <c r="BV14" s="170"/>
      <c r="BW14" s="168"/>
      <c r="BX14" s="168"/>
      <c r="BY14" s="168"/>
      <c r="BZ14" s="169"/>
      <c r="CA14" s="168"/>
      <c r="CB14" s="168"/>
      <c r="CC14" s="169"/>
      <c r="CD14" s="168"/>
      <c r="CE14" s="168"/>
      <c r="CF14" s="169"/>
      <c r="CG14" s="168"/>
      <c r="CH14" s="168"/>
      <c r="CI14" s="168"/>
      <c r="CJ14" s="168"/>
      <c r="CK14" s="168"/>
      <c r="CL14" s="169"/>
      <c r="CM14" s="168"/>
      <c r="CN14" s="168"/>
      <c r="CO14" s="169"/>
      <c r="CP14" s="168"/>
      <c r="CQ14" s="168"/>
      <c r="CR14" s="171"/>
      <c r="CT14" s="170"/>
      <c r="CU14" s="168"/>
      <c r="CV14" s="168"/>
      <c r="CW14" s="168"/>
      <c r="CX14" s="169"/>
      <c r="CY14" s="168"/>
      <c r="CZ14" s="168"/>
      <c r="DA14" s="169"/>
      <c r="DB14" s="168"/>
      <c r="DC14" s="168"/>
      <c r="DD14" s="169"/>
      <c r="DE14" s="168"/>
      <c r="DF14" s="168"/>
      <c r="DG14" s="168"/>
      <c r="DH14" s="168"/>
      <c r="DI14" s="168"/>
      <c r="DJ14" s="169"/>
      <c r="DK14" s="168"/>
      <c r="DL14" s="168"/>
      <c r="DM14" s="169"/>
      <c r="DN14" s="168"/>
      <c r="DO14" s="168"/>
      <c r="DP14" s="171"/>
      <c r="DR14" s="170"/>
      <c r="DS14" s="168"/>
      <c r="DT14" s="168"/>
      <c r="DU14" s="168"/>
      <c r="DV14" s="169"/>
      <c r="DW14" s="168"/>
      <c r="DX14" s="168"/>
      <c r="DY14" s="169"/>
      <c r="DZ14" s="168"/>
      <c r="EA14" s="168"/>
      <c r="EB14" s="169"/>
      <c r="EC14" s="168"/>
      <c r="ED14" s="168"/>
      <c r="EE14" s="168"/>
      <c r="EF14" s="168"/>
      <c r="EG14" s="168"/>
      <c r="EH14" s="169"/>
      <c r="EI14" s="168"/>
      <c r="EJ14" s="168"/>
      <c r="EK14" s="169"/>
      <c r="EL14" s="168"/>
      <c r="EM14" s="168"/>
      <c r="EN14" s="171"/>
      <c r="EP14" s="170"/>
      <c r="EQ14" s="168"/>
      <c r="ER14" s="168"/>
      <c r="ES14" s="168"/>
      <c r="ET14" s="169"/>
      <c r="EU14" s="168"/>
      <c r="EV14" s="168"/>
      <c r="EW14" s="169"/>
      <c r="EX14" s="168"/>
      <c r="EY14" s="168"/>
      <c r="EZ14" s="169"/>
      <c r="FA14" s="168"/>
      <c r="FB14" s="168"/>
      <c r="FC14" s="168"/>
      <c r="FD14" s="168"/>
      <c r="FE14" s="168"/>
      <c r="FF14" s="169"/>
      <c r="FG14" s="168"/>
      <c r="FH14" s="168"/>
      <c r="FI14" s="169"/>
      <c r="FJ14" s="168"/>
      <c r="FK14" s="168"/>
      <c r="FL14" s="171"/>
      <c r="FN14" s="170"/>
      <c r="FO14" s="168"/>
      <c r="FP14" s="168"/>
      <c r="FQ14" s="168"/>
      <c r="FR14" s="169"/>
      <c r="FS14" s="168"/>
      <c r="FT14" s="168"/>
      <c r="FU14" s="169"/>
      <c r="FV14" s="168"/>
      <c r="FW14" s="168"/>
      <c r="FX14" s="169"/>
      <c r="FY14" s="168"/>
      <c r="FZ14" s="168"/>
      <c r="GA14" s="168"/>
      <c r="GB14" s="168"/>
      <c r="GC14" s="168"/>
      <c r="GD14" s="169"/>
      <c r="GE14" s="168"/>
      <c r="GF14" s="168"/>
      <c r="GG14" s="169"/>
      <c r="GH14" s="168"/>
      <c r="GI14" s="168"/>
      <c r="GJ14" s="171"/>
      <c r="GL14" s="170"/>
      <c r="GM14" s="168"/>
      <c r="GN14" s="168"/>
      <c r="GO14" s="168"/>
      <c r="GP14" s="169"/>
      <c r="GQ14" s="168"/>
      <c r="GR14" s="168"/>
      <c r="GS14" s="169"/>
      <c r="GT14" s="168"/>
      <c r="GU14" s="168"/>
      <c r="GV14" s="169"/>
      <c r="GW14" s="168"/>
      <c r="GX14" s="168"/>
      <c r="GY14" s="168"/>
      <c r="GZ14" s="168"/>
      <c r="HA14" s="168"/>
      <c r="HB14" s="169"/>
      <c r="HC14" s="168"/>
      <c r="HD14" s="168"/>
      <c r="HE14" s="169"/>
      <c r="HF14" s="168"/>
      <c r="HG14" s="168"/>
      <c r="HH14" s="171"/>
      <c r="HJ14" s="170"/>
      <c r="HK14" s="168"/>
      <c r="HL14" s="168"/>
      <c r="HM14" s="168"/>
      <c r="HN14" s="169"/>
      <c r="HO14" s="168"/>
      <c r="HP14" s="168"/>
      <c r="HQ14" s="169"/>
      <c r="HR14" s="168"/>
      <c r="HS14" s="168"/>
      <c r="HT14" s="169"/>
      <c r="HU14" s="168"/>
      <c r="HV14" s="168"/>
      <c r="HW14" s="168"/>
      <c r="HX14" s="168"/>
      <c r="HY14" s="168"/>
      <c r="HZ14" s="169"/>
      <c r="IA14" s="168"/>
      <c r="IB14" s="168"/>
      <c r="IC14" s="169"/>
      <c r="ID14" s="168"/>
      <c r="IE14" s="168"/>
      <c r="IF14" s="171"/>
      <c r="IH14" s="170"/>
      <c r="II14" s="168"/>
      <c r="IJ14" s="168"/>
      <c r="IK14" s="168"/>
      <c r="IL14" s="169"/>
      <c r="IM14" s="168"/>
      <c r="IN14" s="168"/>
      <c r="IO14" s="169"/>
      <c r="IP14" s="168"/>
      <c r="IQ14" s="168"/>
      <c r="IR14" s="169"/>
      <c r="IS14" s="168"/>
      <c r="IT14" s="168"/>
      <c r="IU14" s="168"/>
      <c r="IV14" s="168"/>
      <c r="IW14" s="168"/>
    </row>
    <row r="15" spans="2:257" s="167" customFormat="1" ht="38.1" customHeight="1" x14ac:dyDescent="0.45">
      <c r="B15" s="172"/>
      <c r="C15" s="170" t="s">
        <v>201</v>
      </c>
      <c r="D15" s="172">
        <v>259349.4</v>
      </c>
      <c r="E15" s="175">
        <v>202382.9</v>
      </c>
      <c r="F15" s="174">
        <v>56966.5</v>
      </c>
      <c r="G15" s="174">
        <v>198236</v>
      </c>
      <c r="H15" s="174">
        <v>170129.75</v>
      </c>
      <c r="I15" s="174">
        <v>28106.25</v>
      </c>
      <c r="J15" s="174">
        <v>106474.75</v>
      </c>
      <c r="K15" s="174">
        <v>88862.25</v>
      </c>
      <c r="L15" s="174">
        <v>17612.5</v>
      </c>
      <c r="M15" s="174">
        <v>91761.25</v>
      </c>
      <c r="N15" s="174">
        <v>81267.5</v>
      </c>
      <c r="O15" s="174">
        <v>10493.75</v>
      </c>
      <c r="P15" s="174">
        <v>61113.399999999994</v>
      </c>
      <c r="Q15" s="174">
        <v>32253.149999999998</v>
      </c>
      <c r="R15" s="174">
        <v>28860.25</v>
      </c>
      <c r="S15" s="174">
        <v>23791.05</v>
      </c>
      <c r="T15" s="174">
        <v>12530.05</v>
      </c>
      <c r="U15" s="174">
        <v>11261</v>
      </c>
      <c r="V15" s="174">
        <v>37322.35</v>
      </c>
      <c r="W15" s="174">
        <v>19723.099999999999</v>
      </c>
      <c r="X15" s="174">
        <v>17599.25</v>
      </c>
      <c r="Y15" s="173" t="s">
        <v>163</v>
      </c>
      <c r="Z15" s="172"/>
      <c r="AA15" s="168"/>
      <c r="AB15" s="168"/>
      <c r="AC15" s="168"/>
      <c r="AD15" s="169"/>
      <c r="AE15" s="168"/>
      <c r="AF15" s="168"/>
      <c r="AG15" s="169"/>
      <c r="AH15" s="168"/>
      <c r="AI15" s="168"/>
      <c r="AJ15" s="169"/>
      <c r="AK15" s="168"/>
      <c r="AL15" s="168"/>
      <c r="AM15" s="168"/>
      <c r="AN15" s="168"/>
      <c r="AO15" s="168"/>
      <c r="AP15" s="169"/>
      <c r="AQ15" s="168"/>
      <c r="AR15" s="168"/>
      <c r="AS15" s="169"/>
      <c r="AT15" s="168"/>
      <c r="AU15" s="168"/>
      <c r="AV15" s="171"/>
      <c r="AX15" s="170"/>
      <c r="AY15" s="168"/>
      <c r="AZ15" s="168"/>
      <c r="BA15" s="168"/>
      <c r="BB15" s="169"/>
      <c r="BC15" s="168"/>
      <c r="BD15" s="168"/>
      <c r="BE15" s="169"/>
      <c r="BF15" s="168"/>
      <c r="BG15" s="168"/>
      <c r="BH15" s="169"/>
      <c r="BI15" s="168"/>
      <c r="BJ15" s="168"/>
      <c r="BK15" s="168"/>
      <c r="BL15" s="168"/>
      <c r="BM15" s="168"/>
      <c r="BN15" s="169"/>
      <c r="BO15" s="168"/>
      <c r="BP15" s="168"/>
      <c r="BQ15" s="169"/>
      <c r="BR15" s="168"/>
      <c r="BS15" s="168"/>
      <c r="BT15" s="171"/>
      <c r="BV15" s="170"/>
      <c r="BW15" s="168"/>
      <c r="BX15" s="168"/>
      <c r="BY15" s="168"/>
      <c r="BZ15" s="169"/>
      <c r="CA15" s="168"/>
      <c r="CB15" s="168"/>
      <c r="CC15" s="169"/>
      <c r="CD15" s="168"/>
      <c r="CE15" s="168"/>
      <c r="CF15" s="169"/>
      <c r="CG15" s="168"/>
      <c r="CH15" s="168"/>
      <c r="CI15" s="168"/>
      <c r="CJ15" s="168"/>
      <c r="CK15" s="168"/>
      <c r="CL15" s="169"/>
      <c r="CM15" s="168"/>
      <c r="CN15" s="168"/>
      <c r="CO15" s="169"/>
      <c r="CP15" s="168"/>
      <c r="CQ15" s="168"/>
      <c r="CR15" s="171"/>
      <c r="CT15" s="170"/>
      <c r="CU15" s="168"/>
      <c r="CV15" s="168"/>
      <c r="CW15" s="168"/>
      <c r="CX15" s="169"/>
      <c r="CY15" s="168"/>
      <c r="CZ15" s="168"/>
      <c r="DA15" s="169"/>
      <c r="DB15" s="168"/>
      <c r="DC15" s="168"/>
      <c r="DD15" s="169"/>
      <c r="DE15" s="168"/>
      <c r="DF15" s="168"/>
      <c r="DG15" s="168"/>
      <c r="DH15" s="168"/>
      <c r="DI15" s="168"/>
      <c r="DJ15" s="169"/>
      <c r="DK15" s="168"/>
      <c r="DL15" s="168"/>
      <c r="DM15" s="169"/>
      <c r="DN15" s="168"/>
      <c r="DO15" s="168"/>
      <c r="DP15" s="171"/>
      <c r="DR15" s="170"/>
      <c r="DS15" s="168"/>
      <c r="DT15" s="168"/>
      <c r="DU15" s="168"/>
      <c r="DV15" s="169"/>
      <c r="DW15" s="168"/>
      <c r="DX15" s="168"/>
      <c r="DY15" s="169"/>
      <c r="DZ15" s="168"/>
      <c r="EA15" s="168"/>
      <c r="EB15" s="169"/>
      <c r="EC15" s="168"/>
      <c r="ED15" s="168"/>
      <c r="EE15" s="168"/>
      <c r="EF15" s="168"/>
      <c r="EG15" s="168"/>
      <c r="EH15" s="169"/>
      <c r="EI15" s="168"/>
      <c r="EJ15" s="168"/>
      <c r="EK15" s="169"/>
      <c r="EL15" s="168"/>
      <c r="EM15" s="168"/>
      <c r="EN15" s="171"/>
      <c r="EP15" s="170"/>
      <c r="EQ15" s="168"/>
      <c r="ER15" s="168"/>
      <c r="ES15" s="168"/>
      <c r="ET15" s="169"/>
      <c r="EU15" s="168"/>
      <c r="EV15" s="168"/>
      <c r="EW15" s="169"/>
      <c r="EX15" s="168"/>
      <c r="EY15" s="168"/>
      <c r="EZ15" s="169"/>
      <c r="FA15" s="168"/>
      <c r="FB15" s="168"/>
      <c r="FC15" s="168"/>
      <c r="FD15" s="168"/>
      <c r="FE15" s="168"/>
      <c r="FF15" s="169"/>
      <c r="FG15" s="168"/>
      <c r="FH15" s="168"/>
      <c r="FI15" s="169"/>
      <c r="FJ15" s="168"/>
      <c r="FK15" s="168"/>
      <c r="FL15" s="171"/>
      <c r="FN15" s="170"/>
      <c r="FO15" s="168"/>
      <c r="FP15" s="168"/>
      <c r="FQ15" s="168"/>
      <c r="FR15" s="169"/>
      <c r="FS15" s="168"/>
      <c r="FT15" s="168"/>
      <c r="FU15" s="169"/>
      <c r="FV15" s="168"/>
      <c r="FW15" s="168"/>
      <c r="FX15" s="169"/>
      <c r="FY15" s="168"/>
      <c r="FZ15" s="168"/>
      <c r="GA15" s="168"/>
      <c r="GB15" s="168"/>
      <c r="GC15" s="168"/>
      <c r="GD15" s="169"/>
      <c r="GE15" s="168"/>
      <c r="GF15" s="168"/>
      <c r="GG15" s="169"/>
      <c r="GH15" s="168"/>
      <c r="GI15" s="168"/>
      <c r="GJ15" s="171"/>
      <c r="GL15" s="170"/>
      <c r="GM15" s="168"/>
      <c r="GN15" s="168"/>
      <c r="GO15" s="168"/>
      <c r="GP15" s="169"/>
      <c r="GQ15" s="168"/>
      <c r="GR15" s="168"/>
      <c r="GS15" s="169"/>
      <c r="GT15" s="168"/>
      <c r="GU15" s="168"/>
      <c r="GV15" s="169"/>
      <c r="GW15" s="168"/>
      <c r="GX15" s="168"/>
      <c r="GY15" s="168"/>
      <c r="GZ15" s="168"/>
      <c r="HA15" s="168"/>
      <c r="HB15" s="169"/>
      <c r="HC15" s="168"/>
      <c r="HD15" s="168"/>
      <c r="HE15" s="169"/>
      <c r="HF15" s="168"/>
      <c r="HG15" s="168"/>
      <c r="HH15" s="171"/>
      <c r="HJ15" s="170"/>
      <c r="HK15" s="168"/>
      <c r="HL15" s="168"/>
      <c r="HM15" s="168"/>
      <c r="HN15" s="169"/>
      <c r="HO15" s="168"/>
      <c r="HP15" s="168"/>
      <c r="HQ15" s="169"/>
      <c r="HR15" s="168"/>
      <c r="HS15" s="168"/>
      <c r="HT15" s="169"/>
      <c r="HU15" s="168"/>
      <c r="HV15" s="168"/>
      <c r="HW15" s="168"/>
      <c r="HX15" s="168"/>
      <c r="HY15" s="168"/>
      <c r="HZ15" s="169"/>
      <c r="IA15" s="168"/>
      <c r="IB15" s="168"/>
      <c r="IC15" s="169"/>
      <c r="ID15" s="168"/>
      <c r="IE15" s="168"/>
      <c r="IF15" s="171"/>
      <c r="IH15" s="170"/>
      <c r="II15" s="168"/>
      <c r="IJ15" s="168"/>
      <c r="IK15" s="168"/>
      <c r="IL15" s="169"/>
      <c r="IM15" s="168"/>
      <c r="IN15" s="168"/>
      <c r="IO15" s="169"/>
      <c r="IP15" s="168"/>
      <c r="IQ15" s="168"/>
      <c r="IR15" s="169"/>
      <c r="IS15" s="168"/>
      <c r="IT15" s="168"/>
      <c r="IU15" s="168"/>
      <c r="IV15" s="168"/>
      <c r="IW15" s="168"/>
    </row>
    <row r="16" spans="2:257" s="167" customFormat="1" ht="38.1" customHeight="1" x14ac:dyDescent="0.45">
      <c r="B16" s="172"/>
      <c r="C16" s="170" t="s">
        <v>200</v>
      </c>
      <c r="D16" s="172">
        <v>243469.45</v>
      </c>
      <c r="E16" s="175">
        <v>190137.45</v>
      </c>
      <c r="F16" s="174">
        <v>53332</v>
      </c>
      <c r="G16" s="174">
        <v>190852.75</v>
      </c>
      <c r="H16" s="174">
        <v>161155.75</v>
      </c>
      <c r="I16" s="174">
        <v>29697</v>
      </c>
      <c r="J16" s="174">
        <v>104323.5</v>
      </c>
      <c r="K16" s="174">
        <v>83048</v>
      </c>
      <c r="L16" s="174">
        <v>21275.5</v>
      </c>
      <c r="M16" s="174">
        <v>86529.25</v>
      </c>
      <c r="N16" s="174">
        <v>78107.75</v>
      </c>
      <c r="O16" s="174">
        <v>8421.5</v>
      </c>
      <c r="P16" s="174">
        <v>52616.7</v>
      </c>
      <c r="Q16" s="174">
        <v>28981.7</v>
      </c>
      <c r="R16" s="174">
        <v>23635</v>
      </c>
      <c r="S16" s="174">
        <v>21768.7</v>
      </c>
      <c r="T16" s="174">
        <v>12040.7</v>
      </c>
      <c r="U16" s="174">
        <v>9728</v>
      </c>
      <c r="V16" s="174">
        <v>30848</v>
      </c>
      <c r="W16" s="174">
        <v>16941</v>
      </c>
      <c r="X16" s="174">
        <v>13907</v>
      </c>
      <c r="Y16" s="173" t="s">
        <v>162</v>
      </c>
      <c r="Z16" s="172"/>
      <c r="AA16" s="168"/>
      <c r="AB16" s="168"/>
      <c r="AC16" s="168"/>
      <c r="AD16" s="169"/>
      <c r="AE16" s="168"/>
      <c r="AF16" s="168"/>
      <c r="AG16" s="169"/>
      <c r="AH16" s="168"/>
      <c r="AI16" s="168"/>
      <c r="AJ16" s="169"/>
      <c r="AK16" s="168"/>
      <c r="AL16" s="168"/>
      <c r="AM16" s="168"/>
      <c r="AN16" s="168"/>
      <c r="AO16" s="168"/>
      <c r="AP16" s="169"/>
      <c r="AQ16" s="168"/>
      <c r="AR16" s="168"/>
      <c r="AS16" s="169"/>
      <c r="AT16" s="168"/>
      <c r="AU16" s="168"/>
      <c r="AV16" s="171"/>
      <c r="AX16" s="170"/>
      <c r="AY16" s="168"/>
      <c r="AZ16" s="168"/>
      <c r="BA16" s="168"/>
      <c r="BB16" s="169"/>
      <c r="BC16" s="168"/>
      <c r="BD16" s="168"/>
      <c r="BE16" s="169"/>
      <c r="BF16" s="168"/>
      <c r="BG16" s="168"/>
      <c r="BH16" s="169"/>
      <c r="BI16" s="168"/>
      <c r="BJ16" s="168"/>
      <c r="BK16" s="168"/>
      <c r="BL16" s="168"/>
      <c r="BM16" s="168"/>
      <c r="BN16" s="169"/>
      <c r="BO16" s="168"/>
      <c r="BP16" s="168"/>
      <c r="BQ16" s="169"/>
      <c r="BR16" s="168"/>
      <c r="BS16" s="168"/>
      <c r="BT16" s="171"/>
      <c r="BV16" s="170"/>
      <c r="BW16" s="168"/>
      <c r="BX16" s="168"/>
      <c r="BY16" s="168"/>
      <c r="BZ16" s="169"/>
      <c r="CA16" s="168"/>
      <c r="CB16" s="168"/>
      <c r="CC16" s="169"/>
      <c r="CD16" s="168"/>
      <c r="CE16" s="168"/>
      <c r="CF16" s="169"/>
      <c r="CG16" s="168"/>
      <c r="CH16" s="168"/>
      <c r="CI16" s="168"/>
      <c r="CJ16" s="168"/>
      <c r="CK16" s="168"/>
      <c r="CL16" s="169"/>
      <c r="CM16" s="168"/>
      <c r="CN16" s="168"/>
      <c r="CO16" s="169"/>
      <c r="CP16" s="168"/>
      <c r="CQ16" s="168"/>
      <c r="CR16" s="171"/>
      <c r="CT16" s="170"/>
      <c r="CU16" s="168"/>
      <c r="CV16" s="168"/>
      <c r="CW16" s="168"/>
      <c r="CX16" s="169"/>
      <c r="CY16" s="168"/>
      <c r="CZ16" s="168"/>
      <c r="DA16" s="169"/>
      <c r="DB16" s="168"/>
      <c r="DC16" s="168"/>
      <c r="DD16" s="169"/>
      <c r="DE16" s="168"/>
      <c r="DF16" s="168"/>
      <c r="DG16" s="168"/>
      <c r="DH16" s="168"/>
      <c r="DI16" s="168"/>
      <c r="DJ16" s="169"/>
      <c r="DK16" s="168"/>
      <c r="DL16" s="168"/>
      <c r="DM16" s="169"/>
      <c r="DN16" s="168"/>
      <c r="DO16" s="168"/>
      <c r="DP16" s="171"/>
      <c r="DR16" s="170"/>
      <c r="DS16" s="168"/>
      <c r="DT16" s="168"/>
      <c r="DU16" s="168"/>
      <c r="DV16" s="169"/>
      <c r="DW16" s="168"/>
      <c r="DX16" s="168"/>
      <c r="DY16" s="169"/>
      <c r="DZ16" s="168"/>
      <c r="EA16" s="168"/>
      <c r="EB16" s="169"/>
      <c r="EC16" s="168"/>
      <c r="ED16" s="168"/>
      <c r="EE16" s="168"/>
      <c r="EF16" s="168"/>
      <c r="EG16" s="168"/>
      <c r="EH16" s="169"/>
      <c r="EI16" s="168"/>
      <c r="EJ16" s="168"/>
      <c r="EK16" s="169"/>
      <c r="EL16" s="168"/>
      <c r="EM16" s="168"/>
      <c r="EN16" s="171"/>
      <c r="EP16" s="170"/>
      <c r="EQ16" s="168"/>
      <c r="ER16" s="168"/>
      <c r="ES16" s="168"/>
      <c r="ET16" s="169"/>
      <c r="EU16" s="168"/>
      <c r="EV16" s="168"/>
      <c r="EW16" s="169"/>
      <c r="EX16" s="168"/>
      <c r="EY16" s="168"/>
      <c r="EZ16" s="169"/>
      <c r="FA16" s="168"/>
      <c r="FB16" s="168"/>
      <c r="FC16" s="168"/>
      <c r="FD16" s="168"/>
      <c r="FE16" s="168"/>
      <c r="FF16" s="169"/>
      <c r="FG16" s="168"/>
      <c r="FH16" s="168"/>
      <c r="FI16" s="169"/>
      <c r="FJ16" s="168"/>
      <c r="FK16" s="168"/>
      <c r="FL16" s="171"/>
      <c r="FN16" s="170"/>
      <c r="FO16" s="168"/>
      <c r="FP16" s="168"/>
      <c r="FQ16" s="168"/>
      <c r="FR16" s="169"/>
      <c r="FS16" s="168"/>
      <c r="FT16" s="168"/>
      <c r="FU16" s="169"/>
      <c r="FV16" s="168"/>
      <c r="FW16" s="168"/>
      <c r="FX16" s="169"/>
      <c r="FY16" s="168"/>
      <c r="FZ16" s="168"/>
      <c r="GA16" s="168"/>
      <c r="GB16" s="168"/>
      <c r="GC16" s="168"/>
      <c r="GD16" s="169"/>
      <c r="GE16" s="168"/>
      <c r="GF16" s="168"/>
      <c r="GG16" s="169"/>
      <c r="GH16" s="168"/>
      <c r="GI16" s="168"/>
      <c r="GJ16" s="171"/>
      <c r="GL16" s="170"/>
      <c r="GM16" s="168"/>
      <c r="GN16" s="168"/>
      <c r="GO16" s="168"/>
      <c r="GP16" s="169"/>
      <c r="GQ16" s="168"/>
      <c r="GR16" s="168"/>
      <c r="GS16" s="169"/>
      <c r="GT16" s="168"/>
      <c r="GU16" s="168"/>
      <c r="GV16" s="169"/>
      <c r="GW16" s="168"/>
      <c r="GX16" s="168"/>
      <c r="GY16" s="168"/>
      <c r="GZ16" s="168"/>
      <c r="HA16" s="168"/>
      <c r="HB16" s="169"/>
      <c r="HC16" s="168"/>
      <c r="HD16" s="168"/>
      <c r="HE16" s="169"/>
      <c r="HF16" s="168"/>
      <c r="HG16" s="168"/>
      <c r="HH16" s="171"/>
      <c r="HJ16" s="170"/>
      <c r="HK16" s="168"/>
      <c r="HL16" s="168"/>
      <c r="HM16" s="168"/>
      <c r="HN16" s="169"/>
      <c r="HO16" s="168"/>
      <c r="HP16" s="168"/>
      <c r="HQ16" s="169"/>
      <c r="HR16" s="168"/>
      <c r="HS16" s="168"/>
      <c r="HT16" s="169"/>
      <c r="HU16" s="168"/>
      <c r="HV16" s="168"/>
      <c r="HW16" s="168"/>
      <c r="HX16" s="168"/>
      <c r="HY16" s="168"/>
      <c r="HZ16" s="169"/>
      <c r="IA16" s="168"/>
      <c r="IB16" s="168"/>
      <c r="IC16" s="169"/>
      <c r="ID16" s="168"/>
      <c r="IE16" s="168"/>
      <c r="IF16" s="171"/>
      <c r="IH16" s="170"/>
      <c r="II16" s="168"/>
      <c r="IJ16" s="168"/>
      <c r="IK16" s="168"/>
      <c r="IL16" s="169"/>
      <c r="IM16" s="168"/>
      <c r="IN16" s="168"/>
      <c r="IO16" s="169"/>
      <c r="IP16" s="168"/>
      <c r="IQ16" s="168"/>
      <c r="IR16" s="169"/>
      <c r="IS16" s="168"/>
      <c r="IT16" s="168"/>
      <c r="IU16" s="168"/>
      <c r="IV16" s="168"/>
      <c r="IW16" s="168"/>
    </row>
    <row r="17" spans="2:257" s="167" customFormat="1" ht="38.1" customHeight="1" x14ac:dyDescent="0.45">
      <c r="B17" s="172"/>
      <c r="C17" s="170" t="s">
        <v>199</v>
      </c>
      <c r="D17" s="172">
        <v>219963.35</v>
      </c>
      <c r="E17" s="175">
        <v>175116.6</v>
      </c>
      <c r="F17" s="174">
        <v>44846.75</v>
      </c>
      <c r="G17" s="174">
        <v>174945.25</v>
      </c>
      <c r="H17" s="174">
        <v>147407.75</v>
      </c>
      <c r="I17" s="174">
        <v>27537.5</v>
      </c>
      <c r="J17" s="174">
        <v>91288.75</v>
      </c>
      <c r="K17" s="174">
        <v>69721.25</v>
      </c>
      <c r="L17" s="174">
        <v>21567.5</v>
      </c>
      <c r="M17" s="174">
        <v>83656.5</v>
      </c>
      <c r="N17" s="174">
        <v>77686.5</v>
      </c>
      <c r="O17" s="174">
        <v>5970</v>
      </c>
      <c r="P17" s="174">
        <v>45018.1</v>
      </c>
      <c r="Q17" s="174">
        <v>27708.85</v>
      </c>
      <c r="R17" s="174">
        <v>17309.25</v>
      </c>
      <c r="S17" s="174">
        <v>20254.25</v>
      </c>
      <c r="T17" s="174">
        <v>12536.25</v>
      </c>
      <c r="U17" s="174">
        <v>7718</v>
      </c>
      <c r="V17" s="174">
        <v>24763.85</v>
      </c>
      <c r="W17" s="174">
        <v>15172.6</v>
      </c>
      <c r="X17" s="174">
        <v>9591.25</v>
      </c>
      <c r="Y17" s="173" t="s">
        <v>161</v>
      </c>
      <c r="Z17" s="172"/>
      <c r="AA17" s="168"/>
      <c r="AB17" s="168"/>
      <c r="AC17" s="168"/>
      <c r="AD17" s="169"/>
      <c r="AE17" s="168"/>
      <c r="AF17" s="168"/>
      <c r="AG17" s="169"/>
      <c r="AH17" s="168"/>
      <c r="AI17" s="168"/>
      <c r="AJ17" s="169"/>
      <c r="AK17" s="168"/>
      <c r="AL17" s="168"/>
      <c r="AM17" s="168"/>
      <c r="AN17" s="168"/>
      <c r="AO17" s="168"/>
      <c r="AP17" s="169"/>
      <c r="AQ17" s="168"/>
      <c r="AR17" s="168"/>
      <c r="AS17" s="169"/>
      <c r="AT17" s="168"/>
      <c r="AU17" s="168"/>
      <c r="AV17" s="171"/>
      <c r="AX17" s="170"/>
      <c r="AY17" s="168"/>
      <c r="AZ17" s="168"/>
      <c r="BA17" s="168"/>
      <c r="BB17" s="169"/>
      <c r="BC17" s="168"/>
      <c r="BD17" s="168"/>
      <c r="BE17" s="169"/>
      <c r="BF17" s="168"/>
      <c r="BG17" s="168"/>
      <c r="BH17" s="169"/>
      <c r="BI17" s="168"/>
      <c r="BJ17" s="168"/>
      <c r="BK17" s="168"/>
      <c r="BL17" s="168"/>
      <c r="BM17" s="168"/>
      <c r="BN17" s="169"/>
      <c r="BO17" s="168"/>
      <c r="BP17" s="168"/>
      <c r="BQ17" s="169"/>
      <c r="BR17" s="168"/>
      <c r="BS17" s="168"/>
      <c r="BT17" s="171"/>
      <c r="BV17" s="170"/>
      <c r="BW17" s="168"/>
      <c r="BX17" s="168"/>
      <c r="BY17" s="168"/>
      <c r="BZ17" s="169"/>
      <c r="CA17" s="168"/>
      <c r="CB17" s="168"/>
      <c r="CC17" s="169"/>
      <c r="CD17" s="168"/>
      <c r="CE17" s="168"/>
      <c r="CF17" s="169"/>
      <c r="CG17" s="168"/>
      <c r="CH17" s="168"/>
      <c r="CI17" s="168"/>
      <c r="CJ17" s="168"/>
      <c r="CK17" s="168"/>
      <c r="CL17" s="169"/>
      <c r="CM17" s="168"/>
      <c r="CN17" s="168"/>
      <c r="CO17" s="169"/>
      <c r="CP17" s="168"/>
      <c r="CQ17" s="168"/>
      <c r="CR17" s="171"/>
      <c r="CT17" s="170"/>
      <c r="CU17" s="168"/>
      <c r="CV17" s="168"/>
      <c r="CW17" s="168"/>
      <c r="CX17" s="169"/>
      <c r="CY17" s="168"/>
      <c r="CZ17" s="168"/>
      <c r="DA17" s="169"/>
      <c r="DB17" s="168"/>
      <c r="DC17" s="168"/>
      <c r="DD17" s="169"/>
      <c r="DE17" s="168"/>
      <c r="DF17" s="168"/>
      <c r="DG17" s="168"/>
      <c r="DH17" s="168"/>
      <c r="DI17" s="168"/>
      <c r="DJ17" s="169"/>
      <c r="DK17" s="168"/>
      <c r="DL17" s="168"/>
      <c r="DM17" s="169"/>
      <c r="DN17" s="168"/>
      <c r="DO17" s="168"/>
      <c r="DP17" s="171"/>
      <c r="DR17" s="170"/>
      <c r="DS17" s="168"/>
      <c r="DT17" s="168"/>
      <c r="DU17" s="168"/>
      <c r="DV17" s="169"/>
      <c r="DW17" s="168"/>
      <c r="DX17" s="168"/>
      <c r="DY17" s="169"/>
      <c r="DZ17" s="168"/>
      <c r="EA17" s="168"/>
      <c r="EB17" s="169"/>
      <c r="EC17" s="168"/>
      <c r="ED17" s="168"/>
      <c r="EE17" s="168"/>
      <c r="EF17" s="168"/>
      <c r="EG17" s="168"/>
      <c r="EH17" s="169"/>
      <c r="EI17" s="168"/>
      <c r="EJ17" s="168"/>
      <c r="EK17" s="169"/>
      <c r="EL17" s="168"/>
      <c r="EM17" s="168"/>
      <c r="EN17" s="171"/>
      <c r="EP17" s="170"/>
      <c r="EQ17" s="168"/>
      <c r="ER17" s="168"/>
      <c r="ES17" s="168"/>
      <c r="ET17" s="169"/>
      <c r="EU17" s="168"/>
      <c r="EV17" s="168"/>
      <c r="EW17" s="169"/>
      <c r="EX17" s="168"/>
      <c r="EY17" s="168"/>
      <c r="EZ17" s="169"/>
      <c r="FA17" s="168"/>
      <c r="FB17" s="168"/>
      <c r="FC17" s="168"/>
      <c r="FD17" s="168"/>
      <c r="FE17" s="168"/>
      <c r="FF17" s="169"/>
      <c r="FG17" s="168"/>
      <c r="FH17" s="168"/>
      <c r="FI17" s="169"/>
      <c r="FJ17" s="168"/>
      <c r="FK17" s="168"/>
      <c r="FL17" s="171"/>
      <c r="FN17" s="170"/>
      <c r="FO17" s="168"/>
      <c r="FP17" s="168"/>
      <c r="FQ17" s="168"/>
      <c r="FR17" s="169"/>
      <c r="FS17" s="168"/>
      <c r="FT17" s="168"/>
      <c r="FU17" s="169"/>
      <c r="FV17" s="168"/>
      <c r="FW17" s="168"/>
      <c r="FX17" s="169"/>
      <c r="FY17" s="168"/>
      <c r="FZ17" s="168"/>
      <c r="GA17" s="168"/>
      <c r="GB17" s="168"/>
      <c r="GC17" s="168"/>
      <c r="GD17" s="169"/>
      <c r="GE17" s="168"/>
      <c r="GF17" s="168"/>
      <c r="GG17" s="169"/>
      <c r="GH17" s="168"/>
      <c r="GI17" s="168"/>
      <c r="GJ17" s="171"/>
      <c r="GL17" s="170"/>
      <c r="GM17" s="168"/>
      <c r="GN17" s="168"/>
      <c r="GO17" s="168"/>
      <c r="GP17" s="169"/>
      <c r="GQ17" s="168"/>
      <c r="GR17" s="168"/>
      <c r="GS17" s="169"/>
      <c r="GT17" s="168"/>
      <c r="GU17" s="168"/>
      <c r="GV17" s="169"/>
      <c r="GW17" s="168"/>
      <c r="GX17" s="168"/>
      <c r="GY17" s="168"/>
      <c r="GZ17" s="168"/>
      <c r="HA17" s="168"/>
      <c r="HB17" s="169"/>
      <c r="HC17" s="168"/>
      <c r="HD17" s="168"/>
      <c r="HE17" s="169"/>
      <c r="HF17" s="168"/>
      <c r="HG17" s="168"/>
      <c r="HH17" s="171"/>
      <c r="HJ17" s="170"/>
      <c r="HK17" s="168"/>
      <c r="HL17" s="168"/>
      <c r="HM17" s="168"/>
      <c r="HN17" s="169"/>
      <c r="HO17" s="168"/>
      <c r="HP17" s="168"/>
      <c r="HQ17" s="169"/>
      <c r="HR17" s="168"/>
      <c r="HS17" s="168"/>
      <c r="HT17" s="169"/>
      <c r="HU17" s="168"/>
      <c r="HV17" s="168"/>
      <c r="HW17" s="168"/>
      <c r="HX17" s="168"/>
      <c r="HY17" s="168"/>
      <c r="HZ17" s="169"/>
      <c r="IA17" s="168"/>
      <c r="IB17" s="168"/>
      <c r="IC17" s="169"/>
      <c r="ID17" s="168"/>
      <c r="IE17" s="168"/>
      <c r="IF17" s="171"/>
      <c r="IH17" s="170"/>
      <c r="II17" s="168"/>
      <c r="IJ17" s="168"/>
      <c r="IK17" s="168"/>
      <c r="IL17" s="169"/>
      <c r="IM17" s="168"/>
      <c r="IN17" s="168"/>
      <c r="IO17" s="169"/>
      <c r="IP17" s="168"/>
      <c r="IQ17" s="168"/>
      <c r="IR17" s="169"/>
      <c r="IS17" s="168"/>
      <c r="IT17" s="168"/>
      <c r="IU17" s="168"/>
      <c r="IV17" s="168"/>
      <c r="IW17" s="168"/>
    </row>
    <row r="18" spans="2:257" s="167" customFormat="1" ht="38.1" customHeight="1" x14ac:dyDescent="0.45">
      <c r="B18" s="172"/>
      <c r="C18" s="170" t="s">
        <v>198</v>
      </c>
      <c r="D18" s="172">
        <v>255106.2</v>
      </c>
      <c r="E18" s="175">
        <v>197469.2</v>
      </c>
      <c r="F18" s="174">
        <v>57637</v>
      </c>
      <c r="G18" s="174">
        <v>201624.5</v>
      </c>
      <c r="H18" s="174">
        <v>165946</v>
      </c>
      <c r="I18" s="174">
        <v>35678.5</v>
      </c>
      <c r="J18" s="174">
        <v>109076</v>
      </c>
      <c r="K18" s="174">
        <v>81479</v>
      </c>
      <c r="L18" s="174">
        <v>27597</v>
      </c>
      <c r="M18" s="174">
        <v>92548.5</v>
      </c>
      <c r="N18" s="174">
        <v>84467</v>
      </c>
      <c r="O18" s="174">
        <v>8081.5</v>
      </c>
      <c r="P18" s="174">
        <v>53481.7</v>
      </c>
      <c r="Q18" s="174">
        <v>31523.199999999997</v>
      </c>
      <c r="R18" s="174">
        <v>21958.5</v>
      </c>
      <c r="S18" s="174">
        <v>22512.15</v>
      </c>
      <c r="T18" s="174">
        <v>14400.15</v>
      </c>
      <c r="U18" s="174">
        <v>8112</v>
      </c>
      <c r="V18" s="174">
        <v>30969.55</v>
      </c>
      <c r="W18" s="174">
        <v>17123.05</v>
      </c>
      <c r="X18" s="174">
        <v>13846.5</v>
      </c>
      <c r="Y18" s="173" t="s">
        <v>160</v>
      </c>
      <c r="Z18" s="172"/>
      <c r="AA18" s="168"/>
      <c r="AB18" s="168"/>
      <c r="AC18" s="168"/>
      <c r="AD18" s="169"/>
      <c r="AE18" s="168"/>
      <c r="AF18" s="168"/>
      <c r="AG18" s="169"/>
      <c r="AH18" s="168"/>
      <c r="AI18" s="168"/>
      <c r="AJ18" s="169"/>
      <c r="AK18" s="168"/>
      <c r="AL18" s="168"/>
      <c r="AM18" s="168"/>
      <c r="AN18" s="168"/>
      <c r="AO18" s="168"/>
      <c r="AP18" s="169"/>
      <c r="AQ18" s="168"/>
      <c r="AR18" s="168"/>
      <c r="AS18" s="169"/>
      <c r="AT18" s="168"/>
      <c r="AU18" s="168"/>
      <c r="AV18" s="171"/>
      <c r="AX18" s="170"/>
      <c r="AY18" s="168"/>
      <c r="AZ18" s="168"/>
      <c r="BA18" s="168"/>
      <c r="BB18" s="169"/>
      <c r="BC18" s="168"/>
      <c r="BD18" s="168"/>
      <c r="BE18" s="169"/>
      <c r="BF18" s="168"/>
      <c r="BG18" s="168"/>
      <c r="BH18" s="169"/>
      <c r="BI18" s="168"/>
      <c r="BJ18" s="168"/>
      <c r="BK18" s="168"/>
      <c r="BL18" s="168"/>
      <c r="BM18" s="168"/>
      <c r="BN18" s="169"/>
      <c r="BO18" s="168"/>
      <c r="BP18" s="168"/>
      <c r="BQ18" s="169"/>
      <c r="BR18" s="168"/>
      <c r="BS18" s="168"/>
      <c r="BT18" s="171"/>
      <c r="BV18" s="170"/>
      <c r="BW18" s="168"/>
      <c r="BX18" s="168"/>
      <c r="BY18" s="168"/>
      <c r="BZ18" s="169"/>
      <c r="CA18" s="168"/>
      <c r="CB18" s="168"/>
      <c r="CC18" s="169"/>
      <c r="CD18" s="168"/>
      <c r="CE18" s="168"/>
      <c r="CF18" s="169"/>
      <c r="CG18" s="168"/>
      <c r="CH18" s="168"/>
      <c r="CI18" s="168"/>
      <c r="CJ18" s="168"/>
      <c r="CK18" s="168"/>
      <c r="CL18" s="169"/>
      <c r="CM18" s="168"/>
      <c r="CN18" s="168"/>
      <c r="CO18" s="169"/>
      <c r="CP18" s="168"/>
      <c r="CQ18" s="168"/>
      <c r="CR18" s="171"/>
      <c r="CT18" s="170"/>
      <c r="CU18" s="168"/>
      <c r="CV18" s="168"/>
      <c r="CW18" s="168"/>
      <c r="CX18" s="169"/>
      <c r="CY18" s="168"/>
      <c r="CZ18" s="168"/>
      <c r="DA18" s="169"/>
      <c r="DB18" s="168"/>
      <c r="DC18" s="168"/>
      <c r="DD18" s="169"/>
      <c r="DE18" s="168"/>
      <c r="DF18" s="168"/>
      <c r="DG18" s="168"/>
      <c r="DH18" s="168"/>
      <c r="DI18" s="168"/>
      <c r="DJ18" s="169"/>
      <c r="DK18" s="168"/>
      <c r="DL18" s="168"/>
      <c r="DM18" s="169"/>
      <c r="DN18" s="168"/>
      <c r="DO18" s="168"/>
      <c r="DP18" s="171"/>
      <c r="DR18" s="170"/>
      <c r="DS18" s="168"/>
      <c r="DT18" s="168"/>
      <c r="DU18" s="168"/>
      <c r="DV18" s="169"/>
      <c r="DW18" s="168"/>
      <c r="DX18" s="168"/>
      <c r="DY18" s="169"/>
      <c r="DZ18" s="168"/>
      <c r="EA18" s="168"/>
      <c r="EB18" s="169"/>
      <c r="EC18" s="168"/>
      <c r="ED18" s="168"/>
      <c r="EE18" s="168"/>
      <c r="EF18" s="168"/>
      <c r="EG18" s="168"/>
      <c r="EH18" s="169"/>
      <c r="EI18" s="168"/>
      <c r="EJ18" s="168"/>
      <c r="EK18" s="169"/>
      <c r="EL18" s="168"/>
      <c r="EM18" s="168"/>
      <c r="EN18" s="171"/>
      <c r="EP18" s="170"/>
      <c r="EQ18" s="168"/>
      <c r="ER18" s="168"/>
      <c r="ES18" s="168"/>
      <c r="ET18" s="169"/>
      <c r="EU18" s="168"/>
      <c r="EV18" s="168"/>
      <c r="EW18" s="169"/>
      <c r="EX18" s="168"/>
      <c r="EY18" s="168"/>
      <c r="EZ18" s="169"/>
      <c r="FA18" s="168"/>
      <c r="FB18" s="168"/>
      <c r="FC18" s="168"/>
      <c r="FD18" s="168"/>
      <c r="FE18" s="168"/>
      <c r="FF18" s="169"/>
      <c r="FG18" s="168"/>
      <c r="FH18" s="168"/>
      <c r="FI18" s="169"/>
      <c r="FJ18" s="168"/>
      <c r="FK18" s="168"/>
      <c r="FL18" s="171"/>
      <c r="FN18" s="170"/>
      <c r="FO18" s="168"/>
      <c r="FP18" s="168"/>
      <c r="FQ18" s="168"/>
      <c r="FR18" s="169"/>
      <c r="FS18" s="168"/>
      <c r="FT18" s="168"/>
      <c r="FU18" s="169"/>
      <c r="FV18" s="168"/>
      <c r="FW18" s="168"/>
      <c r="FX18" s="169"/>
      <c r="FY18" s="168"/>
      <c r="FZ18" s="168"/>
      <c r="GA18" s="168"/>
      <c r="GB18" s="168"/>
      <c r="GC18" s="168"/>
      <c r="GD18" s="169"/>
      <c r="GE18" s="168"/>
      <c r="GF18" s="168"/>
      <c r="GG18" s="169"/>
      <c r="GH18" s="168"/>
      <c r="GI18" s="168"/>
      <c r="GJ18" s="171"/>
      <c r="GL18" s="170"/>
      <c r="GM18" s="168"/>
      <c r="GN18" s="168"/>
      <c r="GO18" s="168"/>
      <c r="GP18" s="169"/>
      <c r="GQ18" s="168"/>
      <c r="GR18" s="168"/>
      <c r="GS18" s="169"/>
      <c r="GT18" s="168"/>
      <c r="GU18" s="168"/>
      <c r="GV18" s="169"/>
      <c r="GW18" s="168"/>
      <c r="GX18" s="168"/>
      <c r="GY18" s="168"/>
      <c r="GZ18" s="168"/>
      <c r="HA18" s="168"/>
      <c r="HB18" s="169"/>
      <c r="HC18" s="168"/>
      <c r="HD18" s="168"/>
      <c r="HE18" s="169"/>
      <c r="HF18" s="168"/>
      <c r="HG18" s="168"/>
      <c r="HH18" s="171"/>
      <c r="HJ18" s="170"/>
      <c r="HK18" s="168"/>
      <c r="HL18" s="168"/>
      <c r="HM18" s="168"/>
      <c r="HN18" s="169"/>
      <c r="HO18" s="168"/>
      <c r="HP18" s="168"/>
      <c r="HQ18" s="169"/>
      <c r="HR18" s="168"/>
      <c r="HS18" s="168"/>
      <c r="HT18" s="169"/>
      <c r="HU18" s="168"/>
      <c r="HV18" s="168"/>
      <c r="HW18" s="168"/>
      <c r="HX18" s="168"/>
      <c r="HY18" s="168"/>
      <c r="HZ18" s="169"/>
      <c r="IA18" s="168"/>
      <c r="IB18" s="168"/>
      <c r="IC18" s="169"/>
      <c r="ID18" s="168"/>
      <c r="IE18" s="168"/>
      <c r="IF18" s="171"/>
      <c r="IH18" s="170"/>
      <c r="II18" s="168"/>
      <c r="IJ18" s="168"/>
      <c r="IK18" s="168"/>
      <c r="IL18" s="169"/>
      <c r="IM18" s="168"/>
      <c r="IN18" s="168"/>
      <c r="IO18" s="169"/>
      <c r="IP18" s="168"/>
      <c r="IQ18" s="168"/>
      <c r="IR18" s="169"/>
      <c r="IS18" s="168"/>
      <c r="IT18" s="168"/>
      <c r="IU18" s="168"/>
      <c r="IV18" s="168"/>
      <c r="IW18" s="168"/>
    </row>
    <row r="19" spans="2:257" s="167" customFormat="1" ht="38.1" customHeight="1" x14ac:dyDescent="0.45">
      <c r="B19" s="172"/>
      <c r="C19" s="170" t="s">
        <v>197</v>
      </c>
      <c r="D19" s="172">
        <v>247217.25</v>
      </c>
      <c r="E19" s="175">
        <v>190701</v>
      </c>
      <c r="F19" s="174">
        <v>56516.25</v>
      </c>
      <c r="G19" s="174">
        <v>189043</v>
      </c>
      <c r="H19" s="174">
        <v>159243.5</v>
      </c>
      <c r="I19" s="174">
        <v>29799.5</v>
      </c>
      <c r="J19" s="174">
        <v>100426.5</v>
      </c>
      <c r="K19" s="174">
        <v>77490</v>
      </c>
      <c r="L19" s="174">
        <v>22936.5</v>
      </c>
      <c r="M19" s="174">
        <v>88616.5</v>
      </c>
      <c r="N19" s="174">
        <v>81753.5</v>
      </c>
      <c r="O19" s="174">
        <v>6863</v>
      </c>
      <c r="P19" s="174">
        <v>58174.25</v>
      </c>
      <c r="Q19" s="174">
        <v>31457.5</v>
      </c>
      <c r="R19" s="174">
        <v>26716.75</v>
      </c>
      <c r="S19" s="174">
        <v>24635.95</v>
      </c>
      <c r="T19" s="174">
        <v>13088.95</v>
      </c>
      <c r="U19" s="174">
        <v>11547</v>
      </c>
      <c r="V19" s="174">
        <v>33538.300000000003</v>
      </c>
      <c r="W19" s="174">
        <v>18368.55</v>
      </c>
      <c r="X19" s="174">
        <v>15169.75</v>
      </c>
      <c r="Y19" s="173" t="s">
        <v>159</v>
      </c>
      <c r="Z19" s="172"/>
      <c r="AA19" s="168"/>
      <c r="AB19" s="168"/>
      <c r="AC19" s="168"/>
      <c r="AD19" s="169"/>
      <c r="AE19" s="168"/>
      <c r="AF19" s="168"/>
      <c r="AG19" s="169"/>
      <c r="AH19" s="168"/>
      <c r="AI19" s="168"/>
      <c r="AJ19" s="169"/>
      <c r="AK19" s="168"/>
      <c r="AL19" s="168"/>
      <c r="AM19" s="168"/>
      <c r="AN19" s="168"/>
      <c r="AO19" s="168"/>
      <c r="AP19" s="169"/>
      <c r="AQ19" s="168"/>
      <c r="AR19" s="168"/>
      <c r="AS19" s="169"/>
      <c r="AT19" s="168"/>
      <c r="AU19" s="168"/>
      <c r="AV19" s="171"/>
      <c r="AX19" s="170"/>
      <c r="AY19" s="168"/>
      <c r="AZ19" s="168"/>
      <c r="BA19" s="168"/>
      <c r="BB19" s="169"/>
      <c r="BC19" s="168"/>
      <c r="BD19" s="168"/>
      <c r="BE19" s="169"/>
      <c r="BF19" s="168"/>
      <c r="BG19" s="168"/>
      <c r="BH19" s="169"/>
      <c r="BI19" s="168"/>
      <c r="BJ19" s="168"/>
      <c r="BK19" s="168"/>
      <c r="BL19" s="168"/>
      <c r="BM19" s="168"/>
      <c r="BN19" s="169"/>
      <c r="BO19" s="168"/>
      <c r="BP19" s="168"/>
      <c r="BQ19" s="169"/>
      <c r="BR19" s="168"/>
      <c r="BS19" s="168"/>
      <c r="BT19" s="171"/>
      <c r="BV19" s="170"/>
      <c r="BW19" s="168"/>
      <c r="BX19" s="168"/>
      <c r="BY19" s="168"/>
      <c r="BZ19" s="169"/>
      <c r="CA19" s="168"/>
      <c r="CB19" s="168"/>
      <c r="CC19" s="169"/>
      <c r="CD19" s="168"/>
      <c r="CE19" s="168"/>
      <c r="CF19" s="169"/>
      <c r="CG19" s="168"/>
      <c r="CH19" s="168"/>
      <c r="CI19" s="168"/>
      <c r="CJ19" s="168"/>
      <c r="CK19" s="168"/>
      <c r="CL19" s="169"/>
      <c r="CM19" s="168"/>
      <c r="CN19" s="168"/>
      <c r="CO19" s="169"/>
      <c r="CP19" s="168"/>
      <c r="CQ19" s="168"/>
      <c r="CR19" s="171"/>
      <c r="CT19" s="170"/>
      <c r="CU19" s="168"/>
      <c r="CV19" s="168"/>
      <c r="CW19" s="168"/>
      <c r="CX19" s="169"/>
      <c r="CY19" s="168"/>
      <c r="CZ19" s="168"/>
      <c r="DA19" s="169"/>
      <c r="DB19" s="168"/>
      <c r="DC19" s="168"/>
      <c r="DD19" s="169"/>
      <c r="DE19" s="168"/>
      <c r="DF19" s="168"/>
      <c r="DG19" s="168"/>
      <c r="DH19" s="168"/>
      <c r="DI19" s="168"/>
      <c r="DJ19" s="169"/>
      <c r="DK19" s="168"/>
      <c r="DL19" s="168"/>
      <c r="DM19" s="169"/>
      <c r="DN19" s="168"/>
      <c r="DO19" s="168"/>
      <c r="DP19" s="171"/>
      <c r="DR19" s="170"/>
      <c r="DS19" s="168"/>
      <c r="DT19" s="168"/>
      <c r="DU19" s="168"/>
      <c r="DV19" s="169"/>
      <c r="DW19" s="168"/>
      <c r="DX19" s="168"/>
      <c r="DY19" s="169"/>
      <c r="DZ19" s="168"/>
      <c r="EA19" s="168"/>
      <c r="EB19" s="169"/>
      <c r="EC19" s="168"/>
      <c r="ED19" s="168"/>
      <c r="EE19" s="168"/>
      <c r="EF19" s="168"/>
      <c r="EG19" s="168"/>
      <c r="EH19" s="169"/>
      <c r="EI19" s="168"/>
      <c r="EJ19" s="168"/>
      <c r="EK19" s="169"/>
      <c r="EL19" s="168"/>
      <c r="EM19" s="168"/>
      <c r="EN19" s="171"/>
      <c r="EP19" s="170"/>
      <c r="EQ19" s="168"/>
      <c r="ER19" s="168"/>
      <c r="ES19" s="168"/>
      <c r="ET19" s="169"/>
      <c r="EU19" s="168"/>
      <c r="EV19" s="168"/>
      <c r="EW19" s="169"/>
      <c r="EX19" s="168"/>
      <c r="EY19" s="168"/>
      <c r="EZ19" s="169"/>
      <c r="FA19" s="168"/>
      <c r="FB19" s="168"/>
      <c r="FC19" s="168"/>
      <c r="FD19" s="168"/>
      <c r="FE19" s="168"/>
      <c r="FF19" s="169"/>
      <c r="FG19" s="168"/>
      <c r="FH19" s="168"/>
      <c r="FI19" s="169"/>
      <c r="FJ19" s="168"/>
      <c r="FK19" s="168"/>
      <c r="FL19" s="171"/>
      <c r="FN19" s="170"/>
      <c r="FO19" s="168"/>
      <c r="FP19" s="168"/>
      <c r="FQ19" s="168"/>
      <c r="FR19" s="169"/>
      <c r="FS19" s="168"/>
      <c r="FT19" s="168"/>
      <c r="FU19" s="169"/>
      <c r="FV19" s="168"/>
      <c r="FW19" s="168"/>
      <c r="FX19" s="169"/>
      <c r="FY19" s="168"/>
      <c r="FZ19" s="168"/>
      <c r="GA19" s="168"/>
      <c r="GB19" s="168"/>
      <c r="GC19" s="168"/>
      <c r="GD19" s="169"/>
      <c r="GE19" s="168"/>
      <c r="GF19" s="168"/>
      <c r="GG19" s="169"/>
      <c r="GH19" s="168"/>
      <c r="GI19" s="168"/>
      <c r="GJ19" s="171"/>
      <c r="GL19" s="170"/>
      <c r="GM19" s="168"/>
      <c r="GN19" s="168"/>
      <c r="GO19" s="168"/>
      <c r="GP19" s="169"/>
      <c r="GQ19" s="168"/>
      <c r="GR19" s="168"/>
      <c r="GS19" s="169"/>
      <c r="GT19" s="168"/>
      <c r="GU19" s="168"/>
      <c r="GV19" s="169"/>
      <c r="GW19" s="168"/>
      <c r="GX19" s="168"/>
      <c r="GY19" s="168"/>
      <c r="GZ19" s="168"/>
      <c r="HA19" s="168"/>
      <c r="HB19" s="169"/>
      <c r="HC19" s="168"/>
      <c r="HD19" s="168"/>
      <c r="HE19" s="169"/>
      <c r="HF19" s="168"/>
      <c r="HG19" s="168"/>
      <c r="HH19" s="171"/>
      <c r="HJ19" s="170"/>
      <c r="HK19" s="168"/>
      <c r="HL19" s="168"/>
      <c r="HM19" s="168"/>
      <c r="HN19" s="169"/>
      <c r="HO19" s="168"/>
      <c r="HP19" s="168"/>
      <c r="HQ19" s="169"/>
      <c r="HR19" s="168"/>
      <c r="HS19" s="168"/>
      <c r="HT19" s="169"/>
      <c r="HU19" s="168"/>
      <c r="HV19" s="168"/>
      <c r="HW19" s="168"/>
      <c r="HX19" s="168"/>
      <c r="HY19" s="168"/>
      <c r="HZ19" s="169"/>
      <c r="IA19" s="168"/>
      <c r="IB19" s="168"/>
      <c r="IC19" s="169"/>
      <c r="ID19" s="168"/>
      <c r="IE19" s="168"/>
      <c r="IF19" s="171"/>
      <c r="IH19" s="170"/>
      <c r="II19" s="168"/>
      <c r="IJ19" s="168"/>
      <c r="IK19" s="168"/>
      <c r="IL19" s="169"/>
      <c r="IM19" s="168"/>
      <c r="IN19" s="168"/>
      <c r="IO19" s="169"/>
      <c r="IP19" s="168"/>
      <c r="IQ19" s="168"/>
      <c r="IR19" s="169"/>
      <c r="IS19" s="168"/>
      <c r="IT19" s="168"/>
      <c r="IU19" s="168"/>
      <c r="IV19" s="168"/>
      <c r="IW19" s="168"/>
    </row>
    <row r="20" spans="2:257" s="167" customFormat="1" ht="38.1" customHeight="1" x14ac:dyDescent="0.45">
      <c r="B20" s="172"/>
      <c r="C20" s="170" t="s">
        <v>196</v>
      </c>
      <c r="D20" s="172">
        <v>242482.3</v>
      </c>
      <c r="E20" s="175">
        <v>187786.8</v>
      </c>
      <c r="F20" s="174">
        <v>54695.5</v>
      </c>
      <c r="G20" s="174">
        <v>190698</v>
      </c>
      <c r="H20" s="174">
        <v>157595</v>
      </c>
      <c r="I20" s="174">
        <v>33103</v>
      </c>
      <c r="J20" s="174">
        <v>100004</v>
      </c>
      <c r="K20" s="174">
        <v>74024</v>
      </c>
      <c r="L20" s="174">
        <v>25980</v>
      </c>
      <c r="M20" s="174">
        <v>90694</v>
      </c>
      <c r="N20" s="174">
        <v>83571</v>
      </c>
      <c r="O20" s="174">
        <v>7123</v>
      </c>
      <c r="P20" s="174">
        <v>51784.3</v>
      </c>
      <c r="Q20" s="174">
        <v>30191.8</v>
      </c>
      <c r="R20" s="174">
        <v>21592.5</v>
      </c>
      <c r="S20" s="174">
        <v>22032.95</v>
      </c>
      <c r="T20" s="174">
        <v>13073.2</v>
      </c>
      <c r="U20" s="174">
        <v>8959.75</v>
      </c>
      <c r="V20" s="174">
        <v>29751.35</v>
      </c>
      <c r="W20" s="174">
        <v>17118.599999999999</v>
      </c>
      <c r="X20" s="174">
        <v>12632.75</v>
      </c>
      <c r="Y20" s="173" t="s">
        <v>158</v>
      </c>
      <c r="Z20" s="172"/>
      <c r="AA20" s="168"/>
      <c r="AB20" s="168"/>
      <c r="AC20" s="168"/>
      <c r="AD20" s="169"/>
      <c r="AE20" s="168"/>
      <c r="AF20" s="168"/>
      <c r="AG20" s="169"/>
      <c r="AH20" s="168"/>
      <c r="AI20" s="168"/>
      <c r="AJ20" s="169"/>
      <c r="AK20" s="168"/>
      <c r="AL20" s="168"/>
      <c r="AM20" s="168"/>
      <c r="AN20" s="168"/>
      <c r="AO20" s="168"/>
      <c r="AP20" s="169"/>
      <c r="AQ20" s="168"/>
      <c r="AR20" s="168"/>
      <c r="AS20" s="169"/>
      <c r="AT20" s="168"/>
      <c r="AU20" s="168"/>
      <c r="AV20" s="171"/>
      <c r="AX20" s="170"/>
      <c r="AY20" s="168"/>
      <c r="AZ20" s="168"/>
      <c r="BA20" s="168"/>
      <c r="BB20" s="169"/>
      <c r="BC20" s="168"/>
      <c r="BD20" s="168"/>
      <c r="BE20" s="169"/>
      <c r="BF20" s="168"/>
      <c r="BG20" s="168"/>
      <c r="BH20" s="169"/>
      <c r="BI20" s="168"/>
      <c r="BJ20" s="168"/>
      <c r="BK20" s="168"/>
      <c r="BL20" s="168"/>
      <c r="BM20" s="168"/>
      <c r="BN20" s="169"/>
      <c r="BO20" s="168"/>
      <c r="BP20" s="168"/>
      <c r="BQ20" s="169"/>
      <c r="BR20" s="168"/>
      <c r="BS20" s="168"/>
      <c r="BT20" s="171"/>
      <c r="BV20" s="170"/>
      <c r="BW20" s="168"/>
      <c r="BX20" s="168"/>
      <c r="BY20" s="168"/>
      <c r="BZ20" s="169"/>
      <c r="CA20" s="168"/>
      <c r="CB20" s="168"/>
      <c r="CC20" s="169"/>
      <c r="CD20" s="168"/>
      <c r="CE20" s="168"/>
      <c r="CF20" s="169"/>
      <c r="CG20" s="168"/>
      <c r="CH20" s="168"/>
      <c r="CI20" s="168"/>
      <c r="CJ20" s="168"/>
      <c r="CK20" s="168"/>
      <c r="CL20" s="169"/>
      <c r="CM20" s="168"/>
      <c r="CN20" s="168"/>
      <c r="CO20" s="169"/>
      <c r="CP20" s="168"/>
      <c r="CQ20" s="168"/>
      <c r="CR20" s="171"/>
      <c r="CT20" s="170"/>
      <c r="CU20" s="168"/>
      <c r="CV20" s="168"/>
      <c r="CW20" s="168"/>
      <c r="CX20" s="169"/>
      <c r="CY20" s="168"/>
      <c r="CZ20" s="168"/>
      <c r="DA20" s="169"/>
      <c r="DB20" s="168"/>
      <c r="DC20" s="168"/>
      <c r="DD20" s="169"/>
      <c r="DE20" s="168"/>
      <c r="DF20" s="168"/>
      <c r="DG20" s="168"/>
      <c r="DH20" s="168"/>
      <c r="DI20" s="168"/>
      <c r="DJ20" s="169"/>
      <c r="DK20" s="168"/>
      <c r="DL20" s="168"/>
      <c r="DM20" s="169"/>
      <c r="DN20" s="168"/>
      <c r="DO20" s="168"/>
      <c r="DP20" s="171"/>
      <c r="DR20" s="170"/>
      <c r="DS20" s="168"/>
      <c r="DT20" s="168"/>
      <c r="DU20" s="168"/>
      <c r="DV20" s="169"/>
      <c r="DW20" s="168"/>
      <c r="DX20" s="168"/>
      <c r="DY20" s="169"/>
      <c r="DZ20" s="168"/>
      <c r="EA20" s="168"/>
      <c r="EB20" s="169"/>
      <c r="EC20" s="168"/>
      <c r="ED20" s="168"/>
      <c r="EE20" s="168"/>
      <c r="EF20" s="168"/>
      <c r="EG20" s="168"/>
      <c r="EH20" s="169"/>
      <c r="EI20" s="168"/>
      <c r="EJ20" s="168"/>
      <c r="EK20" s="169"/>
      <c r="EL20" s="168"/>
      <c r="EM20" s="168"/>
      <c r="EN20" s="171"/>
      <c r="EP20" s="170"/>
      <c r="EQ20" s="168"/>
      <c r="ER20" s="168"/>
      <c r="ES20" s="168"/>
      <c r="ET20" s="169"/>
      <c r="EU20" s="168"/>
      <c r="EV20" s="168"/>
      <c r="EW20" s="169"/>
      <c r="EX20" s="168"/>
      <c r="EY20" s="168"/>
      <c r="EZ20" s="169"/>
      <c r="FA20" s="168"/>
      <c r="FB20" s="168"/>
      <c r="FC20" s="168"/>
      <c r="FD20" s="168"/>
      <c r="FE20" s="168"/>
      <c r="FF20" s="169"/>
      <c r="FG20" s="168"/>
      <c r="FH20" s="168"/>
      <c r="FI20" s="169"/>
      <c r="FJ20" s="168"/>
      <c r="FK20" s="168"/>
      <c r="FL20" s="171"/>
      <c r="FN20" s="170"/>
      <c r="FO20" s="168"/>
      <c r="FP20" s="168"/>
      <c r="FQ20" s="168"/>
      <c r="FR20" s="169"/>
      <c r="FS20" s="168"/>
      <c r="FT20" s="168"/>
      <c r="FU20" s="169"/>
      <c r="FV20" s="168"/>
      <c r="FW20" s="168"/>
      <c r="FX20" s="169"/>
      <c r="FY20" s="168"/>
      <c r="FZ20" s="168"/>
      <c r="GA20" s="168"/>
      <c r="GB20" s="168"/>
      <c r="GC20" s="168"/>
      <c r="GD20" s="169"/>
      <c r="GE20" s="168"/>
      <c r="GF20" s="168"/>
      <c r="GG20" s="169"/>
      <c r="GH20" s="168"/>
      <c r="GI20" s="168"/>
      <c r="GJ20" s="171"/>
      <c r="GL20" s="170"/>
      <c r="GM20" s="168"/>
      <c r="GN20" s="168"/>
      <c r="GO20" s="168"/>
      <c r="GP20" s="169"/>
      <c r="GQ20" s="168"/>
      <c r="GR20" s="168"/>
      <c r="GS20" s="169"/>
      <c r="GT20" s="168"/>
      <c r="GU20" s="168"/>
      <c r="GV20" s="169"/>
      <c r="GW20" s="168"/>
      <c r="GX20" s="168"/>
      <c r="GY20" s="168"/>
      <c r="GZ20" s="168"/>
      <c r="HA20" s="168"/>
      <c r="HB20" s="169"/>
      <c r="HC20" s="168"/>
      <c r="HD20" s="168"/>
      <c r="HE20" s="169"/>
      <c r="HF20" s="168"/>
      <c r="HG20" s="168"/>
      <c r="HH20" s="171"/>
      <c r="HJ20" s="170"/>
      <c r="HK20" s="168"/>
      <c r="HL20" s="168"/>
      <c r="HM20" s="168"/>
      <c r="HN20" s="169"/>
      <c r="HO20" s="168"/>
      <c r="HP20" s="168"/>
      <c r="HQ20" s="169"/>
      <c r="HR20" s="168"/>
      <c r="HS20" s="168"/>
      <c r="HT20" s="169"/>
      <c r="HU20" s="168"/>
      <c r="HV20" s="168"/>
      <c r="HW20" s="168"/>
      <c r="HX20" s="168"/>
      <c r="HY20" s="168"/>
      <c r="HZ20" s="169"/>
      <c r="IA20" s="168"/>
      <c r="IB20" s="168"/>
      <c r="IC20" s="169"/>
      <c r="ID20" s="168"/>
      <c r="IE20" s="168"/>
      <c r="IF20" s="171"/>
      <c r="IH20" s="170"/>
      <c r="II20" s="168"/>
      <c r="IJ20" s="168"/>
      <c r="IK20" s="168"/>
      <c r="IL20" s="169"/>
      <c r="IM20" s="168"/>
      <c r="IN20" s="168"/>
      <c r="IO20" s="169"/>
      <c r="IP20" s="168"/>
      <c r="IQ20" s="168"/>
      <c r="IR20" s="169"/>
      <c r="IS20" s="168"/>
      <c r="IT20" s="168"/>
      <c r="IU20" s="168"/>
      <c r="IV20" s="168"/>
      <c r="IW20" s="168"/>
    </row>
    <row r="21" spans="2:257" s="167" customFormat="1" ht="38.1" customHeight="1" x14ac:dyDescent="0.45">
      <c r="B21" s="172"/>
      <c r="C21" s="170" t="s">
        <v>195</v>
      </c>
      <c r="D21" s="172">
        <v>233375.75</v>
      </c>
      <c r="E21" s="175">
        <v>180091.75</v>
      </c>
      <c r="F21" s="174">
        <v>53284</v>
      </c>
      <c r="G21" s="174">
        <v>181147</v>
      </c>
      <c r="H21" s="174">
        <v>149178</v>
      </c>
      <c r="I21" s="174">
        <v>31969</v>
      </c>
      <c r="J21" s="174">
        <v>95118.25</v>
      </c>
      <c r="K21" s="174">
        <v>71854.25</v>
      </c>
      <c r="L21" s="174">
        <v>23264</v>
      </c>
      <c r="M21" s="174">
        <v>86028.75</v>
      </c>
      <c r="N21" s="174">
        <v>77323.75</v>
      </c>
      <c r="O21" s="174">
        <v>8705</v>
      </c>
      <c r="P21" s="174">
        <v>52228.75</v>
      </c>
      <c r="Q21" s="174">
        <v>30913.75</v>
      </c>
      <c r="R21" s="174">
        <v>21315</v>
      </c>
      <c r="S21" s="174">
        <v>23414.2</v>
      </c>
      <c r="T21" s="174">
        <v>13806.2</v>
      </c>
      <c r="U21" s="174">
        <v>9608</v>
      </c>
      <c r="V21" s="174">
        <v>28814.55</v>
      </c>
      <c r="W21" s="174">
        <v>17107.55</v>
      </c>
      <c r="X21" s="174">
        <v>11707</v>
      </c>
      <c r="Y21" s="173" t="s">
        <v>157</v>
      </c>
      <c r="Z21" s="172"/>
      <c r="AA21" s="168"/>
      <c r="AB21" s="168"/>
      <c r="AC21" s="168"/>
      <c r="AD21" s="169"/>
      <c r="AE21" s="168"/>
      <c r="AF21" s="168"/>
      <c r="AG21" s="169"/>
      <c r="AH21" s="168"/>
      <c r="AI21" s="168"/>
      <c r="AJ21" s="169"/>
      <c r="AK21" s="168"/>
      <c r="AL21" s="168"/>
      <c r="AM21" s="168"/>
      <c r="AN21" s="168"/>
      <c r="AO21" s="168"/>
      <c r="AP21" s="169"/>
      <c r="AQ21" s="168"/>
      <c r="AR21" s="168"/>
      <c r="AS21" s="169"/>
      <c r="AT21" s="168"/>
      <c r="AU21" s="168"/>
      <c r="AV21" s="171"/>
      <c r="AX21" s="170"/>
      <c r="AY21" s="168"/>
      <c r="AZ21" s="168"/>
      <c r="BA21" s="168"/>
      <c r="BB21" s="169"/>
      <c r="BC21" s="168"/>
      <c r="BD21" s="168"/>
      <c r="BE21" s="169"/>
      <c r="BF21" s="168"/>
      <c r="BG21" s="168"/>
      <c r="BH21" s="169"/>
      <c r="BI21" s="168"/>
      <c r="BJ21" s="168"/>
      <c r="BK21" s="168"/>
      <c r="BL21" s="168"/>
      <c r="BM21" s="168"/>
      <c r="BN21" s="169"/>
      <c r="BO21" s="168"/>
      <c r="BP21" s="168"/>
      <c r="BQ21" s="169"/>
      <c r="BR21" s="168"/>
      <c r="BS21" s="168"/>
      <c r="BT21" s="171"/>
      <c r="BV21" s="170"/>
      <c r="BW21" s="168"/>
      <c r="BX21" s="168"/>
      <c r="BY21" s="168"/>
      <c r="BZ21" s="169"/>
      <c r="CA21" s="168"/>
      <c r="CB21" s="168"/>
      <c r="CC21" s="169"/>
      <c r="CD21" s="168"/>
      <c r="CE21" s="168"/>
      <c r="CF21" s="169"/>
      <c r="CG21" s="168"/>
      <c r="CH21" s="168"/>
      <c r="CI21" s="168"/>
      <c r="CJ21" s="168"/>
      <c r="CK21" s="168"/>
      <c r="CL21" s="169"/>
      <c r="CM21" s="168"/>
      <c r="CN21" s="168"/>
      <c r="CO21" s="169"/>
      <c r="CP21" s="168"/>
      <c r="CQ21" s="168"/>
      <c r="CR21" s="171"/>
      <c r="CT21" s="170"/>
      <c r="CU21" s="168"/>
      <c r="CV21" s="168"/>
      <c r="CW21" s="168"/>
      <c r="CX21" s="169"/>
      <c r="CY21" s="168"/>
      <c r="CZ21" s="168"/>
      <c r="DA21" s="169"/>
      <c r="DB21" s="168"/>
      <c r="DC21" s="168"/>
      <c r="DD21" s="169"/>
      <c r="DE21" s="168"/>
      <c r="DF21" s="168"/>
      <c r="DG21" s="168"/>
      <c r="DH21" s="168"/>
      <c r="DI21" s="168"/>
      <c r="DJ21" s="169"/>
      <c r="DK21" s="168"/>
      <c r="DL21" s="168"/>
      <c r="DM21" s="169"/>
      <c r="DN21" s="168"/>
      <c r="DO21" s="168"/>
      <c r="DP21" s="171"/>
      <c r="DR21" s="170"/>
      <c r="DS21" s="168"/>
      <c r="DT21" s="168"/>
      <c r="DU21" s="168"/>
      <c r="DV21" s="169"/>
      <c r="DW21" s="168"/>
      <c r="DX21" s="168"/>
      <c r="DY21" s="169"/>
      <c r="DZ21" s="168"/>
      <c r="EA21" s="168"/>
      <c r="EB21" s="169"/>
      <c r="EC21" s="168"/>
      <c r="ED21" s="168"/>
      <c r="EE21" s="168"/>
      <c r="EF21" s="168"/>
      <c r="EG21" s="168"/>
      <c r="EH21" s="169"/>
      <c r="EI21" s="168"/>
      <c r="EJ21" s="168"/>
      <c r="EK21" s="169"/>
      <c r="EL21" s="168"/>
      <c r="EM21" s="168"/>
      <c r="EN21" s="171"/>
      <c r="EP21" s="170"/>
      <c r="EQ21" s="168"/>
      <c r="ER21" s="168"/>
      <c r="ES21" s="168"/>
      <c r="ET21" s="169"/>
      <c r="EU21" s="168"/>
      <c r="EV21" s="168"/>
      <c r="EW21" s="169"/>
      <c r="EX21" s="168"/>
      <c r="EY21" s="168"/>
      <c r="EZ21" s="169"/>
      <c r="FA21" s="168"/>
      <c r="FB21" s="168"/>
      <c r="FC21" s="168"/>
      <c r="FD21" s="168"/>
      <c r="FE21" s="168"/>
      <c r="FF21" s="169"/>
      <c r="FG21" s="168"/>
      <c r="FH21" s="168"/>
      <c r="FI21" s="169"/>
      <c r="FJ21" s="168"/>
      <c r="FK21" s="168"/>
      <c r="FL21" s="171"/>
      <c r="FN21" s="170"/>
      <c r="FO21" s="168"/>
      <c r="FP21" s="168"/>
      <c r="FQ21" s="168"/>
      <c r="FR21" s="169"/>
      <c r="FS21" s="168"/>
      <c r="FT21" s="168"/>
      <c r="FU21" s="169"/>
      <c r="FV21" s="168"/>
      <c r="FW21" s="168"/>
      <c r="FX21" s="169"/>
      <c r="FY21" s="168"/>
      <c r="FZ21" s="168"/>
      <c r="GA21" s="168"/>
      <c r="GB21" s="168"/>
      <c r="GC21" s="168"/>
      <c r="GD21" s="169"/>
      <c r="GE21" s="168"/>
      <c r="GF21" s="168"/>
      <c r="GG21" s="169"/>
      <c r="GH21" s="168"/>
      <c r="GI21" s="168"/>
      <c r="GJ21" s="171"/>
      <c r="GL21" s="170"/>
      <c r="GM21" s="168"/>
      <c r="GN21" s="168"/>
      <c r="GO21" s="168"/>
      <c r="GP21" s="169"/>
      <c r="GQ21" s="168"/>
      <c r="GR21" s="168"/>
      <c r="GS21" s="169"/>
      <c r="GT21" s="168"/>
      <c r="GU21" s="168"/>
      <c r="GV21" s="169"/>
      <c r="GW21" s="168"/>
      <c r="GX21" s="168"/>
      <c r="GY21" s="168"/>
      <c r="GZ21" s="168"/>
      <c r="HA21" s="168"/>
      <c r="HB21" s="169"/>
      <c r="HC21" s="168"/>
      <c r="HD21" s="168"/>
      <c r="HE21" s="169"/>
      <c r="HF21" s="168"/>
      <c r="HG21" s="168"/>
      <c r="HH21" s="171"/>
      <c r="HJ21" s="170"/>
      <c r="HK21" s="168"/>
      <c r="HL21" s="168"/>
      <c r="HM21" s="168"/>
      <c r="HN21" s="169"/>
      <c r="HO21" s="168"/>
      <c r="HP21" s="168"/>
      <c r="HQ21" s="169"/>
      <c r="HR21" s="168"/>
      <c r="HS21" s="168"/>
      <c r="HT21" s="169"/>
      <c r="HU21" s="168"/>
      <c r="HV21" s="168"/>
      <c r="HW21" s="168"/>
      <c r="HX21" s="168"/>
      <c r="HY21" s="168"/>
      <c r="HZ21" s="169"/>
      <c r="IA21" s="168"/>
      <c r="IB21" s="168"/>
      <c r="IC21" s="169"/>
      <c r="ID21" s="168"/>
      <c r="IE21" s="168"/>
      <c r="IF21" s="171"/>
      <c r="IH21" s="170"/>
      <c r="II21" s="168"/>
      <c r="IJ21" s="168"/>
      <c r="IK21" s="168"/>
      <c r="IL21" s="169"/>
      <c r="IM21" s="168"/>
      <c r="IN21" s="168"/>
      <c r="IO21" s="169"/>
      <c r="IP21" s="168"/>
      <c r="IQ21" s="168"/>
      <c r="IR21" s="169"/>
      <c r="IS21" s="168"/>
      <c r="IT21" s="168"/>
      <c r="IU21" s="168"/>
      <c r="IV21" s="168"/>
      <c r="IW21" s="168"/>
    </row>
    <row r="22" spans="2:257" s="167" customFormat="1" ht="38.1" customHeight="1" x14ac:dyDescent="0.45">
      <c r="B22" s="172"/>
      <c r="C22" s="170" t="s">
        <v>194</v>
      </c>
      <c r="D22" s="172">
        <v>253857.95</v>
      </c>
      <c r="E22" s="175">
        <v>198089.7</v>
      </c>
      <c r="F22" s="174">
        <v>55768.25</v>
      </c>
      <c r="G22" s="174">
        <v>198824.5</v>
      </c>
      <c r="H22" s="174">
        <v>165539.5</v>
      </c>
      <c r="I22" s="174">
        <v>33285</v>
      </c>
      <c r="J22" s="174">
        <v>109347</v>
      </c>
      <c r="K22" s="174">
        <v>84132</v>
      </c>
      <c r="L22" s="174">
        <v>25215</v>
      </c>
      <c r="M22" s="174">
        <v>89477.5</v>
      </c>
      <c r="N22" s="174">
        <v>81407.5</v>
      </c>
      <c r="O22" s="174">
        <v>8070</v>
      </c>
      <c r="P22" s="174">
        <v>55033.45</v>
      </c>
      <c r="Q22" s="174">
        <v>32550.199999999997</v>
      </c>
      <c r="R22" s="174">
        <v>22483.25</v>
      </c>
      <c r="S22" s="174">
        <v>23772.35</v>
      </c>
      <c r="T22" s="174">
        <v>13758.1</v>
      </c>
      <c r="U22" s="174">
        <v>10014.25</v>
      </c>
      <c r="V22" s="174">
        <v>31261.1</v>
      </c>
      <c r="W22" s="174">
        <v>18792.099999999999</v>
      </c>
      <c r="X22" s="174">
        <v>12469</v>
      </c>
      <c r="Y22" s="173" t="s">
        <v>156</v>
      </c>
      <c r="Z22" s="172"/>
      <c r="AA22" s="168"/>
      <c r="AB22" s="168"/>
      <c r="AC22" s="168"/>
      <c r="AD22" s="169"/>
      <c r="AE22" s="168"/>
      <c r="AF22" s="168"/>
      <c r="AG22" s="169"/>
      <c r="AH22" s="168"/>
      <c r="AI22" s="168"/>
      <c r="AJ22" s="169"/>
      <c r="AK22" s="168"/>
      <c r="AL22" s="168"/>
      <c r="AM22" s="168"/>
      <c r="AN22" s="168"/>
      <c r="AO22" s="168"/>
      <c r="AP22" s="169"/>
      <c r="AQ22" s="168"/>
      <c r="AR22" s="168"/>
      <c r="AS22" s="169"/>
      <c r="AT22" s="168"/>
      <c r="AU22" s="168"/>
      <c r="AV22" s="171"/>
      <c r="AX22" s="170"/>
      <c r="AY22" s="168"/>
      <c r="AZ22" s="168"/>
      <c r="BA22" s="168"/>
      <c r="BB22" s="169"/>
      <c r="BC22" s="168"/>
      <c r="BD22" s="168"/>
      <c r="BE22" s="169"/>
      <c r="BF22" s="168"/>
      <c r="BG22" s="168"/>
      <c r="BH22" s="169"/>
      <c r="BI22" s="168"/>
      <c r="BJ22" s="168"/>
      <c r="BK22" s="168"/>
      <c r="BL22" s="168"/>
      <c r="BM22" s="168"/>
      <c r="BN22" s="169"/>
      <c r="BO22" s="168"/>
      <c r="BP22" s="168"/>
      <c r="BQ22" s="169"/>
      <c r="BR22" s="168"/>
      <c r="BS22" s="168"/>
      <c r="BT22" s="171"/>
      <c r="BV22" s="170"/>
      <c r="BW22" s="168"/>
      <c r="BX22" s="168"/>
      <c r="BY22" s="168"/>
      <c r="BZ22" s="169"/>
      <c r="CA22" s="168"/>
      <c r="CB22" s="168"/>
      <c r="CC22" s="169"/>
      <c r="CD22" s="168"/>
      <c r="CE22" s="168"/>
      <c r="CF22" s="169"/>
      <c r="CG22" s="168"/>
      <c r="CH22" s="168"/>
      <c r="CI22" s="168"/>
      <c r="CJ22" s="168"/>
      <c r="CK22" s="168"/>
      <c r="CL22" s="169"/>
      <c r="CM22" s="168"/>
      <c r="CN22" s="168"/>
      <c r="CO22" s="169"/>
      <c r="CP22" s="168"/>
      <c r="CQ22" s="168"/>
      <c r="CR22" s="171"/>
      <c r="CT22" s="170"/>
      <c r="CU22" s="168"/>
      <c r="CV22" s="168"/>
      <c r="CW22" s="168"/>
      <c r="CX22" s="169"/>
      <c r="CY22" s="168"/>
      <c r="CZ22" s="168"/>
      <c r="DA22" s="169"/>
      <c r="DB22" s="168"/>
      <c r="DC22" s="168"/>
      <c r="DD22" s="169"/>
      <c r="DE22" s="168"/>
      <c r="DF22" s="168"/>
      <c r="DG22" s="168"/>
      <c r="DH22" s="168"/>
      <c r="DI22" s="168"/>
      <c r="DJ22" s="169"/>
      <c r="DK22" s="168"/>
      <c r="DL22" s="168"/>
      <c r="DM22" s="169"/>
      <c r="DN22" s="168"/>
      <c r="DO22" s="168"/>
      <c r="DP22" s="171"/>
      <c r="DR22" s="170"/>
      <c r="DS22" s="168"/>
      <c r="DT22" s="168"/>
      <c r="DU22" s="168"/>
      <c r="DV22" s="169"/>
      <c r="DW22" s="168"/>
      <c r="DX22" s="168"/>
      <c r="DY22" s="169"/>
      <c r="DZ22" s="168"/>
      <c r="EA22" s="168"/>
      <c r="EB22" s="169"/>
      <c r="EC22" s="168"/>
      <c r="ED22" s="168"/>
      <c r="EE22" s="168"/>
      <c r="EF22" s="168"/>
      <c r="EG22" s="168"/>
      <c r="EH22" s="169"/>
      <c r="EI22" s="168"/>
      <c r="EJ22" s="168"/>
      <c r="EK22" s="169"/>
      <c r="EL22" s="168"/>
      <c r="EM22" s="168"/>
      <c r="EN22" s="171"/>
      <c r="EP22" s="170"/>
      <c r="EQ22" s="168"/>
      <c r="ER22" s="168"/>
      <c r="ES22" s="168"/>
      <c r="ET22" s="169"/>
      <c r="EU22" s="168"/>
      <c r="EV22" s="168"/>
      <c r="EW22" s="169"/>
      <c r="EX22" s="168"/>
      <c r="EY22" s="168"/>
      <c r="EZ22" s="169"/>
      <c r="FA22" s="168"/>
      <c r="FB22" s="168"/>
      <c r="FC22" s="168"/>
      <c r="FD22" s="168"/>
      <c r="FE22" s="168"/>
      <c r="FF22" s="169"/>
      <c r="FG22" s="168"/>
      <c r="FH22" s="168"/>
      <c r="FI22" s="169"/>
      <c r="FJ22" s="168"/>
      <c r="FK22" s="168"/>
      <c r="FL22" s="171"/>
      <c r="FN22" s="170"/>
      <c r="FO22" s="168"/>
      <c r="FP22" s="168"/>
      <c r="FQ22" s="168"/>
      <c r="FR22" s="169"/>
      <c r="FS22" s="168"/>
      <c r="FT22" s="168"/>
      <c r="FU22" s="169"/>
      <c r="FV22" s="168"/>
      <c r="FW22" s="168"/>
      <c r="FX22" s="169"/>
      <c r="FY22" s="168"/>
      <c r="FZ22" s="168"/>
      <c r="GA22" s="168"/>
      <c r="GB22" s="168"/>
      <c r="GC22" s="168"/>
      <c r="GD22" s="169"/>
      <c r="GE22" s="168"/>
      <c r="GF22" s="168"/>
      <c r="GG22" s="169"/>
      <c r="GH22" s="168"/>
      <c r="GI22" s="168"/>
      <c r="GJ22" s="171"/>
      <c r="GL22" s="170"/>
      <c r="GM22" s="168"/>
      <c r="GN22" s="168"/>
      <c r="GO22" s="168"/>
      <c r="GP22" s="169"/>
      <c r="GQ22" s="168"/>
      <c r="GR22" s="168"/>
      <c r="GS22" s="169"/>
      <c r="GT22" s="168"/>
      <c r="GU22" s="168"/>
      <c r="GV22" s="169"/>
      <c r="GW22" s="168"/>
      <c r="GX22" s="168"/>
      <c r="GY22" s="168"/>
      <c r="GZ22" s="168"/>
      <c r="HA22" s="168"/>
      <c r="HB22" s="169"/>
      <c r="HC22" s="168"/>
      <c r="HD22" s="168"/>
      <c r="HE22" s="169"/>
      <c r="HF22" s="168"/>
      <c r="HG22" s="168"/>
      <c r="HH22" s="171"/>
      <c r="HJ22" s="170"/>
      <c r="HK22" s="168"/>
      <c r="HL22" s="168"/>
      <c r="HM22" s="168"/>
      <c r="HN22" s="169"/>
      <c r="HO22" s="168"/>
      <c r="HP22" s="168"/>
      <c r="HQ22" s="169"/>
      <c r="HR22" s="168"/>
      <c r="HS22" s="168"/>
      <c r="HT22" s="169"/>
      <c r="HU22" s="168"/>
      <c r="HV22" s="168"/>
      <c r="HW22" s="168"/>
      <c r="HX22" s="168"/>
      <c r="HY22" s="168"/>
      <c r="HZ22" s="169"/>
      <c r="IA22" s="168"/>
      <c r="IB22" s="168"/>
      <c r="IC22" s="169"/>
      <c r="ID22" s="168"/>
      <c r="IE22" s="168"/>
      <c r="IF22" s="171"/>
      <c r="IH22" s="170"/>
      <c r="II22" s="168"/>
      <c r="IJ22" s="168"/>
      <c r="IK22" s="168"/>
      <c r="IL22" s="169"/>
      <c r="IM22" s="168"/>
      <c r="IN22" s="168"/>
      <c r="IO22" s="169"/>
      <c r="IP22" s="168"/>
      <c r="IQ22" s="168"/>
      <c r="IR22" s="169"/>
      <c r="IS22" s="168"/>
      <c r="IT22" s="168"/>
      <c r="IU22" s="168"/>
      <c r="IV22" s="168"/>
      <c r="IW22" s="168"/>
    </row>
    <row r="23" spans="2:257" s="167" customFormat="1" ht="38.1" customHeight="1" x14ac:dyDescent="0.45">
      <c r="B23" s="172"/>
      <c r="C23" s="170" t="s">
        <v>193</v>
      </c>
      <c r="D23" s="172">
        <v>246347.45</v>
      </c>
      <c r="E23" s="175">
        <v>187740.2</v>
      </c>
      <c r="F23" s="174">
        <v>58607.25</v>
      </c>
      <c r="G23" s="174">
        <v>193884</v>
      </c>
      <c r="H23" s="174">
        <v>156790</v>
      </c>
      <c r="I23" s="174">
        <v>37094</v>
      </c>
      <c r="J23" s="174">
        <v>102445</v>
      </c>
      <c r="K23" s="174">
        <v>76328</v>
      </c>
      <c r="L23" s="174">
        <v>26117</v>
      </c>
      <c r="M23" s="174">
        <v>91439</v>
      </c>
      <c r="N23" s="174">
        <v>80462</v>
      </c>
      <c r="O23" s="174">
        <v>10977</v>
      </c>
      <c r="P23" s="174">
        <v>52463.45</v>
      </c>
      <c r="Q23" s="174">
        <v>30950.2</v>
      </c>
      <c r="R23" s="174">
        <v>21513.25</v>
      </c>
      <c r="S23" s="174">
        <v>23326.799999999999</v>
      </c>
      <c r="T23" s="174">
        <v>14122.8</v>
      </c>
      <c r="U23" s="174">
        <v>9204</v>
      </c>
      <c r="V23" s="174">
        <v>29136.65</v>
      </c>
      <c r="W23" s="174">
        <v>16827.400000000001</v>
      </c>
      <c r="X23" s="174">
        <v>12309.25</v>
      </c>
      <c r="Y23" s="173" t="s">
        <v>155</v>
      </c>
      <c r="Z23" s="172"/>
      <c r="AA23" s="168"/>
      <c r="AB23" s="168"/>
      <c r="AC23" s="168"/>
      <c r="AD23" s="169"/>
      <c r="AE23" s="168"/>
      <c r="AF23" s="168"/>
      <c r="AG23" s="169"/>
      <c r="AH23" s="168"/>
      <c r="AI23" s="168"/>
      <c r="AJ23" s="169"/>
      <c r="AK23" s="168"/>
      <c r="AL23" s="168"/>
      <c r="AM23" s="168"/>
      <c r="AN23" s="168"/>
      <c r="AO23" s="168"/>
      <c r="AP23" s="169"/>
      <c r="AQ23" s="168"/>
      <c r="AR23" s="168"/>
      <c r="AS23" s="169"/>
      <c r="AT23" s="168"/>
      <c r="AU23" s="168"/>
      <c r="AV23" s="171"/>
      <c r="AX23" s="170"/>
      <c r="AY23" s="168"/>
      <c r="AZ23" s="168"/>
      <c r="BA23" s="168"/>
      <c r="BB23" s="169"/>
      <c r="BC23" s="168"/>
      <c r="BD23" s="168"/>
      <c r="BE23" s="169"/>
      <c r="BF23" s="168"/>
      <c r="BG23" s="168"/>
      <c r="BH23" s="169"/>
      <c r="BI23" s="168"/>
      <c r="BJ23" s="168"/>
      <c r="BK23" s="168"/>
      <c r="BL23" s="168"/>
      <c r="BM23" s="168"/>
      <c r="BN23" s="169"/>
      <c r="BO23" s="168"/>
      <c r="BP23" s="168"/>
      <c r="BQ23" s="169"/>
      <c r="BR23" s="168"/>
      <c r="BS23" s="168"/>
      <c r="BT23" s="171"/>
      <c r="BV23" s="170"/>
      <c r="BW23" s="168"/>
      <c r="BX23" s="168"/>
      <c r="BY23" s="168"/>
      <c r="BZ23" s="169"/>
      <c r="CA23" s="168"/>
      <c r="CB23" s="168"/>
      <c r="CC23" s="169"/>
      <c r="CD23" s="168"/>
      <c r="CE23" s="168"/>
      <c r="CF23" s="169"/>
      <c r="CG23" s="168"/>
      <c r="CH23" s="168"/>
      <c r="CI23" s="168"/>
      <c r="CJ23" s="168"/>
      <c r="CK23" s="168"/>
      <c r="CL23" s="169"/>
      <c r="CM23" s="168"/>
      <c r="CN23" s="168"/>
      <c r="CO23" s="169"/>
      <c r="CP23" s="168"/>
      <c r="CQ23" s="168"/>
      <c r="CR23" s="171"/>
      <c r="CT23" s="170"/>
      <c r="CU23" s="168"/>
      <c r="CV23" s="168"/>
      <c r="CW23" s="168"/>
      <c r="CX23" s="169"/>
      <c r="CY23" s="168"/>
      <c r="CZ23" s="168"/>
      <c r="DA23" s="169"/>
      <c r="DB23" s="168"/>
      <c r="DC23" s="168"/>
      <c r="DD23" s="169"/>
      <c r="DE23" s="168"/>
      <c r="DF23" s="168"/>
      <c r="DG23" s="168"/>
      <c r="DH23" s="168"/>
      <c r="DI23" s="168"/>
      <c r="DJ23" s="169"/>
      <c r="DK23" s="168"/>
      <c r="DL23" s="168"/>
      <c r="DM23" s="169"/>
      <c r="DN23" s="168"/>
      <c r="DO23" s="168"/>
      <c r="DP23" s="171"/>
      <c r="DR23" s="170"/>
      <c r="DS23" s="168"/>
      <c r="DT23" s="168"/>
      <c r="DU23" s="168"/>
      <c r="DV23" s="169"/>
      <c r="DW23" s="168"/>
      <c r="DX23" s="168"/>
      <c r="DY23" s="169"/>
      <c r="DZ23" s="168"/>
      <c r="EA23" s="168"/>
      <c r="EB23" s="169"/>
      <c r="EC23" s="168"/>
      <c r="ED23" s="168"/>
      <c r="EE23" s="168"/>
      <c r="EF23" s="168"/>
      <c r="EG23" s="168"/>
      <c r="EH23" s="169"/>
      <c r="EI23" s="168"/>
      <c r="EJ23" s="168"/>
      <c r="EK23" s="169"/>
      <c r="EL23" s="168"/>
      <c r="EM23" s="168"/>
      <c r="EN23" s="171"/>
      <c r="EP23" s="170"/>
      <c r="EQ23" s="168"/>
      <c r="ER23" s="168"/>
      <c r="ES23" s="168"/>
      <c r="ET23" s="169"/>
      <c r="EU23" s="168"/>
      <c r="EV23" s="168"/>
      <c r="EW23" s="169"/>
      <c r="EX23" s="168"/>
      <c r="EY23" s="168"/>
      <c r="EZ23" s="169"/>
      <c r="FA23" s="168"/>
      <c r="FB23" s="168"/>
      <c r="FC23" s="168"/>
      <c r="FD23" s="168"/>
      <c r="FE23" s="168"/>
      <c r="FF23" s="169"/>
      <c r="FG23" s="168"/>
      <c r="FH23" s="168"/>
      <c r="FI23" s="169"/>
      <c r="FJ23" s="168"/>
      <c r="FK23" s="168"/>
      <c r="FL23" s="171"/>
      <c r="FN23" s="170"/>
      <c r="FO23" s="168"/>
      <c r="FP23" s="168"/>
      <c r="FQ23" s="168"/>
      <c r="FR23" s="169"/>
      <c r="FS23" s="168"/>
      <c r="FT23" s="168"/>
      <c r="FU23" s="169"/>
      <c r="FV23" s="168"/>
      <c r="FW23" s="168"/>
      <c r="FX23" s="169"/>
      <c r="FY23" s="168"/>
      <c r="FZ23" s="168"/>
      <c r="GA23" s="168"/>
      <c r="GB23" s="168"/>
      <c r="GC23" s="168"/>
      <c r="GD23" s="169"/>
      <c r="GE23" s="168"/>
      <c r="GF23" s="168"/>
      <c r="GG23" s="169"/>
      <c r="GH23" s="168"/>
      <c r="GI23" s="168"/>
      <c r="GJ23" s="171"/>
      <c r="GL23" s="170"/>
      <c r="GM23" s="168"/>
      <c r="GN23" s="168"/>
      <c r="GO23" s="168"/>
      <c r="GP23" s="169"/>
      <c r="GQ23" s="168"/>
      <c r="GR23" s="168"/>
      <c r="GS23" s="169"/>
      <c r="GT23" s="168"/>
      <c r="GU23" s="168"/>
      <c r="GV23" s="169"/>
      <c r="GW23" s="168"/>
      <c r="GX23" s="168"/>
      <c r="GY23" s="168"/>
      <c r="GZ23" s="168"/>
      <c r="HA23" s="168"/>
      <c r="HB23" s="169"/>
      <c r="HC23" s="168"/>
      <c r="HD23" s="168"/>
      <c r="HE23" s="169"/>
      <c r="HF23" s="168"/>
      <c r="HG23" s="168"/>
      <c r="HH23" s="171"/>
      <c r="HJ23" s="170"/>
      <c r="HK23" s="168"/>
      <c r="HL23" s="168"/>
      <c r="HM23" s="168"/>
      <c r="HN23" s="169"/>
      <c r="HO23" s="168"/>
      <c r="HP23" s="168"/>
      <c r="HQ23" s="169"/>
      <c r="HR23" s="168"/>
      <c r="HS23" s="168"/>
      <c r="HT23" s="169"/>
      <c r="HU23" s="168"/>
      <c r="HV23" s="168"/>
      <c r="HW23" s="168"/>
      <c r="HX23" s="168"/>
      <c r="HY23" s="168"/>
      <c r="HZ23" s="169"/>
      <c r="IA23" s="168"/>
      <c r="IB23" s="168"/>
      <c r="IC23" s="169"/>
      <c r="ID23" s="168"/>
      <c r="IE23" s="168"/>
      <c r="IF23" s="171"/>
      <c r="IH23" s="170"/>
      <c r="II23" s="168"/>
      <c r="IJ23" s="168"/>
      <c r="IK23" s="168"/>
      <c r="IL23" s="169"/>
      <c r="IM23" s="168"/>
      <c r="IN23" s="168"/>
      <c r="IO23" s="169"/>
      <c r="IP23" s="168"/>
      <c r="IQ23" s="168"/>
      <c r="IR23" s="169"/>
      <c r="IS23" s="168"/>
      <c r="IT23" s="168"/>
      <c r="IU23" s="168"/>
      <c r="IV23" s="168"/>
      <c r="IW23" s="168"/>
    </row>
    <row r="24" spans="2:257" s="167" customFormat="1" ht="38.1" customHeight="1" x14ac:dyDescent="0.45">
      <c r="B24" s="172"/>
      <c r="C24" s="170" t="s">
        <v>192</v>
      </c>
      <c r="D24" s="172">
        <v>246499.75</v>
      </c>
      <c r="E24" s="175">
        <v>183427.25</v>
      </c>
      <c r="F24" s="174">
        <v>63072.5</v>
      </c>
      <c r="G24" s="174">
        <v>191087.5</v>
      </c>
      <c r="H24" s="174">
        <v>151508</v>
      </c>
      <c r="I24" s="174">
        <v>39579.5</v>
      </c>
      <c r="J24" s="174">
        <v>104511.5</v>
      </c>
      <c r="K24" s="174">
        <v>79547</v>
      </c>
      <c r="L24" s="174">
        <v>24964.5</v>
      </c>
      <c r="M24" s="174">
        <v>86576</v>
      </c>
      <c r="N24" s="174">
        <v>71961</v>
      </c>
      <c r="O24" s="174">
        <v>14615</v>
      </c>
      <c r="P24" s="174">
        <v>55412.25</v>
      </c>
      <c r="Q24" s="174">
        <v>31919.25</v>
      </c>
      <c r="R24" s="174">
        <v>23493</v>
      </c>
      <c r="S24" s="174">
        <v>21530.15</v>
      </c>
      <c r="T24" s="174">
        <v>12964.15</v>
      </c>
      <c r="U24" s="174">
        <v>8566</v>
      </c>
      <c r="V24" s="174">
        <v>33882.1</v>
      </c>
      <c r="W24" s="174">
        <v>18955.099999999999</v>
      </c>
      <c r="X24" s="174">
        <v>14927</v>
      </c>
      <c r="Y24" s="173" t="s">
        <v>154</v>
      </c>
      <c r="Z24" s="172"/>
      <c r="AA24" s="168"/>
      <c r="AB24" s="168"/>
      <c r="AC24" s="168"/>
      <c r="AD24" s="169"/>
      <c r="AE24" s="168"/>
      <c r="AF24" s="168"/>
      <c r="AG24" s="169"/>
      <c r="AH24" s="168"/>
      <c r="AI24" s="168"/>
      <c r="AJ24" s="169"/>
      <c r="AK24" s="168"/>
      <c r="AL24" s="168"/>
      <c r="AM24" s="168"/>
      <c r="AN24" s="168"/>
      <c r="AO24" s="168"/>
      <c r="AP24" s="169"/>
      <c r="AQ24" s="168"/>
      <c r="AR24" s="168"/>
      <c r="AS24" s="169"/>
      <c r="AT24" s="168"/>
      <c r="AU24" s="168"/>
      <c r="AV24" s="171"/>
      <c r="AX24" s="170"/>
      <c r="AY24" s="168"/>
      <c r="AZ24" s="168"/>
      <c r="BA24" s="168"/>
      <c r="BB24" s="169"/>
      <c r="BC24" s="168"/>
      <c r="BD24" s="168"/>
      <c r="BE24" s="169"/>
      <c r="BF24" s="168"/>
      <c r="BG24" s="168"/>
      <c r="BH24" s="169"/>
      <c r="BI24" s="168"/>
      <c r="BJ24" s="168"/>
      <c r="BK24" s="168"/>
      <c r="BL24" s="168"/>
      <c r="BM24" s="168"/>
      <c r="BN24" s="169"/>
      <c r="BO24" s="168"/>
      <c r="BP24" s="168"/>
      <c r="BQ24" s="169"/>
      <c r="BR24" s="168"/>
      <c r="BS24" s="168"/>
      <c r="BT24" s="171"/>
      <c r="BV24" s="170"/>
      <c r="BW24" s="168"/>
      <c r="BX24" s="168"/>
      <c r="BY24" s="168"/>
      <c r="BZ24" s="169"/>
      <c r="CA24" s="168"/>
      <c r="CB24" s="168"/>
      <c r="CC24" s="169"/>
      <c r="CD24" s="168"/>
      <c r="CE24" s="168"/>
      <c r="CF24" s="169"/>
      <c r="CG24" s="168"/>
      <c r="CH24" s="168"/>
      <c r="CI24" s="168"/>
      <c r="CJ24" s="168"/>
      <c r="CK24" s="168"/>
      <c r="CL24" s="169"/>
      <c r="CM24" s="168"/>
      <c r="CN24" s="168"/>
      <c r="CO24" s="169"/>
      <c r="CP24" s="168"/>
      <c r="CQ24" s="168"/>
      <c r="CR24" s="171"/>
      <c r="CT24" s="170"/>
      <c r="CU24" s="168"/>
      <c r="CV24" s="168"/>
      <c r="CW24" s="168"/>
      <c r="CX24" s="169"/>
      <c r="CY24" s="168"/>
      <c r="CZ24" s="168"/>
      <c r="DA24" s="169"/>
      <c r="DB24" s="168"/>
      <c r="DC24" s="168"/>
      <c r="DD24" s="169"/>
      <c r="DE24" s="168"/>
      <c r="DF24" s="168"/>
      <c r="DG24" s="168"/>
      <c r="DH24" s="168"/>
      <c r="DI24" s="168"/>
      <c r="DJ24" s="169"/>
      <c r="DK24" s="168"/>
      <c r="DL24" s="168"/>
      <c r="DM24" s="169"/>
      <c r="DN24" s="168"/>
      <c r="DO24" s="168"/>
      <c r="DP24" s="171"/>
      <c r="DR24" s="170"/>
      <c r="DS24" s="168"/>
      <c r="DT24" s="168"/>
      <c r="DU24" s="168"/>
      <c r="DV24" s="169"/>
      <c r="DW24" s="168"/>
      <c r="DX24" s="168"/>
      <c r="DY24" s="169"/>
      <c r="DZ24" s="168"/>
      <c r="EA24" s="168"/>
      <c r="EB24" s="169"/>
      <c r="EC24" s="168"/>
      <c r="ED24" s="168"/>
      <c r="EE24" s="168"/>
      <c r="EF24" s="168"/>
      <c r="EG24" s="168"/>
      <c r="EH24" s="169"/>
      <c r="EI24" s="168"/>
      <c r="EJ24" s="168"/>
      <c r="EK24" s="169"/>
      <c r="EL24" s="168"/>
      <c r="EM24" s="168"/>
      <c r="EN24" s="171"/>
      <c r="EP24" s="170"/>
      <c r="EQ24" s="168"/>
      <c r="ER24" s="168"/>
      <c r="ES24" s="168"/>
      <c r="ET24" s="169"/>
      <c r="EU24" s="168"/>
      <c r="EV24" s="168"/>
      <c r="EW24" s="169"/>
      <c r="EX24" s="168"/>
      <c r="EY24" s="168"/>
      <c r="EZ24" s="169"/>
      <c r="FA24" s="168"/>
      <c r="FB24" s="168"/>
      <c r="FC24" s="168"/>
      <c r="FD24" s="168"/>
      <c r="FE24" s="168"/>
      <c r="FF24" s="169"/>
      <c r="FG24" s="168"/>
      <c r="FH24" s="168"/>
      <c r="FI24" s="169"/>
      <c r="FJ24" s="168"/>
      <c r="FK24" s="168"/>
      <c r="FL24" s="171"/>
      <c r="FN24" s="170"/>
      <c r="FO24" s="168"/>
      <c r="FP24" s="168"/>
      <c r="FQ24" s="168"/>
      <c r="FR24" s="169"/>
      <c r="FS24" s="168"/>
      <c r="FT24" s="168"/>
      <c r="FU24" s="169"/>
      <c r="FV24" s="168"/>
      <c r="FW24" s="168"/>
      <c r="FX24" s="169"/>
      <c r="FY24" s="168"/>
      <c r="FZ24" s="168"/>
      <c r="GA24" s="168"/>
      <c r="GB24" s="168"/>
      <c r="GC24" s="168"/>
      <c r="GD24" s="169"/>
      <c r="GE24" s="168"/>
      <c r="GF24" s="168"/>
      <c r="GG24" s="169"/>
      <c r="GH24" s="168"/>
      <c r="GI24" s="168"/>
      <c r="GJ24" s="171"/>
      <c r="GL24" s="170"/>
      <c r="GM24" s="168"/>
      <c r="GN24" s="168"/>
      <c r="GO24" s="168"/>
      <c r="GP24" s="169"/>
      <c r="GQ24" s="168"/>
      <c r="GR24" s="168"/>
      <c r="GS24" s="169"/>
      <c r="GT24" s="168"/>
      <c r="GU24" s="168"/>
      <c r="GV24" s="169"/>
      <c r="GW24" s="168"/>
      <c r="GX24" s="168"/>
      <c r="GY24" s="168"/>
      <c r="GZ24" s="168"/>
      <c r="HA24" s="168"/>
      <c r="HB24" s="169"/>
      <c r="HC24" s="168"/>
      <c r="HD24" s="168"/>
      <c r="HE24" s="169"/>
      <c r="HF24" s="168"/>
      <c r="HG24" s="168"/>
      <c r="HH24" s="171"/>
      <c r="HJ24" s="170"/>
      <c r="HK24" s="168"/>
      <c r="HL24" s="168"/>
      <c r="HM24" s="168"/>
      <c r="HN24" s="169"/>
      <c r="HO24" s="168"/>
      <c r="HP24" s="168"/>
      <c r="HQ24" s="169"/>
      <c r="HR24" s="168"/>
      <c r="HS24" s="168"/>
      <c r="HT24" s="169"/>
      <c r="HU24" s="168"/>
      <c r="HV24" s="168"/>
      <c r="HW24" s="168"/>
      <c r="HX24" s="168"/>
      <c r="HY24" s="168"/>
      <c r="HZ24" s="169"/>
      <c r="IA24" s="168"/>
      <c r="IB24" s="168"/>
      <c r="IC24" s="169"/>
      <c r="ID24" s="168"/>
      <c r="IE24" s="168"/>
      <c r="IF24" s="171"/>
      <c r="IH24" s="170"/>
      <c r="II24" s="168"/>
      <c r="IJ24" s="168"/>
      <c r="IK24" s="168"/>
      <c r="IL24" s="169"/>
      <c r="IM24" s="168"/>
      <c r="IN24" s="168"/>
      <c r="IO24" s="169"/>
      <c r="IP24" s="168"/>
      <c r="IQ24" s="168"/>
      <c r="IR24" s="169"/>
      <c r="IS24" s="168"/>
      <c r="IT24" s="168"/>
      <c r="IU24" s="168"/>
      <c r="IV24" s="168"/>
      <c r="IW24" s="168"/>
    </row>
    <row r="25" spans="2:257" s="167" customFormat="1" ht="9.9" customHeight="1" x14ac:dyDescent="0.45">
      <c r="B25" s="172"/>
      <c r="C25" s="170"/>
      <c r="D25" s="172"/>
      <c r="E25" s="175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3"/>
      <c r="Z25" s="172"/>
      <c r="AA25" s="168"/>
      <c r="AB25" s="168"/>
      <c r="AC25" s="168"/>
      <c r="AD25" s="169"/>
      <c r="AE25" s="168"/>
      <c r="AF25" s="168"/>
      <c r="AG25" s="169"/>
      <c r="AH25" s="168"/>
      <c r="AI25" s="168"/>
      <c r="AJ25" s="169"/>
      <c r="AK25" s="168"/>
      <c r="AL25" s="168"/>
      <c r="AM25" s="168"/>
      <c r="AN25" s="168"/>
      <c r="AO25" s="168"/>
      <c r="AP25" s="169"/>
      <c r="AQ25" s="168"/>
      <c r="AR25" s="168"/>
      <c r="AS25" s="169"/>
      <c r="AT25" s="168"/>
      <c r="AU25" s="168"/>
      <c r="AV25" s="171"/>
      <c r="AX25" s="170"/>
      <c r="AY25" s="168"/>
      <c r="AZ25" s="168"/>
      <c r="BA25" s="168"/>
      <c r="BB25" s="169"/>
      <c r="BC25" s="168"/>
      <c r="BD25" s="168"/>
      <c r="BE25" s="169"/>
      <c r="BF25" s="168"/>
      <c r="BG25" s="168"/>
      <c r="BH25" s="169"/>
      <c r="BI25" s="168"/>
      <c r="BJ25" s="168"/>
      <c r="BK25" s="168"/>
      <c r="BL25" s="168"/>
      <c r="BM25" s="168"/>
      <c r="BN25" s="169"/>
      <c r="BO25" s="168"/>
      <c r="BP25" s="168"/>
      <c r="BQ25" s="169"/>
      <c r="BR25" s="168"/>
      <c r="BS25" s="168"/>
      <c r="BT25" s="171"/>
      <c r="BV25" s="170"/>
      <c r="BW25" s="168"/>
      <c r="BX25" s="168"/>
      <c r="BY25" s="168"/>
      <c r="BZ25" s="169"/>
      <c r="CA25" s="168"/>
      <c r="CB25" s="168"/>
      <c r="CC25" s="169"/>
      <c r="CD25" s="168"/>
      <c r="CE25" s="168"/>
      <c r="CF25" s="169"/>
      <c r="CG25" s="168"/>
      <c r="CH25" s="168"/>
      <c r="CI25" s="168"/>
      <c r="CJ25" s="168"/>
      <c r="CK25" s="168"/>
      <c r="CL25" s="169"/>
      <c r="CM25" s="168"/>
      <c r="CN25" s="168"/>
      <c r="CO25" s="169"/>
      <c r="CP25" s="168"/>
      <c r="CQ25" s="168"/>
      <c r="CR25" s="171"/>
      <c r="CT25" s="170"/>
      <c r="CU25" s="168"/>
      <c r="CV25" s="168"/>
      <c r="CW25" s="168"/>
      <c r="CX25" s="169"/>
      <c r="CY25" s="168"/>
      <c r="CZ25" s="168"/>
      <c r="DA25" s="169"/>
      <c r="DB25" s="168"/>
      <c r="DC25" s="168"/>
      <c r="DD25" s="169"/>
      <c r="DE25" s="168"/>
      <c r="DF25" s="168"/>
      <c r="DG25" s="168"/>
      <c r="DH25" s="168"/>
      <c r="DI25" s="168"/>
      <c r="DJ25" s="169"/>
      <c r="DK25" s="168"/>
      <c r="DL25" s="168"/>
      <c r="DM25" s="169"/>
      <c r="DN25" s="168"/>
      <c r="DO25" s="168"/>
      <c r="DP25" s="171"/>
      <c r="DR25" s="170"/>
      <c r="DS25" s="168"/>
      <c r="DT25" s="168"/>
      <c r="DU25" s="168"/>
      <c r="DV25" s="169"/>
      <c r="DW25" s="168"/>
      <c r="DX25" s="168"/>
      <c r="DY25" s="169"/>
      <c r="DZ25" s="168"/>
      <c r="EA25" s="168"/>
      <c r="EB25" s="169"/>
      <c r="EC25" s="168"/>
      <c r="ED25" s="168"/>
      <c r="EE25" s="168"/>
      <c r="EF25" s="168"/>
      <c r="EG25" s="168"/>
      <c r="EH25" s="169"/>
      <c r="EI25" s="168"/>
      <c r="EJ25" s="168"/>
      <c r="EK25" s="169"/>
      <c r="EL25" s="168"/>
      <c r="EM25" s="168"/>
      <c r="EN25" s="171"/>
      <c r="EP25" s="170"/>
      <c r="EQ25" s="168"/>
      <c r="ER25" s="168"/>
      <c r="ES25" s="168"/>
      <c r="ET25" s="169"/>
      <c r="EU25" s="168"/>
      <c r="EV25" s="168"/>
      <c r="EW25" s="169"/>
      <c r="EX25" s="168"/>
      <c r="EY25" s="168"/>
      <c r="EZ25" s="169"/>
      <c r="FA25" s="168"/>
      <c r="FB25" s="168"/>
      <c r="FC25" s="168"/>
      <c r="FD25" s="168"/>
      <c r="FE25" s="168"/>
      <c r="FF25" s="169"/>
      <c r="FG25" s="168"/>
      <c r="FH25" s="168"/>
      <c r="FI25" s="169"/>
      <c r="FJ25" s="168"/>
      <c r="FK25" s="168"/>
      <c r="FL25" s="171"/>
      <c r="FN25" s="170"/>
      <c r="FO25" s="168"/>
      <c r="FP25" s="168"/>
      <c r="FQ25" s="168"/>
      <c r="FR25" s="169"/>
      <c r="FS25" s="168"/>
      <c r="FT25" s="168"/>
      <c r="FU25" s="169"/>
      <c r="FV25" s="168"/>
      <c r="FW25" s="168"/>
      <c r="FX25" s="169"/>
      <c r="FY25" s="168"/>
      <c r="FZ25" s="168"/>
      <c r="GA25" s="168"/>
      <c r="GB25" s="168"/>
      <c r="GC25" s="168"/>
      <c r="GD25" s="169"/>
      <c r="GE25" s="168"/>
      <c r="GF25" s="168"/>
      <c r="GG25" s="169"/>
      <c r="GH25" s="168"/>
      <c r="GI25" s="168"/>
      <c r="GJ25" s="171"/>
      <c r="GL25" s="170"/>
      <c r="GM25" s="168"/>
      <c r="GN25" s="168"/>
      <c r="GO25" s="168"/>
      <c r="GP25" s="169"/>
      <c r="GQ25" s="168"/>
      <c r="GR25" s="168"/>
      <c r="GS25" s="169"/>
      <c r="GT25" s="168"/>
      <c r="GU25" s="168"/>
      <c r="GV25" s="169"/>
      <c r="GW25" s="168"/>
      <c r="GX25" s="168"/>
      <c r="GY25" s="168"/>
      <c r="GZ25" s="168"/>
      <c r="HA25" s="168"/>
      <c r="HB25" s="169"/>
      <c r="HC25" s="168"/>
      <c r="HD25" s="168"/>
      <c r="HE25" s="169"/>
      <c r="HF25" s="168"/>
      <c r="HG25" s="168"/>
      <c r="HH25" s="171"/>
      <c r="HJ25" s="170"/>
      <c r="HK25" s="168"/>
      <c r="HL25" s="168"/>
      <c r="HM25" s="168"/>
      <c r="HN25" s="169"/>
      <c r="HO25" s="168"/>
      <c r="HP25" s="168"/>
      <c r="HQ25" s="169"/>
      <c r="HR25" s="168"/>
      <c r="HS25" s="168"/>
      <c r="HT25" s="169"/>
      <c r="HU25" s="168"/>
      <c r="HV25" s="168"/>
      <c r="HW25" s="168"/>
      <c r="HX25" s="168"/>
      <c r="HY25" s="168"/>
      <c r="HZ25" s="169"/>
      <c r="IA25" s="168"/>
      <c r="IB25" s="168"/>
      <c r="IC25" s="169"/>
      <c r="ID25" s="168"/>
      <c r="IE25" s="168"/>
      <c r="IF25" s="171"/>
      <c r="IH25" s="170"/>
      <c r="II25" s="168"/>
      <c r="IJ25" s="168"/>
      <c r="IK25" s="168"/>
      <c r="IL25" s="169"/>
      <c r="IM25" s="168"/>
      <c r="IN25" s="168"/>
      <c r="IO25" s="169"/>
      <c r="IP25" s="168"/>
      <c r="IQ25" s="168"/>
      <c r="IR25" s="169"/>
      <c r="IS25" s="168"/>
      <c r="IT25" s="168"/>
      <c r="IU25" s="168"/>
      <c r="IV25" s="168"/>
      <c r="IW25" s="168"/>
    </row>
    <row r="26" spans="2:257" s="178" customFormat="1" ht="38.1" customHeight="1" x14ac:dyDescent="0.45">
      <c r="B26" s="183"/>
      <c r="C26" s="187" t="s">
        <v>206</v>
      </c>
      <c r="D26" s="183">
        <v>2835521.95</v>
      </c>
      <c r="E26" s="186">
        <v>2184741.4500000002</v>
      </c>
      <c r="F26" s="185">
        <v>650780.5</v>
      </c>
      <c r="G26" s="185">
        <v>2191441.75</v>
      </c>
      <c r="H26" s="185">
        <v>1800476.5</v>
      </c>
      <c r="I26" s="185">
        <v>390965.25</v>
      </c>
      <c r="J26" s="185">
        <v>1167403</v>
      </c>
      <c r="K26" s="185">
        <v>908928.25</v>
      </c>
      <c r="L26" s="185">
        <v>258474.75</v>
      </c>
      <c r="M26" s="185">
        <v>1024038.75</v>
      </c>
      <c r="N26" s="185">
        <v>891548.25</v>
      </c>
      <c r="O26" s="185">
        <v>132490.5</v>
      </c>
      <c r="P26" s="185">
        <v>644080.19999999995</v>
      </c>
      <c r="Q26" s="185">
        <v>384264.94999999995</v>
      </c>
      <c r="R26" s="185">
        <v>259815.25</v>
      </c>
      <c r="S26" s="185">
        <v>282090</v>
      </c>
      <c r="T26" s="185">
        <v>181775.3</v>
      </c>
      <c r="U26" s="185">
        <v>100314.70000000001</v>
      </c>
      <c r="V26" s="185">
        <v>361990.2</v>
      </c>
      <c r="W26" s="185">
        <v>202489.65</v>
      </c>
      <c r="X26" s="185">
        <v>159500.54999999999</v>
      </c>
      <c r="Y26" s="184" t="s">
        <v>206</v>
      </c>
      <c r="Z26" s="183"/>
      <c r="AA26" s="179"/>
      <c r="AB26" s="179"/>
      <c r="AC26" s="179"/>
      <c r="AD26" s="180"/>
      <c r="AE26" s="179"/>
      <c r="AF26" s="179"/>
      <c r="AG26" s="180"/>
      <c r="AH26" s="179"/>
      <c r="AI26" s="179"/>
      <c r="AJ26" s="180"/>
      <c r="AK26" s="179"/>
      <c r="AL26" s="179"/>
      <c r="AM26" s="179"/>
      <c r="AN26" s="179"/>
      <c r="AO26" s="179"/>
      <c r="AP26" s="180"/>
      <c r="AQ26" s="179"/>
      <c r="AR26" s="179"/>
      <c r="AS26" s="180"/>
      <c r="AT26" s="179"/>
      <c r="AU26" s="179"/>
      <c r="AV26" s="182"/>
      <c r="AX26" s="181"/>
      <c r="AY26" s="179"/>
      <c r="AZ26" s="179"/>
      <c r="BA26" s="179"/>
      <c r="BB26" s="180"/>
      <c r="BC26" s="179"/>
      <c r="BD26" s="179"/>
      <c r="BE26" s="180"/>
      <c r="BF26" s="179"/>
      <c r="BG26" s="179"/>
      <c r="BH26" s="180"/>
      <c r="BI26" s="179"/>
      <c r="BJ26" s="179"/>
      <c r="BK26" s="179"/>
      <c r="BL26" s="179"/>
      <c r="BM26" s="179"/>
      <c r="BN26" s="180"/>
      <c r="BO26" s="179"/>
      <c r="BP26" s="179"/>
      <c r="BQ26" s="180"/>
      <c r="BR26" s="179"/>
      <c r="BS26" s="179"/>
      <c r="BT26" s="182"/>
      <c r="BV26" s="181"/>
      <c r="BW26" s="179"/>
      <c r="BX26" s="179"/>
      <c r="BY26" s="179"/>
      <c r="BZ26" s="180"/>
      <c r="CA26" s="179"/>
      <c r="CB26" s="179"/>
      <c r="CC26" s="180"/>
      <c r="CD26" s="179"/>
      <c r="CE26" s="179"/>
      <c r="CF26" s="180"/>
      <c r="CG26" s="179"/>
      <c r="CH26" s="179"/>
      <c r="CI26" s="179"/>
      <c r="CJ26" s="179"/>
      <c r="CK26" s="179"/>
      <c r="CL26" s="180"/>
      <c r="CM26" s="179"/>
      <c r="CN26" s="179"/>
      <c r="CO26" s="180"/>
      <c r="CP26" s="179"/>
      <c r="CQ26" s="179"/>
      <c r="CR26" s="182"/>
      <c r="CT26" s="181"/>
      <c r="CU26" s="179"/>
      <c r="CV26" s="179"/>
      <c r="CW26" s="179"/>
      <c r="CX26" s="180"/>
      <c r="CY26" s="179"/>
      <c r="CZ26" s="179"/>
      <c r="DA26" s="180"/>
      <c r="DB26" s="179"/>
      <c r="DC26" s="179"/>
      <c r="DD26" s="180"/>
      <c r="DE26" s="179"/>
      <c r="DF26" s="179"/>
      <c r="DG26" s="179"/>
      <c r="DH26" s="179"/>
      <c r="DI26" s="179"/>
      <c r="DJ26" s="180"/>
      <c r="DK26" s="179"/>
      <c r="DL26" s="179"/>
      <c r="DM26" s="180"/>
      <c r="DN26" s="179"/>
      <c r="DO26" s="179"/>
      <c r="DP26" s="182"/>
      <c r="DR26" s="181"/>
      <c r="DS26" s="179"/>
      <c r="DT26" s="179"/>
      <c r="DU26" s="179"/>
      <c r="DV26" s="180"/>
      <c r="DW26" s="179"/>
      <c r="DX26" s="179"/>
      <c r="DY26" s="180"/>
      <c r="DZ26" s="179"/>
      <c r="EA26" s="179"/>
      <c r="EB26" s="180"/>
      <c r="EC26" s="179"/>
      <c r="ED26" s="179"/>
      <c r="EE26" s="179"/>
      <c r="EF26" s="179"/>
      <c r="EG26" s="179"/>
      <c r="EH26" s="180"/>
      <c r="EI26" s="179"/>
      <c r="EJ26" s="179"/>
      <c r="EK26" s="180"/>
      <c r="EL26" s="179"/>
      <c r="EM26" s="179"/>
      <c r="EN26" s="182"/>
      <c r="EP26" s="181"/>
      <c r="EQ26" s="179"/>
      <c r="ER26" s="179"/>
      <c r="ES26" s="179"/>
      <c r="ET26" s="180"/>
      <c r="EU26" s="179"/>
      <c r="EV26" s="179"/>
      <c r="EW26" s="180"/>
      <c r="EX26" s="179"/>
      <c r="EY26" s="179"/>
      <c r="EZ26" s="180"/>
      <c r="FA26" s="179"/>
      <c r="FB26" s="179"/>
      <c r="FC26" s="179"/>
      <c r="FD26" s="179"/>
      <c r="FE26" s="179"/>
      <c r="FF26" s="180"/>
      <c r="FG26" s="179"/>
      <c r="FH26" s="179"/>
      <c r="FI26" s="180"/>
      <c r="FJ26" s="179"/>
      <c r="FK26" s="179"/>
      <c r="FL26" s="182"/>
      <c r="FN26" s="181"/>
      <c r="FO26" s="179"/>
      <c r="FP26" s="179"/>
      <c r="FQ26" s="179"/>
      <c r="FR26" s="180"/>
      <c r="FS26" s="179"/>
      <c r="FT26" s="179"/>
      <c r="FU26" s="180"/>
      <c r="FV26" s="179"/>
      <c r="FW26" s="179"/>
      <c r="FX26" s="180"/>
      <c r="FY26" s="179"/>
      <c r="FZ26" s="179"/>
      <c r="GA26" s="179"/>
      <c r="GB26" s="179"/>
      <c r="GC26" s="179"/>
      <c r="GD26" s="180"/>
      <c r="GE26" s="179"/>
      <c r="GF26" s="179"/>
      <c r="GG26" s="180"/>
      <c r="GH26" s="179"/>
      <c r="GI26" s="179"/>
      <c r="GJ26" s="182"/>
      <c r="GL26" s="181"/>
      <c r="GM26" s="179"/>
      <c r="GN26" s="179"/>
      <c r="GO26" s="179"/>
      <c r="GP26" s="180"/>
      <c r="GQ26" s="179"/>
      <c r="GR26" s="179"/>
      <c r="GS26" s="180"/>
      <c r="GT26" s="179"/>
      <c r="GU26" s="179"/>
      <c r="GV26" s="180"/>
      <c r="GW26" s="179"/>
      <c r="GX26" s="179"/>
      <c r="GY26" s="179"/>
      <c r="GZ26" s="179"/>
      <c r="HA26" s="179"/>
      <c r="HB26" s="180"/>
      <c r="HC26" s="179"/>
      <c r="HD26" s="179"/>
      <c r="HE26" s="180"/>
      <c r="HF26" s="179"/>
      <c r="HG26" s="179"/>
      <c r="HH26" s="182"/>
      <c r="HJ26" s="181"/>
      <c r="HK26" s="179"/>
      <c r="HL26" s="179"/>
      <c r="HM26" s="179"/>
      <c r="HN26" s="180"/>
      <c r="HO26" s="179"/>
      <c r="HP26" s="179"/>
      <c r="HQ26" s="180"/>
      <c r="HR26" s="179"/>
      <c r="HS26" s="179"/>
      <c r="HT26" s="180"/>
      <c r="HU26" s="179"/>
      <c r="HV26" s="179"/>
      <c r="HW26" s="179"/>
      <c r="HX26" s="179"/>
      <c r="HY26" s="179"/>
      <c r="HZ26" s="180"/>
      <c r="IA26" s="179"/>
      <c r="IB26" s="179"/>
      <c r="IC26" s="180"/>
      <c r="ID26" s="179"/>
      <c r="IE26" s="179"/>
      <c r="IF26" s="182"/>
      <c r="IH26" s="181"/>
      <c r="II26" s="179"/>
      <c r="IJ26" s="179"/>
      <c r="IK26" s="179"/>
      <c r="IL26" s="180"/>
      <c r="IM26" s="179"/>
      <c r="IN26" s="179"/>
      <c r="IO26" s="180"/>
      <c r="IP26" s="179"/>
      <c r="IQ26" s="179"/>
      <c r="IR26" s="180"/>
      <c r="IS26" s="179"/>
      <c r="IT26" s="179"/>
      <c r="IU26" s="179"/>
      <c r="IV26" s="179"/>
      <c r="IW26" s="179"/>
    </row>
    <row r="27" spans="2:257" s="167" customFormat="1" ht="38.1" customHeight="1" x14ac:dyDescent="0.45">
      <c r="B27" s="172"/>
      <c r="C27" s="170" t="s">
        <v>205</v>
      </c>
      <c r="D27" s="177">
        <v>0.98092122128883885</v>
      </c>
      <c r="E27" s="177">
        <v>0.97941834897192281</v>
      </c>
      <c r="F27" s="176">
        <v>0.98600043483497857</v>
      </c>
      <c r="G27" s="176">
        <v>0.9724692689434915</v>
      </c>
      <c r="H27" s="176">
        <v>0.96408773179002316</v>
      </c>
      <c r="I27" s="176">
        <v>1.0130273684210527</v>
      </c>
      <c r="J27" s="176">
        <v>0.9675050818956471</v>
      </c>
      <c r="K27" s="176">
        <v>0.9855022690568519</v>
      </c>
      <c r="L27" s="176">
        <v>0.90912280424075997</v>
      </c>
      <c r="M27" s="176">
        <v>0.97819094061344769</v>
      </c>
      <c r="N27" s="176">
        <v>0.94319301958566815</v>
      </c>
      <c r="O27" s="176">
        <v>1.3037163500212792</v>
      </c>
      <c r="P27" s="176">
        <v>1.0108123046993625</v>
      </c>
      <c r="Q27" s="176">
        <v>1.0582671477360575</v>
      </c>
      <c r="R27" s="176">
        <v>0.94794368859068234</v>
      </c>
      <c r="S27" s="176">
        <v>1.0479248513545214</v>
      </c>
      <c r="T27" s="176">
        <v>1.1684984522362785</v>
      </c>
      <c r="U27" s="176">
        <v>0.88284987590868302</v>
      </c>
      <c r="V27" s="176">
        <v>0.98366487858542995</v>
      </c>
      <c r="W27" s="176">
        <v>0.97564426529147585</v>
      </c>
      <c r="X27" s="176">
        <v>0.99403921299787479</v>
      </c>
      <c r="Y27" s="173" t="s">
        <v>204</v>
      </c>
      <c r="Z27" s="172"/>
      <c r="AA27" s="168"/>
      <c r="AB27" s="168"/>
      <c r="AC27" s="168"/>
      <c r="AD27" s="169"/>
      <c r="AE27" s="168"/>
      <c r="AF27" s="168"/>
      <c r="AG27" s="169"/>
      <c r="AH27" s="168"/>
      <c r="AI27" s="168"/>
      <c r="AJ27" s="169"/>
      <c r="AK27" s="168"/>
      <c r="AL27" s="168"/>
      <c r="AM27" s="168"/>
      <c r="AN27" s="168"/>
      <c r="AO27" s="168"/>
      <c r="AP27" s="169"/>
      <c r="AQ27" s="168"/>
      <c r="AR27" s="168"/>
      <c r="AS27" s="169"/>
      <c r="AT27" s="168"/>
      <c r="AU27" s="168"/>
      <c r="AV27" s="171"/>
      <c r="AX27" s="170"/>
      <c r="AY27" s="168"/>
      <c r="AZ27" s="168"/>
      <c r="BA27" s="168"/>
      <c r="BB27" s="169"/>
      <c r="BC27" s="168"/>
      <c r="BD27" s="168"/>
      <c r="BE27" s="169"/>
      <c r="BF27" s="168"/>
      <c r="BG27" s="168"/>
      <c r="BH27" s="169"/>
      <c r="BI27" s="168"/>
      <c r="BJ27" s="168"/>
      <c r="BK27" s="168"/>
      <c r="BL27" s="168"/>
      <c r="BM27" s="168"/>
      <c r="BN27" s="169"/>
      <c r="BO27" s="168"/>
      <c r="BP27" s="168"/>
      <c r="BQ27" s="169"/>
      <c r="BR27" s="168"/>
      <c r="BS27" s="168"/>
      <c r="BT27" s="171"/>
      <c r="BV27" s="170"/>
      <c r="BW27" s="168"/>
      <c r="BX27" s="168"/>
      <c r="BY27" s="168"/>
      <c r="BZ27" s="169"/>
      <c r="CA27" s="168"/>
      <c r="CB27" s="168"/>
      <c r="CC27" s="169"/>
      <c r="CD27" s="168"/>
      <c r="CE27" s="168"/>
      <c r="CF27" s="169"/>
      <c r="CG27" s="168"/>
      <c r="CH27" s="168"/>
      <c r="CI27" s="168"/>
      <c r="CJ27" s="168"/>
      <c r="CK27" s="168"/>
      <c r="CL27" s="169"/>
      <c r="CM27" s="168"/>
      <c r="CN27" s="168"/>
      <c r="CO27" s="169"/>
      <c r="CP27" s="168"/>
      <c r="CQ27" s="168"/>
      <c r="CR27" s="171"/>
      <c r="CT27" s="170"/>
      <c r="CU27" s="168"/>
      <c r="CV27" s="168"/>
      <c r="CW27" s="168"/>
      <c r="CX27" s="169"/>
      <c r="CY27" s="168"/>
      <c r="CZ27" s="168"/>
      <c r="DA27" s="169"/>
      <c r="DB27" s="168"/>
      <c r="DC27" s="168"/>
      <c r="DD27" s="169"/>
      <c r="DE27" s="168"/>
      <c r="DF27" s="168"/>
      <c r="DG27" s="168"/>
      <c r="DH27" s="168"/>
      <c r="DI27" s="168"/>
      <c r="DJ27" s="169"/>
      <c r="DK27" s="168"/>
      <c r="DL27" s="168"/>
      <c r="DM27" s="169"/>
      <c r="DN27" s="168"/>
      <c r="DO27" s="168"/>
      <c r="DP27" s="171"/>
      <c r="DR27" s="170"/>
      <c r="DS27" s="168"/>
      <c r="DT27" s="168"/>
      <c r="DU27" s="168"/>
      <c r="DV27" s="169"/>
      <c r="DW27" s="168"/>
      <c r="DX27" s="168"/>
      <c r="DY27" s="169"/>
      <c r="DZ27" s="168"/>
      <c r="EA27" s="168"/>
      <c r="EB27" s="169"/>
      <c r="EC27" s="168"/>
      <c r="ED27" s="168"/>
      <c r="EE27" s="168"/>
      <c r="EF27" s="168"/>
      <c r="EG27" s="168"/>
      <c r="EH27" s="169"/>
      <c r="EI27" s="168"/>
      <c r="EJ27" s="168"/>
      <c r="EK27" s="169"/>
      <c r="EL27" s="168"/>
      <c r="EM27" s="168"/>
      <c r="EN27" s="171"/>
      <c r="EP27" s="170"/>
      <c r="EQ27" s="168"/>
      <c r="ER27" s="168"/>
      <c r="ES27" s="168"/>
      <c r="ET27" s="169"/>
      <c r="EU27" s="168"/>
      <c r="EV27" s="168"/>
      <c r="EW27" s="169"/>
      <c r="EX27" s="168"/>
      <c r="EY27" s="168"/>
      <c r="EZ27" s="169"/>
      <c r="FA27" s="168"/>
      <c r="FB27" s="168"/>
      <c r="FC27" s="168"/>
      <c r="FD27" s="168"/>
      <c r="FE27" s="168"/>
      <c r="FF27" s="169"/>
      <c r="FG27" s="168"/>
      <c r="FH27" s="168"/>
      <c r="FI27" s="169"/>
      <c r="FJ27" s="168"/>
      <c r="FK27" s="168"/>
      <c r="FL27" s="171"/>
      <c r="FN27" s="170"/>
      <c r="FO27" s="168"/>
      <c r="FP27" s="168"/>
      <c r="FQ27" s="168"/>
      <c r="FR27" s="169"/>
      <c r="FS27" s="168"/>
      <c r="FT27" s="168"/>
      <c r="FU27" s="169"/>
      <c r="FV27" s="168"/>
      <c r="FW27" s="168"/>
      <c r="FX27" s="169"/>
      <c r="FY27" s="168"/>
      <c r="FZ27" s="168"/>
      <c r="GA27" s="168"/>
      <c r="GB27" s="168"/>
      <c r="GC27" s="168"/>
      <c r="GD27" s="169"/>
      <c r="GE27" s="168"/>
      <c r="GF27" s="168"/>
      <c r="GG27" s="169"/>
      <c r="GH27" s="168"/>
      <c r="GI27" s="168"/>
      <c r="GJ27" s="171"/>
      <c r="GL27" s="170"/>
      <c r="GM27" s="168"/>
      <c r="GN27" s="168"/>
      <c r="GO27" s="168"/>
      <c r="GP27" s="169"/>
      <c r="GQ27" s="168"/>
      <c r="GR27" s="168"/>
      <c r="GS27" s="169"/>
      <c r="GT27" s="168"/>
      <c r="GU27" s="168"/>
      <c r="GV27" s="169"/>
      <c r="GW27" s="168"/>
      <c r="GX27" s="168"/>
      <c r="GY27" s="168"/>
      <c r="GZ27" s="168"/>
      <c r="HA27" s="168"/>
      <c r="HB27" s="169"/>
      <c r="HC27" s="168"/>
      <c r="HD27" s="168"/>
      <c r="HE27" s="169"/>
      <c r="HF27" s="168"/>
      <c r="HG27" s="168"/>
      <c r="HH27" s="171"/>
      <c r="HJ27" s="170"/>
      <c r="HK27" s="168"/>
      <c r="HL27" s="168"/>
      <c r="HM27" s="168"/>
      <c r="HN27" s="169"/>
      <c r="HO27" s="168"/>
      <c r="HP27" s="168"/>
      <c r="HQ27" s="169"/>
      <c r="HR27" s="168"/>
      <c r="HS27" s="168"/>
      <c r="HT27" s="169"/>
      <c r="HU27" s="168"/>
      <c r="HV27" s="168"/>
      <c r="HW27" s="168"/>
      <c r="HX27" s="168"/>
      <c r="HY27" s="168"/>
      <c r="HZ27" s="169"/>
      <c r="IA27" s="168"/>
      <c r="IB27" s="168"/>
      <c r="IC27" s="169"/>
      <c r="ID27" s="168"/>
      <c r="IE27" s="168"/>
      <c r="IF27" s="171"/>
      <c r="IH27" s="170"/>
      <c r="II27" s="168"/>
      <c r="IJ27" s="168"/>
      <c r="IK27" s="168"/>
      <c r="IL27" s="169"/>
      <c r="IM27" s="168"/>
      <c r="IN27" s="168"/>
      <c r="IO27" s="169"/>
      <c r="IP27" s="168"/>
      <c r="IQ27" s="168"/>
      <c r="IR27" s="169"/>
      <c r="IS27" s="168"/>
      <c r="IT27" s="168"/>
      <c r="IU27" s="168"/>
      <c r="IV27" s="168"/>
      <c r="IW27" s="168"/>
    </row>
    <row r="28" spans="2:257" s="167" customFormat="1" ht="9.9" customHeight="1" x14ac:dyDescent="0.45">
      <c r="B28" s="172"/>
      <c r="C28" s="170"/>
      <c r="D28" s="172"/>
      <c r="E28" s="175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3"/>
      <c r="Z28" s="172"/>
      <c r="AA28" s="168"/>
      <c r="AB28" s="168"/>
      <c r="AC28" s="168"/>
      <c r="AD28" s="169"/>
      <c r="AE28" s="168"/>
      <c r="AF28" s="168"/>
      <c r="AG28" s="169"/>
      <c r="AH28" s="168"/>
      <c r="AI28" s="168"/>
      <c r="AJ28" s="169"/>
      <c r="AK28" s="168"/>
      <c r="AL28" s="168"/>
      <c r="AM28" s="168"/>
      <c r="AN28" s="168"/>
      <c r="AO28" s="168"/>
      <c r="AP28" s="169"/>
      <c r="AQ28" s="168"/>
      <c r="AR28" s="168"/>
      <c r="AS28" s="169"/>
      <c r="AT28" s="168"/>
      <c r="AU28" s="168"/>
      <c r="AV28" s="171"/>
      <c r="AX28" s="170"/>
      <c r="AY28" s="168"/>
      <c r="AZ28" s="168"/>
      <c r="BA28" s="168"/>
      <c r="BB28" s="169"/>
      <c r="BC28" s="168"/>
      <c r="BD28" s="168"/>
      <c r="BE28" s="169"/>
      <c r="BF28" s="168"/>
      <c r="BG28" s="168"/>
      <c r="BH28" s="169"/>
      <c r="BI28" s="168"/>
      <c r="BJ28" s="168"/>
      <c r="BK28" s="168"/>
      <c r="BL28" s="168"/>
      <c r="BM28" s="168"/>
      <c r="BN28" s="169"/>
      <c r="BO28" s="168"/>
      <c r="BP28" s="168"/>
      <c r="BQ28" s="169"/>
      <c r="BR28" s="168"/>
      <c r="BS28" s="168"/>
      <c r="BT28" s="171"/>
      <c r="BV28" s="170"/>
      <c r="BW28" s="168"/>
      <c r="BX28" s="168"/>
      <c r="BY28" s="168"/>
      <c r="BZ28" s="169"/>
      <c r="CA28" s="168"/>
      <c r="CB28" s="168"/>
      <c r="CC28" s="169"/>
      <c r="CD28" s="168"/>
      <c r="CE28" s="168"/>
      <c r="CF28" s="169"/>
      <c r="CG28" s="168"/>
      <c r="CH28" s="168"/>
      <c r="CI28" s="168"/>
      <c r="CJ28" s="168"/>
      <c r="CK28" s="168"/>
      <c r="CL28" s="169"/>
      <c r="CM28" s="168"/>
      <c r="CN28" s="168"/>
      <c r="CO28" s="169"/>
      <c r="CP28" s="168"/>
      <c r="CQ28" s="168"/>
      <c r="CR28" s="171"/>
      <c r="CT28" s="170"/>
      <c r="CU28" s="168"/>
      <c r="CV28" s="168"/>
      <c r="CW28" s="168"/>
      <c r="CX28" s="169"/>
      <c r="CY28" s="168"/>
      <c r="CZ28" s="168"/>
      <c r="DA28" s="169"/>
      <c r="DB28" s="168"/>
      <c r="DC28" s="168"/>
      <c r="DD28" s="169"/>
      <c r="DE28" s="168"/>
      <c r="DF28" s="168"/>
      <c r="DG28" s="168"/>
      <c r="DH28" s="168"/>
      <c r="DI28" s="168"/>
      <c r="DJ28" s="169"/>
      <c r="DK28" s="168"/>
      <c r="DL28" s="168"/>
      <c r="DM28" s="169"/>
      <c r="DN28" s="168"/>
      <c r="DO28" s="168"/>
      <c r="DP28" s="171"/>
      <c r="DR28" s="170"/>
      <c r="DS28" s="168"/>
      <c r="DT28" s="168"/>
      <c r="DU28" s="168"/>
      <c r="DV28" s="169"/>
      <c r="DW28" s="168"/>
      <c r="DX28" s="168"/>
      <c r="DY28" s="169"/>
      <c r="DZ28" s="168"/>
      <c r="EA28" s="168"/>
      <c r="EB28" s="169"/>
      <c r="EC28" s="168"/>
      <c r="ED28" s="168"/>
      <c r="EE28" s="168"/>
      <c r="EF28" s="168"/>
      <c r="EG28" s="168"/>
      <c r="EH28" s="169"/>
      <c r="EI28" s="168"/>
      <c r="EJ28" s="168"/>
      <c r="EK28" s="169"/>
      <c r="EL28" s="168"/>
      <c r="EM28" s="168"/>
      <c r="EN28" s="171"/>
      <c r="EP28" s="170"/>
      <c r="EQ28" s="168"/>
      <c r="ER28" s="168"/>
      <c r="ES28" s="168"/>
      <c r="ET28" s="169"/>
      <c r="EU28" s="168"/>
      <c r="EV28" s="168"/>
      <c r="EW28" s="169"/>
      <c r="EX28" s="168"/>
      <c r="EY28" s="168"/>
      <c r="EZ28" s="169"/>
      <c r="FA28" s="168"/>
      <c r="FB28" s="168"/>
      <c r="FC28" s="168"/>
      <c r="FD28" s="168"/>
      <c r="FE28" s="168"/>
      <c r="FF28" s="169"/>
      <c r="FG28" s="168"/>
      <c r="FH28" s="168"/>
      <c r="FI28" s="169"/>
      <c r="FJ28" s="168"/>
      <c r="FK28" s="168"/>
      <c r="FL28" s="171"/>
      <c r="FN28" s="170"/>
      <c r="FO28" s="168"/>
      <c r="FP28" s="168"/>
      <c r="FQ28" s="168"/>
      <c r="FR28" s="169"/>
      <c r="FS28" s="168"/>
      <c r="FT28" s="168"/>
      <c r="FU28" s="169"/>
      <c r="FV28" s="168"/>
      <c r="FW28" s="168"/>
      <c r="FX28" s="169"/>
      <c r="FY28" s="168"/>
      <c r="FZ28" s="168"/>
      <c r="GA28" s="168"/>
      <c r="GB28" s="168"/>
      <c r="GC28" s="168"/>
      <c r="GD28" s="169"/>
      <c r="GE28" s="168"/>
      <c r="GF28" s="168"/>
      <c r="GG28" s="169"/>
      <c r="GH28" s="168"/>
      <c r="GI28" s="168"/>
      <c r="GJ28" s="171"/>
      <c r="GL28" s="170"/>
      <c r="GM28" s="168"/>
      <c r="GN28" s="168"/>
      <c r="GO28" s="168"/>
      <c r="GP28" s="169"/>
      <c r="GQ28" s="168"/>
      <c r="GR28" s="168"/>
      <c r="GS28" s="169"/>
      <c r="GT28" s="168"/>
      <c r="GU28" s="168"/>
      <c r="GV28" s="169"/>
      <c r="GW28" s="168"/>
      <c r="GX28" s="168"/>
      <c r="GY28" s="168"/>
      <c r="GZ28" s="168"/>
      <c r="HA28" s="168"/>
      <c r="HB28" s="169"/>
      <c r="HC28" s="168"/>
      <c r="HD28" s="168"/>
      <c r="HE28" s="169"/>
      <c r="HF28" s="168"/>
      <c r="HG28" s="168"/>
      <c r="HH28" s="171"/>
      <c r="HJ28" s="170"/>
      <c r="HK28" s="168"/>
      <c r="HL28" s="168"/>
      <c r="HM28" s="168"/>
      <c r="HN28" s="169"/>
      <c r="HO28" s="168"/>
      <c r="HP28" s="168"/>
      <c r="HQ28" s="169"/>
      <c r="HR28" s="168"/>
      <c r="HS28" s="168"/>
      <c r="HT28" s="169"/>
      <c r="HU28" s="168"/>
      <c r="HV28" s="168"/>
      <c r="HW28" s="168"/>
      <c r="HX28" s="168"/>
      <c r="HY28" s="168"/>
      <c r="HZ28" s="169"/>
      <c r="IA28" s="168"/>
      <c r="IB28" s="168"/>
      <c r="IC28" s="169"/>
      <c r="ID28" s="168"/>
      <c r="IE28" s="168"/>
      <c r="IF28" s="171"/>
      <c r="IH28" s="170"/>
      <c r="II28" s="168"/>
      <c r="IJ28" s="168"/>
      <c r="IK28" s="168"/>
      <c r="IL28" s="169"/>
      <c r="IM28" s="168"/>
      <c r="IN28" s="168"/>
      <c r="IO28" s="169"/>
      <c r="IP28" s="168"/>
      <c r="IQ28" s="168"/>
      <c r="IR28" s="169"/>
      <c r="IS28" s="168"/>
      <c r="IT28" s="168"/>
      <c r="IU28" s="168"/>
      <c r="IV28" s="168"/>
      <c r="IW28" s="168"/>
    </row>
    <row r="29" spans="2:257" s="167" customFormat="1" ht="38.1" customHeight="1" x14ac:dyDescent="0.45">
      <c r="B29" s="172"/>
      <c r="C29" s="170" t="s">
        <v>203</v>
      </c>
      <c r="D29" s="172">
        <v>227381.85</v>
      </c>
      <c r="E29" s="175">
        <v>164742.85</v>
      </c>
      <c r="F29" s="174">
        <v>62639</v>
      </c>
      <c r="G29" s="174">
        <v>178521.25</v>
      </c>
      <c r="H29" s="174">
        <v>136216</v>
      </c>
      <c r="I29" s="174">
        <v>42305.25</v>
      </c>
      <c r="J29" s="174">
        <v>89518.25</v>
      </c>
      <c r="K29" s="174">
        <v>60371</v>
      </c>
      <c r="L29" s="174">
        <v>29147.25</v>
      </c>
      <c r="M29" s="174">
        <v>89003</v>
      </c>
      <c r="N29" s="174">
        <v>75845</v>
      </c>
      <c r="O29" s="174">
        <v>13158</v>
      </c>
      <c r="P29" s="174">
        <v>48860.6</v>
      </c>
      <c r="Q29" s="174">
        <v>28526.85</v>
      </c>
      <c r="R29" s="174">
        <v>20333.75</v>
      </c>
      <c r="S29" s="174">
        <v>23154.3</v>
      </c>
      <c r="T29" s="174">
        <v>14681.8</v>
      </c>
      <c r="U29" s="174">
        <v>8472.5</v>
      </c>
      <c r="V29" s="174">
        <v>25706.3</v>
      </c>
      <c r="W29" s="174">
        <v>13845.05</v>
      </c>
      <c r="X29" s="174">
        <v>11861.25</v>
      </c>
      <c r="Y29" s="173" t="s">
        <v>165</v>
      </c>
      <c r="Z29" s="172"/>
      <c r="AA29" s="168"/>
      <c r="AB29" s="168"/>
      <c r="AC29" s="168"/>
      <c r="AD29" s="169"/>
      <c r="AE29" s="168"/>
      <c r="AF29" s="168"/>
      <c r="AG29" s="169"/>
      <c r="AH29" s="168"/>
      <c r="AI29" s="168"/>
      <c r="AJ29" s="169"/>
      <c r="AK29" s="168"/>
      <c r="AL29" s="168"/>
      <c r="AM29" s="168"/>
      <c r="AN29" s="168"/>
      <c r="AO29" s="168"/>
      <c r="AP29" s="169"/>
      <c r="AQ29" s="168"/>
      <c r="AR29" s="168"/>
      <c r="AS29" s="169"/>
      <c r="AT29" s="168"/>
      <c r="AU29" s="168"/>
      <c r="AV29" s="171"/>
      <c r="AX29" s="170"/>
      <c r="AY29" s="168"/>
      <c r="AZ29" s="168"/>
      <c r="BA29" s="168"/>
      <c r="BB29" s="169"/>
      <c r="BC29" s="168"/>
      <c r="BD29" s="168"/>
      <c r="BE29" s="169"/>
      <c r="BF29" s="168"/>
      <c r="BG29" s="168"/>
      <c r="BH29" s="169"/>
      <c r="BI29" s="168"/>
      <c r="BJ29" s="168"/>
      <c r="BK29" s="168"/>
      <c r="BL29" s="168"/>
      <c r="BM29" s="168"/>
      <c r="BN29" s="169"/>
      <c r="BO29" s="168"/>
      <c r="BP29" s="168"/>
      <c r="BQ29" s="169"/>
      <c r="BR29" s="168"/>
      <c r="BS29" s="168"/>
      <c r="BT29" s="171"/>
      <c r="BV29" s="170"/>
      <c r="BW29" s="168"/>
      <c r="BX29" s="168"/>
      <c r="BY29" s="168"/>
      <c r="BZ29" s="169"/>
      <c r="CA29" s="168"/>
      <c r="CB29" s="168"/>
      <c r="CC29" s="169"/>
      <c r="CD29" s="168"/>
      <c r="CE29" s="168"/>
      <c r="CF29" s="169"/>
      <c r="CG29" s="168"/>
      <c r="CH29" s="168"/>
      <c r="CI29" s="168"/>
      <c r="CJ29" s="168"/>
      <c r="CK29" s="168"/>
      <c r="CL29" s="169"/>
      <c r="CM29" s="168"/>
      <c r="CN29" s="168"/>
      <c r="CO29" s="169"/>
      <c r="CP29" s="168"/>
      <c r="CQ29" s="168"/>
      <c r="CR29" s="171"/>
      <c r="CT29" s="170"/>
      <c r="CU29" s="168"/>
      <c r="CV29" s="168"/>
      <c r="CW29" s="168"/>
      <c r="CX29" s="169"/>
      <c r="CY29" s="168"/>
      <c r="CZ29" s="168"/>
      <c r="DA29" s="169"/>
      <c r="DB29" s="168"/>
      <c r="DC29" s="168"/>
      <c r="DD29" s="169"/>
      <c r="DE29" s="168"/>
      <c r="DF29" s="168"/>
      <c r="DG29" s="168"/>
      <c r="DH29" s="168"/>
      <c r="DI29" s="168"/>
      <c r="DJ29" s="169"/>
      <c r="DK29" s="168"/>
      <c r="DL29" s="168"/>
      <c r="DM29" s="169"/>
      <c r="DN29" s="168"/>
      <c r="DO29" s="168"/>
      <c r="DP29" s="171"/>
      <c r="DR29" s="170"/>
      <c r="DS29" s="168"/>
      <c r="DT29" s="168"/>
      <c r="DU29" s="168"/>
      <c r="DV29" s="169"/>
      <c r="DW29" s="168"/>
      <c r="DX29" s="168"/>
      <c r="DY29" s="169"/>
      <c r="DZ29" s="168"/>
      <c r="EA29" s="168"/>
      <c r="EB29" s="169"/>
      <c r="EC29" s="168"/>
      <c r="ED29" s="168"/>
      <c r="EE29" s="168"/>
      <c r="EF29" s="168"/>
      <c r="EG29" s="168"/>
      <c r="EH29" s="169"/>
      <c r="EI29" s="168"/>
      <c r="EJ29" s="168"/>
      <c r="EK29" s="169"/>
      <c r="EL29" s="168"/>
      <c r="EM29" s="168"/>
      <c r="EN29" s="171"/>
      <c r="EP29" s="170"/>
      <c r="EQ29" s="168"/>
      <c r="ER29" s="168"/>
      <c r="ES29" s="168"/>
      <c r="ET29" s="169"/>
      <c r="EU29" s="168"/>
      <c r="EV29" s="168"/>
      <c r="EW29" s="169"/>
      <c r="EX29" s="168"/>
      <c r="EY29" s="168"/>
      <c r="EZ29" s="169"/>
      <c r="FA29" s="168"/>
      <c r="FB29" s="168"/>
      <c r="FC29" s="168"/>
      <c r="FD29" s="168"/>
      <c r="FE29" s="168"/>
      <c r="FF29" s="169"/>
      <c r="FG29" s="168"/>
      <c r="FH29" s="168"/>
      <c r="FI29" s="169"/>
      <c r="FJ29" s="168"/>
      <c r="FK29" s="168"/>
      <c r="FL29" s="171"/>
      <c r="FN29" s="170"/>
      <c r="FO29" s="168"/>
      <c r="FP29" s="168"/>
      <c r="FQ29" s="168"/>
      <c r="FR29" s="169"/>
      <c r="FS29" s="168"/>
      <c r="FT29" s="168"/>
      <c r="FU29" s="169"/>
      <c r="FV29" s="168"/>
      <c r="FW29" s="168"/>
      <c r="FX29" s="169"/>
      <c r="FY29" s="168"/>
      <c r="FZ29" s="168"/>
      <c r="GA29" s="168"/>
      <c r="GB29" s="168"/>
      <c r="GC29" s="168"/>
      <c r="GD29" s="169"/>
      <c r="GE29" s="168"/>
      <c r="GF29" s="168"/>
      <c r="GG29" s="169"/>
      <c r="GH29" s="168"/>
      <c r="GI29" s="168"/>
      <c r="GJ29" s="171"/>
      <c r="GL29" s="170"/>
      <c r="GM29" s="168"/>
      <c r="GN29" s="168"/>
      <c r="GO29" s="168"/>
      <c r="GP29" s="169"/>
      <c r="GQ29" s="168"/>
      <c r="GR29" s="168"/>
      <c r="GS29" s="169"/>
      <c r="GT29" s="168"/>
      <c r="GU29" s="168"/>
      <c r="GV29" s="169"/>
      <c r="GW29" s="168"/>
      <c r="GX29" s="168"/>
      <c r="GY29" s="168"/>
      <c r="GZ29" s="168"/>
      <c r="HA29" s="168"/>
      <c r="HB29" s="169"/>
      <c r="HC29" s="168"/>
      <c r="HD29" s="168"/>
      <c r="HE29" s="169"/>
      <c r="HF29" s="168"/>
      <c r="HG29" s="168"/>
      <c r="HH29" s="171"/>
      <c r="HJ29" s="170"/>
      <c r="HK29" s="168"/>
      <c r="HL29" s="168"/>
      <c r="HM29" s="168"/>
      <c r="HN29" s="169"/>
      <c r="HO29" s="168"/>
      <c r="HP29" s="168"/>
      <c r="HQ29" s="169"/>
      <c r="HR29" s="168"/>
      <c r="HS29" s="168"/>
      <c r="HT29" s="169"/>
      <c r="HU29" s="168"/>
      <c r="HV29" s="168"/>
      <c r="HW29" s="168"/>
      <c r="HX29" s="168"/>
      <c r="HY29" s="168"/>
      <c r="HZ29" s="169"/>
      <c r="IA29" s="168"/>
      <c r="IB29" s="168"/>
      <c r="IC29" s="169"/>
      <c r="ID29" s="168"/>
      <c r="IE29" s="168"/>
      <c r="IF29" s="171"/>
      <c r="IH29" s="170"/>
      <c r="II29" s="168"/>
      <c r="IJ29" s="168"/>
      <c r="IK29" s="168"/>
      <c r="IL29" s="169"/>
      <c r="IM29" s="168"/>
      <c r="IN29" s="168"/>
      <c r="IO29" s="169"/>
      <c r="IP29" s="168"/>
      <c r="IQ29" s="168"/>
      <c r="IR29" s="169"/>
      <c r="IS29" s="168"/>
      <c r="IT29" s="168"/>
      <c r="IU29" s="168"/>
      <c r="IV29" s="168"/>
      <c r="IW29" s="168"/>
    </row>
    <row r="30" spans="2:257" s="167" customFormat="1" ht="38.1" customHeight="1" x14ac:dyDescent="0.45">
      <c r="B30" s="172"/>
      <c r="C30" s="170" t="s">
        <v>202</v>
      </c>
      <c r="D30" s="172">
        <v>235285.85</v>
      </c>
      <c r="E30" s="175">
        <v>170333.2</v>
      </c>
      <c r="F30" s="174">
        <v>64952.65</v>
      </c>
      <c r="G30" s="174">
        <v>178208</v>
      </c>
      <c r="H30" s="174">
        <v>138487.5</v>
      </c>
      <c r="I30" s="174">
        <v>39720.5</v>
      </c>
      <c r="J30" s="174">
        <v>97143.25</v>
      </c>
      <c r="K30" s="174">
        <v>75874</v>
      </c>
      <c r="L30" s="174">
        <v>21269.25</v>
      </c>
      <c r="M30" s="174">
        <v>81064.75</v>
      </c>
      <c r="N30" s="174">
        <v>62613.5</v>
      </c>
      <c r="O30" s="174">
        <v>18451.25</v>
      </c>
      <c r="P30" s="174">
        <v>57077.850000000006</v>
      </c>
      <c r="Q30" s="174">
        <v>31845.7</v>
      </c>
      <c r="R30" s="174">
        <v>25232.15</v>
      </c>
      <c r="S30" s="174">
        <v>24058.3</v>
      </c>
      <c r="T30" s="174">
        <v>14024.3</v>
      </c>
      <c r="U30" s="174">
        <v>10034</v>
      </c>
      <c r="V30" s="174">
        <v>33019.550000000003</v>
      </c>
      <c r="W30" s="174">
        <v>17821.400000000001</v>
      </c>
      <c r="X30" s="174">
        <v>15198.15</v>
      </c>
      <c r="Y30" s="173" t="s">
        <v>164</v>
      </c>
      <c r="Z30" s="172"/>
      <c r="AA30" s="168"/>
      <c r="AB30" s="168"/>
      <c r="AC30" s="168"/>
      <c r="AD30" s="169"/>
      <c r="AE30" s="168"/>
      <c r="AF30" s="168"/>
      <c r="AG30" s="169"/>
      <c r="AH30" s="168"/>
      <c r="AI30" s="168"/>
      <c r="AJ30" s="169"/>
      <c r="AK30" s="168"/>
      <c r="AL30" s="168"/>
      <c r="AM30" s="168"/>
      <c r="AN30" s="168"/>
      <c r="AO30" s="168"/>
      <c r="AP30" s="169"/>
      <c r="AQ30" s="168"/>
      <c r="AR30" s="168"/>
      <c r="AS30" s="169"/>
      <c r="AT30" s="168"/>
      <c r="AU30" s="168"/>
      <c r="AV30" s="171"/>
      <c r="AX30" s="170"/>
      <c r="AY30" s="168"/>
      <c r="AZ30" s="168"/>
      <c r="BA30" s="168"/>
      <c r="BB30" s="169"/>
      <c r="BC30" s="168"/>
      <c r="BD30" s="168"/>
      <c r="BE30" s="169"/>
      <c r="BF30" s="168"/>
      <c r="BG30" s="168"/>
      <c r="BH30" s="169"/>
      <c r="BI30" s="168"/>
      <c r="BJ30" s="168"/>
      <c r="BK30" s="168"/>
      <c r="BL30" s="168"/>
      <c r="BM30" s="168"/>
      <c r="BN30" s="169"/>
      <c r="BO30" s="168"/>
      <c r="BP30" s="168"/>
      <c r="BQ30" s="169"/>
      <c r="BR30" s="168"/>
      <c r="BS30" s="168"/>
      <c r="BT30" s="171"/>
      <c r="BV30" s="170"/>
      <c r="BW30" s="168"/>
      <c r="BX30" s="168"/>
      <c r="BY30" s="168"/>
      <c r="BZ30" s="169"/>
      <c r="CA30" s="168"/>
      <c r="CB30" s="168"/>
      <c r="CC30" s="169"/>
      <c r="CD30" s="168"/>
      <c r="CE30" s="168"/>
      <c r="CF30" s="169"/>
      <c r="CG30" s="168"/>
      <c r="CH30" s="168"/>
      <c r="CI30" s="168"/>
      <c r="CJ30" s="168"/>
      <c r="CK30" s="168"/>
      <c r="CL30" s="169"/>
      <c r="CM30" s="168"/>
      <c r="CN30" s="168"/>
      <c r="CO30" s="169"/>
      <c r="CP30" s="168"/>
      <c r="CQ30" s="168"/>
      <c r="CR30" s="171"/>
      <c r="CT30" s="170"/>
      <c r="CU30" s="168"/>
      <c r="CV30" s="168"/>
      <c r="CW30" s="168"/>
      <c r="CX30" s="169"/>
      <c r="CY30" s="168"/>
      <c r="CZ30" s="168"/>
      <c r="DA30" s="169"/>
      <c r="DB30" s="168"/>
      <c r="DC30" s="168"/>
      <c r="DD30" s="169"/>
      <c r="DE30" s="168"/>
      <c r="DF30" s="168"/>
      <c r="DG30" s="168"/>
      <c r="DH30" s="168"/>
      <c r="DI30" s="168"/>
      <c r="DJ30" s="169"/>
      <c r="DK30" s="168"/>
      <c r="DL30" s="168"/>
      <c r="DM30" s="169"/>
      <c r="DN30" s="168"/>
      <c r="DO30" s="168"/>
      <c r="DP30" s="171"/>
      <c r="DR30" s="170"/>
      <c r="DS30" s="168"/>
      <c r="DT30" s="168"/>
      <c r="DU30" s="168"/>
      <c r="DV30" s="169"/>
      <c r="DW30" s="168"/>
      <c r="DX30" s="168"/>
      <c r="DY30" s="169"/>
      <c r="DZ30" s="168"/>
      <c r="EA30" s="168"/>
      <c r="EB30" s="169"/>
      <c r="EC30" s="168"/>
      <c r="ED30" s="168"/>
      <c r="EE30" s="168"/>
      <c r="EF30" s="168"/>
      <c r="EG30" s="168"/>
      <c r="EH30" s="169"/>
      <c r="EI30" s="168"/>
      <c r="EJ30" s="168"/>
      <c r="EK30" s="169"/>
      <c r="EL30" s="168"/>
      <c r="EM30" s="168"/>
      <c r="EN30" s="171"/>
      <c r="EP30" s="170"/>
      <c r="EQ30" s="168"/>
      <c r="ER30" s="168"/>
      <c r="ES30" s="168"/>
      <c r="ET30" s="169"/>
      <c r="EU30" s="168"/>
      <c r="EV30" s="168"/>
      <c r="EW30" s="169"/>
      <c r="EX30" s="168"/>
      <c r="EY30" s="168"/>
      <c r="EZ30" s="169"/>
      <c r="FA30" s="168"/>
      <c r="FB30" s="168"/>
      <c r="FC30" s="168"/>
      <c r="FD30" s="168"/>
      <c r="FE30" s="168"/>
      <c r="FF30" s="169"/>
      <c r="FG30" s="168"/>
      <c r="FH30" s="168"/>
      <c r="FI30" s="169"/>
      <c r="FJ30" s="168"/>
      <c r="FK30" s="168"/>
      <c r="FL30" s="171"/>
      <c r="FN30" s="170"/>
      <c r="FO30" s="168"/>
      <c r="FP30" s="168"/>
      <c r="FQ30" s="168"/>
      <c r="FR30" s="169"/>
      <c r="FS30" s="168"/>
      <c r="FT30" s="168"/>
      <c r="FU30" s="169"/>
      <c r="FV30" s="168"/>
      <c r="FW30" s="168"/>
      <c r="FX30" s="169"/>
      <c r="FY30" s="168"/>
      <c r="FZ30" s="168"/>
      <c r="GA30" s="168"/>
      <c r="GB30" s="168"/>
      <c r="GC30" s="168"/>
      <c r="GD30" s="169"/>
      <c r="GE30" s="168"/>
      <c r="GF30" s="168"/>
      <c r="GG30" s="169"/>
      <c r="GH30" s="168"/>
      <c r="GI30" s="168"/>
      <c r="GJ30" s="171"/>
      <c r="GL30" s="170"/>
      <c r="GM30" s="168"/>
      <c r="GN30" s="168"/>
      <c r="GO30" s="168"/>
      <c r="GP30" s="169"/>
      <c r="GQ30" s="168"/>
      <c r="GR30" s="168"/>
      <c r="GS30" s="169"/>
      <c r="GT30" s="168"/>
      <c r="GU30" s="168"/>
      <c r="GV30" s="169"/>
      <c r="GW30" s="168"/>
      <c r="GX30" s="168"/>
      <c r="GY30" s="168"/>
      <c r="GZ30" s="168"/>
      <c r="HA30" s="168"/>
      <c r="HB30" s="169"/>
      <c r="HC30" s="168"/>
      <c r="HD30" s="168"/>
      <c r="HE30" s="169"/>
      <c r="HF30" s="168"/>
      <c r="HG30" s="168"/>
      <c r="HH30" s="171"/>
      <c r="HJ30" s="170"/>
      <c r="HK30" s="168"/>
      <c r="HL30" s="168"/>
      <c r="HM30" s="168"/>
      <c r="HN30" s="169"/>
      <c r="HO30" s="168"/>
      <c r="HP30" s="168"/>
      <c r="HQ30" s="169"/>
      <c r="HR30" s="168"/>
      <c r="HS30" s="168"/>
      <c r="HT30" s="169"/>
      <c r="HU30" s="168"/>
      <c r="HV30" s="168"/>
      <c r="HW30" s="168"/>
      <c r="HX30" s="168"/>
      <c r="HY30" s="168"/>
      <c r="HZ30" s="169"/>
      <c r="IA30" s="168"/>
      <c r="IB30" s="168"/>
      <c r="IC30" s="169"/>
      <c r="ID30" s="168"/>
      <c r="IE30" s="168"/>
      <c r="IF30" s="171"/>
      <c r="IH30" s="170"/>
      <c r="II30" s="168"/>
      <c r="IJ30" s="168"/>
      <c r="IK30" s="168"/>
      <c r="IL30" s="169"/>
      <c r="IM30" s="168"/>
      <c r="IN30" s="168"/>
      <c r="IO30" s="169"/>
      <c r="IP30" s="168"/>
      <c r="IQ30" s="168"/>
      <c r="IR30" s="169"/>
      <c r="IS30" s="168"/>
      <c r="IT30" s="168"/>
      <c r="IU30" s="168"/>
      <c r="IV30" s="168"/>
      <c r="IW30" s="168"/>
    </row>
    <row r="31" spans="2:257" s="167" customFormat="1" ht="38.1" customHeight="1" x14ac:dyDescent="0.45">
      <c r="B31" s="172"/>
      <c r="C31" s="170" t="s">
        <v>201</v>
      </c>
      <c r="D31" s="172">
        <v>277534.15000000002</v>
      </c>
      <c r="E31" s="175">
        <v>199260.25</v>
      </c>
      <c r="F31" s="174">
        <v>78273.899999999994</v>
      </c>
      <c r="G31" s="174">
        <v>218313.5</v>
      </c>
      <c r="H31" s="174">
        <v>164181.5</v>
      </c>
      <c r="I31" s="174">
        <v>54132</v>
      </c>
      <c r="J31" s="174">
        <v>116267.75</v>
      </c>
      <c r="K31" s="174">
        <v>82348</v>
      </c>
      <c r="L31" s="174">
        <v>33919.75</v>
      </c>
      <c r="M31" s="174">
        <v>102045.75</v>
      </c>
      <c r="N31" s="174">
        <v>81833.5</v>
      </c>
      <c r="O31" s="174">
        <v>20212.25</v>
      </c>
      <c r="P31" s="174">
        <v>59220.65</v>
      </c>
      <c r="Q31" s="174">
        <v>35078.75</v>
      </c>
      <c r="R31" s="174">
        <v>24141.9</v>
      </c>
      <c r="S31" s="174">
        <v>25885.3</v>
      </c>
      <c r="T31" s="174">
        <v>16576.3</v>
      </c>
      <c r="U31" s="174">
        <v>9309</v>
      </c>
      <c r="V31" s="174">
        <v>33335.35</v>
      </c>
      <c r="W31" s="174">
        <v>18502.45</v>
      </c>
      <c r="X31" s="174">
        <v>14832.9</v>
      </c>
      <c r="Y31" s="173" t="s">
        <v>163</v>
      </c>
      <c r="Z31" s="172"/>
      <c r="AA31" s="168"/>
      <c r="AB31" s="168"/>
      <c r="AC31" s="168"/>
      <c r="AD31" s="169"/>
      <c r="AE31" s="168"/>
      <c r="AF31" s="168"/>
      <c r="AG31" s="169"/>
      <c r="AH31" s="168"/>
      <c r="AI31" s="168"/>
      <c r="AJ31" s="169"/>
      <c r="AK31" s="168"/>
      <c r="AL31" s="168"/>
      <c r="AM31" s="168"/>
      <c r="AN31" s="168"/>
      <c r="AO31" s="168"/>
      <c r="AP31" s="169"/>
      <c r="AQ31" s="168"/>
      <c r="AR31" s="168"/>
      <c r="AS31" s="169"/>
      <c r="AT31" s="168"/>
      <c r="AU31" s="168"/>
      <c r="AV31" s="171"/>
      <c r="AX31" s="170"/>
      <c r="AY31" s="168"/>
      <c r="AZ31" s="168"/>
      <c r="BA31" s="168"/>
      <c r="BB31" s="169"/>
      <c r="BC31" s="168"/>
      <c r="BD31" s="168"/>
      <c r="BE31" s="169"/>
      <c r="BF31" s="168"/>
      <c r="BG31" s="168"/>
      <c r="BH31" s="169"/>
      <c r="BI31" s="168"/>
      <c r="BJ31" s="168"/>
      <c r="BK31" s="168"/>
      <c r="BL31" s="168"/>
      <c r="BM31" s="168"/>
      <c r="BN31" s="169"/>
      <c r="BO31" s="168"/>
      <c r="BP31" s="168"/>
      <c r="BQ31" s="169"/>
      <c r="BR31" s="168"/>
      <c r="BS31" s="168"/>
      <c r="BT31" s="171"/>
      <c r="BV31" s="170"/>
      <c r="BW31" s="168"/>
      <c r="BX31" s="168"/>
      <c r="BY31" s="168"/>
      <c r="BZ31" s="169"/>
      <c r="CA31" s="168"/>
      <c r="CB31" s="168"/>
      <c r="CC31" s="169"/>
      <c r="CD31" s="168"/>
      <c r="CE31" s="168"/>
      <c r="CF31" s="169"/>
      <c r="CG31" s="168"/>
      <c r="CH31" s="168"/>
      <c r="CI31" s="168"/>
      <c r="CJ31" s="168"/>
      <c r="CK31" s="168"/>
      <c r="CL31" s="169"/>
      <c r="CM31" s="168"/>
      <c r="CN31" s="168"/>
      <c r="CO31" s="169"/>
      <c r="CP31" s="168"/>
      <c r="CQ31" s="168"/>
      <c r="CR31" s="171"/>
      <c r="CT31" s="170"/>
      <c r="CU31" s="168"/>
      <c r="CV31" s="168"/>
      <c r="CW31" s="168"/>
      <c r="CX31" s="169"/>
      <c r="CY31" s="168"/>
      <c r="CZ31" s="168"/>
      <c r="DA31" s="169"/>
      <c r="DB31" s="168"/>
      <c r="DC31" s="168"/>
      <c r="DD31" s="169"/>
      <c r="DE31" s="168"/>
      <c r="DF31" s="168"/>
      <c r="DG31" s="168"/>
      <c r="DH31" s="168"/>
      <c r="DI31" s="168"/>
      <c r="DJ31" s="169"/>
      <c r="DK31" s="168"/>
      <c r="DL31" s="168"/>
      <c r="DM31" s="169"/>
      <c r="DN31" s="168"/>
      <c r="DO31" s="168"/>
      <c r="DP31" s="171"/>
      <c r="DR31" s="170"/>
      <c r="DS31" s="168"/>
      <c r="DT31" s="168"/>
      <c r="DU31" s="168"/>
      <c r="DV31" s="169"/>
      <c r="DW31" s="168"/>
      <c r="DX31" s="168"/>
      <c r="DY31" s="169"/>
      <c r="DZ31" s="168"/>
      <c r="EA31" s="168"/>
      <c r="EB31" s="169"/>
      <c r="EC31" s="168"/>
      <c r="ED31" s="168"/>
      <c r="EE31" s="168"/>
      <c r="EF31" s="168"/>
      <c r="EG31" s="168"/>
      <c r="EH31" s="169"/>
      <c r="EI31" s="168"/>
      <c r="EJ31" s="168"/>
      <c r="EK31" s="169"/>
      <c r="EL31" s="168"/>
      <c r="EM31" s="168"/>
      <c r="EN31" s="171"/>
      <c r="EP31" s="170"/>
      <c r="EQ31" s="168"/>
      <c r="ER31" s="168"/>
      <c r="ES31" s="168"/>
      <c r="ET31" s="169"/>
      <c r="EU31" s="168"/>
      <c r="EV31" s="168"/>
      <c r="EW31" s="169"/>
      <c r="EX31" s="168"/>
      <c r="EY31" s="168"/>
      <c r="EZ31" s="169"/>
      <c r="FA31" s="168"/>
      <c r="FB31" s="168"/>
      <c r="FC31" s="168"/>
      <c r="FD31" s="168"/>
      <c r="FE31" s="168"/>
      <c r="FF31" s="169"/>
      <c r="FG31" s="168"/>
      <c r="FH31" s="168"/>
      <c r="FI31" s="169"/>
      <c r="FJ31" s="168"/>
      <c r="FK31" s="168"/>
      <c r="FL31" s="171"/>
      <c r="FN31" s="170"/>
      <c r="FO31" s="168"/>
      <c r="FP31" s="168"/>
      <c r="FQ31" s="168"/>
      <c r="FR31" s="169"/>
      <c r="FS31" s="168"/>
      <c r="FT31" s="168"/>
      <c r="FU31" s="169"/>
      <c r="FV31" s="168"/>
      <c r="FW31" s="168"/>
      <c r="FX31" s="169"/>
      <c r="FY31" s="168"/>
      <c r="FZ31" s="168"/>
      <c r="GA31" s="168"/>
      <c r="GB31" s="168"/>
      <c r="GC31" s="168"/>
      <c r="GD31" s="169"/>
      <c r="GE31" s="168"/>
      <c r="GF31" s="168"/>
      <c r="GG31" s="169"/>
      <c r="GH31" s="168"/>
      <c r="GI31" s="168"/>
      <c r="GJ31" s="171"/>
      <c r="GL31" s="170"/>
      <c r="GM31" s="168"/>
      <c r="GN31" s="168"/>
      <c r="GO31" s="168"/>
      <c r="GP31" s="169"/>
      <c r="GQ31" s="168"/>
      <c r="GR31" s="168"/>
      <c r="GS31" s="169"/>
      <c r="GT31" s="168"/>
      <c r="GU31" s="168"/>
      <c r="GV31" s="169"/>
      <c r="GW31" s="168"/>
      <c r="GX31" s="168"/>
      <c r="GY31" s="168"/>
      <c r="GZ31" s="168"/>
      <c r="HA31" s="168"/>
      <c r="HB31" s="169"/>
      <c r="HC31" s="168"/>
      <c r="HD31" s="168"/>
      <c r="HE31" s="169"/>
      <c r="HF31" s="168"/>
      <c r="HG31" s="168"/>
      <c r="HH31" s="171"/>
      <c r="HJ31" s="170"/>
      <c r="HK31" s="168"/>
      <c r="HL31" s="168"/>
      <c r="HM31" s="168"/>
      <c r="HN31" s="169"/>
      <c r="HO31" s="168"/>
      <c r="HP31" s="168"/>
      <c r="HQ31" s="169"/>
      <c r="HR31" s="168"/>
      <c r="HS31" s="168"/>
      <c r="HT31" s="169"/>
      <c r="HU31" s="168"/>
      <c r="HV31" s="168"/>
      <c r="HW31" s="168"/>
      <c r="HX31" s="168"/>
      <c r="HY31" s="168"/>
      <c r="HZ31" s="169"/>
      <c r="IA31" s="168"/>
      <c r="IB31" s="168"/>
      <c r="IC31" s="169"/>
      <c r="ID31" s="168"/>
      <c r="IE31" s="168"/>
      <c r="IF31" s="171"/>
      <c r="IH31" s="170"/>
      <c r="II31" s="168"/>
      <c r="IJ31" s="168"/>
      <c r="IK31" s="168"/>
      <c r="IL31" s="169"/>
      <c r="IM31" s="168"/>
      <c r="IN31" s="168"/>
      <c r="IO31" s="169"/>
      <c r="IP31" s="168"/>
      <c r="IQ31" s="168"/>
      <c r="IR31" s="169"/>
      <c r="IS31" s="168"/>
      <c r="IT31" s="168"/>
      <c r="IU31" s="168"/>
      <c r="IV31" s="168"/>
      <c r="IW31" s="168"/>
    </row>
    <row r="32" spans="2:257" s="167" customFormat="1" ht="38.1" customHeight="1" x14ac:dyDescent="0.45">
      <c r="B32" s="172"/>
      <c r="C32" s="170" t="s">
        <v>200</v>
      </c>
      <c r="D32" s="172">
        <v>235594.9</v>
      </c>
      <c r="E32" s="175">
        <v>183825.5</v>
      </c>
      <c r="F32" s="174">
        <v>51769.4</v>
      </c>
      <c r="G32" s="174">
        <v>182224</v>
      </c>
      <c r="H32" s="174">
        <v>151053.5</v>
      </c>
      <c r="I32" s="174">
        <v>31170.5</v>
      </c>
      <c r="J32" s="174">
        <v>99207.5</v>
      </c>
      <c r="K32" s="174">
        <v>77533</v>
      </c>
      <c r="L32" s="174">
        <v>21674.5</v>
      </c>
      <c r="M32" s="174">
        <v>83016.5</v>
      </c>
      <c r="N32" s="174">
        <v>73520.5</v>
      </c>
      <c r="O32" s="174">
        <v>9496</v>
      </c>
      <c r="P32" s="174">
        <v>53370.9</v>
      </c>
      <c r="Q32" s="174">
        <v>32772</v>
      </c>
      <c r="R32" s="174">
        <v>20598.900000000001</v>
      </c>
      <c r="S32" s="174">
        <v>23321</v>
      </c>
      <c r="T32" s="174">
        <v>15534</v>
      </c>
      <c r="U32" s="174">
        <v>7787</v>
      </c>
      <c r="V32" s="174">
        <v>30049.9</v>
      </c>
      <c r="W32" s="174">
        <v>17238</v>
      </c>
      <c r="X32" s="174">
        <v>12811.9</v>
      </c>
      <c r="Y32" s="173" t="s">
        <v>162</v>
      </c>
      <c r="Z32" s="172"/>
      <c r="AA32" s="168"/>
      <c r="AB32" s="168"/>
      <c r="AC32" s="168"/>
      <c r="AD32" s="169"/>
      <c r="AE32" s="168"/>
      <c r="AF32" s="168"/>
      <c r="AG32" s="169"/>
      <c r="AH32" s="168"/>
      <c r="AI32" s="168"/>
      <c r="AJ32" s="169"/>
      <c r="AK32" s="168"/>
      <c r="AL32" s="168"/>
      <c r="AM32" s="168"/>
      <c r="AN32" s="168"/>
      <c r="AO32" s="168"/>
      <c r="AP32" s="169"/>
      <c r="AQ32" s="168"/>
      <c r="AR32" s="168"/>
      <c r="AS32" s="169"/>
      <c r="AT32" s="168"/>
      <c r="AU32" s="168"/>
      <c r="AV32" s="171"/>
      <c r="AX32" s="170"/>
      <c r="AY32" s="168"/>
      <c r="AZ32" s="168"/>
      <c r="BA32" s="168"/>
      <c r="BB32" s="169"/>
      <c r="BC32" s="168"/>
      <c r="BD32" s="168"/>
      <c r="BE32" s="169"/>
      <c r="BF32" s="168"/>
      <c r="BG32" s="168"/>
      <c r="BH32" s="169"/>
      <c r="BI32" s="168"/>
      <c r="BJ32" s="168"/>
      <c r="BK32" s="168"/>
      <c r="BL32" s="168"/>
      <c r="BM32" s="168"/>
      <c r="BN32" s="169"/>
      <c r="BO32" s="168"/>
      <c r="BP32" s="168"/>
      <c r="BQ32" s="169"/>
      <c r="BR32" s="168"/>
      <c r="BS32" s="168"/>
      <c r="BT32" s="171"/>
      <c r="BV32" s="170"/>
      <c r="BW32" s="168"/>
      <c r="BX32" s="168"/>
      <c r="BY32" s="168"/>
      <c r="BZ32" s="169"/>
      <c r="CA32" s="168"/>
      <c r="CB32" s="168"/>
      <c r="CC32" s="169"/>
      <c r="CD32" s="168"/>
      <c r="CE32" s="168"/>
      <c r="CF32" s="169"/>
      <c r="CG32" s="168"/>
      <c r="CH32" s="168"/>
      <c r="CI32" s="168"/>
      <c r="CJ32" s="168"/>
      <c r="CK32" s="168"/>
      <c r="CL32" s="169"/>
      <c r="CM32" s="168"/>
      <c r="CN32" s="168"/>
      <c r="CO32" s="169"/>
      <c r="CP32" s="168"/>
      <c r="CQ32" s="168"/>
      <c r="CR32" s="171"/>
      <c r="CT32" s="170"/>
      <c r="CU32" s="168"/>
      <c r="CV32" s="168"/>
      <c r="CW32" s="168"/>
      <c r="CX32" s="169"/>
      <c r="CY32" s="168"/>
      <c r="CZ32" s="168"/>
      <c r="DA32" s="169"/>
      <c r="DB32" s="168"/>
      <c r="DC32" s="168"/>
      <c r="DD32" s="169"/>
      <c r="DE32" s="168"/>
      <c r="DF32" s="168"/>
      <c r="DG32" s="168"/>
      <c r="DH32" s="168"/>
      <c r="DI32" s="168"/>
      <c r="DJ32" s="169"/>
      <c r="DK32" s="168"/>
      <c r="DL32" s="168"/>
      <c r="DM32" s="169"/>
      <c r="DN32" s="168"/>
      <c r="DO32" s="168"/>
      <c r="DP32" s="171"/>
      <c r="DR32" s="170"/>
      <c r="DS32" s="168"/>
      <c r="DT32" s="168"/>
      <c r="DU32" s="168"/>
      <c r="DV32" s="169"/>
      <c r="DW32" s="168"/>
      <c r="DX32" s="168"/>
      <c r="DY32" s="169"/>
      <c r="DZ32" s="168"/>
      <c r="EA32" s="168"/>
      <c r="EB32" s="169"/>
      <c r="EC32" s="168"/>
      <c r="ED32" s="168"/>
      <c r="EE32" s="168"/>
      <c r="EF32" s="168"/>
      <c r="EG32" s="168"/>
      <c r="EH32" s="169"/>
      <c r="EI32" s="168"/>
      <c r="EJ32" s="168"/>
      <c r="EK32" s="169"/>
      <c r="EL32" s="168"/>
      <c r="EM32" s="168"/>
      <c r="EN32" s="171"/>
      <c r="EP32" s="170"/>
      <c r="EQ32" s="168"/>
      <c r="ER32" s="168"/>
      <c r="ES32" s="168"/>
      <c r="ET32" s="169"/>
      <c r="EU32" s="168"/>
      <c r="EV32" s="168"/>
      <c r="EW32" s="169"/>
      <c r="EX32" s="168"/>
      <c r="EY32" s="168"/>
      <c r="EZ32" s="169"/>
      <c r="FA32" s="168"/>
      <c r="FB32" s="168"/>
      <c r="FC32" s="168"/>
      <c r="FD32" s="168"/>
      <c r="FE32" s="168"/>
      <c r="FF32" s="169"/>
      <c r="FG32" s="168"/>
      <c r="FH32" s="168"/>
      <c r="FI32" s="169"/>
      <c r="FJ32" s="168"/>
      <c r="FK32" s="168"/>
      <c r="FL32" s="171"/>
      <c r="FN32" s="170"/>
      <c r="FO32" s="168"/>
      <c r="FP32" s="168"/>
      <c r="FQ32" s="168"/>
      <c r="FR32" s="169"/>
      <c r="FS32" s="168"/>
      <c r="FT32" s="168"/>
      <c r="FU32" s="169"/>
      <c r="FV32" s="168"/>
      <c r="FW32" s="168"/>
      <c r="FX32" s="169"/>
      <c r="FY32" s="168"/>
      <c r="FZ32" s="168"/>
      <c r="GA32" s="168"/>
      <c r="GB32" s="168"/>
      <c r="GC32" s="168"/>
      <c r="GD32" s="169"/>
      <c r="GE32" s="168"/>
      <c r="GF32" s="168"/>
      <c r="GG32" s="169"/>
      <c r="GH32" s="168"/>
      <c r="GI32" s="168"/>
      <c r="GJ32" s="171"/>
      <c r="GL32" s="170"/>
      <c r="GM32" s="168"/>
      <c r="GN32" s="168"/>
      <c r="GO32" s="168"/>
      <c r="GP32" s="169"/>
      <c r="GQ32" s="168"/>
      <c r="GR32" s="168"/>
      <c r="GS32" s="169"/>
      <c r="GT32" s="168"/>
      <c r="GU32" s="168"/>
      <c r="GV32" s="169"/>
      <c r="GW32" s="168"/>
      <c r="GX32" s="168"/>
      <c r="GY32" s="168"/>
      <c r="GZ32" s="168"/>
      <c r="HA32" s="168"/>
      <c r="HB32" s="169"/>
      <c r="HC32" s="168"/>
      <c r="HD32" s="168"/>
      <c r="HE32" s="169"/>
      <c r="HF32" s="168"/>
      <c r="HG32" s="168"/>
      <c r="HH32" s="171"/>
      <c r="HJ32" s="170"/>
      <c r="HK32" s="168"/>
      <c r="HL32" s="168"/>
      <c r="HM32" s="168"/>
      <c r="HN32" s="169"/>
      <c r="HO32" s="168"/>
      <c r="HP32" s="168"/>
      <c r="HQ32" s="169"/>
      <c r="HR32" s="168"/>
      <c r="HS32" s="168"/>
      <c r="HT32" s="169"/>
      <c r="HU32" s="168"/>
      <c r="HV32" s="168"/>
      <c r="HW32" s="168"/>
      <c r="HX32" s="168"/>
      <c r="HY32" s="168"/>
      <c r="HZ32" s="169"/>
      <c r="IA32" s="168"/>
      <c r="IB32" s="168"/>
      <c r="IC32" s="169"/>
      <c r="ID32" s="168"/>
      <c r="IE32" s="168"/>
      <c r="IF32" s="171"/>
      <c r="IH32" s="170"/>
      <c r="II32" s="168"/>
      <c r="IJ32" s="168"/>
      <c r="IK32" s="168"/>
      <c r="IL32" s="169"/>
      <c r="IM32" s="168"/>
      <c r="IN32" s="168"/>
      <c r="IO32" s="169"/>
      <c r="IP32" s="168"/>
      <c r="IQ32" s="168"/>
      <c r="IR32" s="169"/>
      <c r="IS32" s="168"/>
      <c r="IT32" s="168"/>
      <c r="IU32" s="168"/>
      <c r="IV32" s="168"/>
      <c r="IW32" s="168"/>
    </row>
    <row r="33" spans="2:257" s="167" customFormat="1" ht="38.1" customHeight="1" x14ac:dyDescent="0.45">
      <c r="B33" s="172"/>
      <c r="C33" s="170" t="s">
        <v>199</v>
      </c>
      <c r="D33" s="172">
        <v>220796.45</v>
      </c>
      <c r="E33" s="175">
        <v>174380.95</v>
      </c>
      <c r="F33" s="174">
        <v>46415.5</v>
      </c>
      <c r="G33" s="174">
        <v>173241.5</v>
      </c>
      <c r="H33" s="174">
        <v>145404.5</v>
      </c>
      <c r="I33" s="174">
        <v>27837</v>
      </c>
      <c r="J33" s="174">
        <v>90452</v>
      </c>
      <c r="K33" s="174">
        <v>68729</v>
      </c>
      <c r="L33" s="174">
        <v>21723</v>
      </c>
      <c r="M33" s="174">
        <v>82789.5</v>
      </c>
      <c r="N33" s="174">
        <v>76675.5</v>
      </c>
      <c r="O33" s="174">
        <v>6114</v>
      </c>
      <c r="P33" s="174">
        <v>47554.95</v>
      </c>
      <c r="Q33" s="174">
        <v>28976.449999999997</v>
      </c>
      <c r="R33" s="174">
        <v>18578.5</v>
      </c>
      <c r="S33" s="174">
        <v>21665.25</v>
      </c>
      <c r="T33" s="174">
        <v>15003.65</v>
      </c>
      <c r="U33" s="174">
        <v>6661.6</v>
      </c>
      <c r="V33" s="174">
        <v>25889.699999999997</v>
      </c>
      <c r="W33" s="174">
        <v>13972.8</v>
      </c>
      <c r="X33" s="174">
        <v>11916.9</v>
      </c>
      <c r="Y33" s="173" t="s">
        <v>161</v>
      </c>
      <c r="Z33" s="172"/>
      <c r="AA33" s="168"/>
      <c r="AB33" s="168"/>
      <c r="AC33" s="168"/>
      <c r="AD33" s="169"/>
      <c r="AE33" s="168"/>
      <c r="AF33" s="168"/>
      <c r="AG33" s="169"/>
      <c r="AH33" s="168"/>
      <c r="AI33" s="168"/>
      <c r="AJ33" s="169"/>
      <c r="AK33" s="168"/>
      <c r="AL33" s="168"/>
      <c r="AM33" s="168"/>
      <c r="AN33" s="168"/>
      <c r="AO33" s="168"/>
      <c r="AP33" s="169"/>
      <c r="AQ33" s="168"/>
      <c r="AR33" s="168"/>
      <c r="AS33" s="169"/>
      <c r="AT33" s="168"/>
      <c r="AU33" s="168"/>
      <c r="AV33" s="171"/>
      <c r="AX33" s="170"/>
      <c r="AY33" s="168"/>
      <c r="AZ33" s="168"/>
      <c r="BA33" s="168"/>
      <c r="BB33" s="169"/>
      <c r="BC33" s="168"/>
      <c r="BD33" s="168"/>
      <c r="BE33" s="169"/>
      <c r="BF33" s="168"/>
      <c r="BG33" s="168"/>
      <c r="BH33" s="169"/>
      <c r="BI33" s="168"/>
      <c r="BJ33" s="168"/>
      <c r="BK33" s="168"/>
      <c r="BL33" s="168"/>
      <c r="BM33" s="168"/>
      <c r="BN33" s="169"/>
      <c r="BO33" s="168"/>
      <c r="BP33" s="168"/>
      <c r="BQ33" s="169"/>
      <c r="BR33" s="168"/>
      <c r="BS33" s="168"/>
      <c r="BT33" s="171"/>
      <c r="BV33" s="170"/>
      <c r="BW33" s="168"/>
      <c r="BX33" s="168"/>
      <c r="BY33" s="168"/>
      <c r="BZ33" s="169"/>
      <c r="CA33" s="168"/>
      <c r="CB33" s="168"/>
      <c r="CC33" s="169"/>
      <c r="CD33" s="168"/>
      <c r="CE33" s="168"/>
      <c r="CF33" s="169"/>
      <c r="CG33" s="168"/>
      <c r="CH33" s="168"/>
      <c r="CI33" s="168"/>
      <c r="CJ33" s="168"/>
      <c r="CK33" s="168"/>
      <c r="CL33" s="169"/>
      <c r="CM33" s="168"/>
      <c r="CN33" s="168"/>
      <c r="CO33" s="169"/>
      <c r="CP33" s="168"/>
      <c r="CQ33" s="168"/>
      <c r="CR33" s="171"/>
      <c r="CT33" s="170"/>
      <c r="CU33" s="168"/>
      <c r="CV33" s="168"/>
      <c r="CW33" s="168"/>
      <c r="CX33" s="169"/>
      <c r="CY33" s="168"/>
      <c r="CZ33" s="168"/>
      <c r="DA33" s="169"/>
      <c r="DB33" s="168"/>
      <c r="DC33" s="168"/>
      <c r="DD33" s="169"/>
      <c r="DE33" s="168"/>
      <c r="DF33" s="168"/>
      <c r="DG33" s="168"/>
      <c r="DH33" s="168"/>
      <c r="DI33" s="168"/>
      <c r="DJ33" s="169"/>
      <c r="DK33" s="168"/>
      <c r="DL33" s="168"/>
      <c r="DM33" s="169"/>
      <c r="DN33" s="168"/>
      <c r="DO33" s="168"/>
      <c r="DP33" s="171"/>
      <c r="DR33" s="170"/>
      <c r="DS33" s="168"/>
      <c r="DT33" s="168"/>
      <c r="DU33" s="168"/>
      <c r="DV33" s="169"/>
      <c r="DW33" s="168"/>
      <c r="DX33" s="168"/>
      <c r="DY33" s="169"/>
      <c r="DZ33" s="168"/>
      <c r="EA33" s="168"/>
      <c r="EB33" s="169"/>
      <c r="EC33" s="168"/>
      <c r="ED33" s="168"/>
      <c r="EE33" s="168"/>
      <c r="EF33" s="168"/>
      <c r="EG33" s="168"/>
      <c r="EH33" s="169"/>
      <c r="EI33" s="168"/>
      <c r="EJ33" s="168"/>
      <c r="EK33" s="169"/>
      <c r="EL33" s="168"/>
      <c r="EM33" s="168"/>
      <c r="EN33" s="171"/>
      <c r="EP33" s="170"/>
      <c r="EQ33" s="168"/>
      <c r="ER33" s="168"/>
      <c r="ES33" s="168"/>
      <c r="ET33" s="169"/>
      <c r="EU33" s="168"/>
      <c r="EV33" s="168"/>
      <c r="EW33" s="169"/>
      <c r="EX33" s="168"/>
      <c r="EY33" s="168"/>
      <c r="EZ33" s="169"/>
      <c r="FA33" s="168"/>
      <c r="FB33" s="168"/>
      <c r="FC33" s="168"/>
      <c r="FD33" s="168"/>
      <c r="FE33" s="168"/>
      <c r="FF33" s="169"/>
      <c r="FG33" s="168"/>
      <c r="FH33" s="168"/>
      <c r="FI33" s="169"/>
      <c r="FJ33" s="168"/>
      <c r="FK33" s="168"/>
      <c r="FL33" s="171"/>
      <c r="FN33" s="170"/>
      <c r="FO33" s="168"/>
      <c r="FP33" s="168"/>
      <c r="FQ33" s="168"/>
      <c r="FR33" s="169"/>
      <c r="FS33" s="168"/>
      <c r="FT33" s="168"/>
      <c r="FU33" s="169"/>
      <c r="FV33" s="168"/>
      <c r="FW33" s="168"/>
      <c r="FX33" s="169"/>
      <c r="FY33" s="168"/>
      <c r="FZ33" s="168"/>
      <c r="GA33" s="168"/>
      <c r="GB33" s="168"/>
      <c r="GC33" s="168"/>
      <c r="GD33" s="169"/>
      <c r="GE33" s="168"/>
      <c r="GF33" s="168"/>
      <c r="GG33" s="169"/>
      <c r="GH33" s="168"/>
      <c r="GI33" s="168"/>
      <c r="GJ33" s="171"/>
      <c r="GL33" s="170"/>
      <c r="GM33" s="168"/>
      <c r="GN33" s="168"/>
      <c r="GO33" s="168"/>
      <c r="GP33" s="169"/>
      <c r="GQ33" s="168"/>
      <c r="GR33" s="168"/>
      <c r="GS33" s="169"/>
      <c r="GT33" s="168"/>
      <c r="GU33" s="168"/>
      <c r="GV33" s="169"/>
      <c r="GW33" s="168"/>
      <c r="GX33" s="168"/>
      <c r="GY33" s="168"/>
      <c r="GZ33" s="168"/>
      <c r="HA33" s="168"/>
      <c r="HB33" s="169"/>
      <c r="HC33" s="168"/>
      <c r="HD33" s="168"/>
      <c r="HE33" s="169"/>
      <c r="HF33" s="168"/>
      <c r="HG33" s="168"/>
      <c r="HH33" s="171"/>
      <c r="HJ33" s="170"/>
      <c r="HK33" s="168"/>
      <c r="HL33" s="168"/>
      <c r="HM33" s="168"/>
      <c r="HN33" s="169"/>
      <c r="HO33" s="168"/>
      <c r="HP33" s="168"/>
      <c r="HQ33" s="169"/>
      <c r="HR33" s="168"/>
      <c r="HS33" s="168"/>
      <c r="HT33" s="169"/>
      <c r="HU33" s="168"/>
      <c r="HV33" s="168"/>
      <c r="HW33" s="168"/>
      <c r="HX33" s="168"/>
      <c r="HY33" s="168"/>
      <c r="HZ33" s="169"/>
      <c r="IA33" s="168"/>
      <c r="IB33" s="168"/>
      <c r="IC33" s="169"/>
      <c r="ID33" s="168"/>
      <c r="IE33" s="168"/>
      <c r="IF33" s="171"/>
      <c r="IH33" s="170"/>
      <c r="II33" s="168"/>
      <c r="IJ33" s="168"/>
      <c r="IK33" s="168"/>
      <c r="IL33" s="169"/>
      <c r="IM33" s="168"/>
      <c r="IN33" s="168"/>
      <c r="IO33" s="169"/>
      <c r="IP33" s="168"/>
      <c r="IQ33" s="168"/>
      <c r="IR33" s="169"/>
      <c r="IS33" s="168"/>
      <c r="IT33" s="168"/>
      <c r="IU33" s="168"/>
      <c r="IV33" s="168"/>
      <c r="IW33" s="168"/>
    </row>
    <row r="34" spans="2:257" s="167" customFormat="1" ht="38.1" customHeight="1" x14ac:dyDescent="0.45">
      <c r="B34" s="172"/>
      <c r="C34" s="170" t="s">
        <v>198</v>
      </c>
      <c r="D34" s="172">
        <v>231576.75</v>
      </c>
      <c r="E34" s="175">
        <v>185636.1</v>
      </c>
      <c r="F34" s="174">
        <v>45940.65</v>
      </c>
      <c r="G34" s="174">
        <v>176905.5</v>
      </c>
      <c r="H34" s="174">
        <v>151763</v>
      </c>
      <c r="I34" s="174">
        <v>25142.5</v>
      </c>
      <c r="J34" s="174">
        <v>97728.5</v>
      </c>
      <c r="K34" s="174">
        <v>78237</v>
      </c>
      <c r="L34" s="174">
        <v>19491.5</v>
      </c>
      <c r="M34" s="174">
        <v>79177</v>
      </c>
      <c r="N34" s="174">
        <v>73526</v>
      </c>
      <c r="O34" s="174">
        <v>5651</v>
      </c>
      <c r="P34" s="174">
        <v>54671.25</v>
      </c>
      <c r="Q34" s="174">
        <v>33873.1</v>
      </c>
      <c r="R34" s="174">
        <v>20798.150000000001</v>
      </c>
      <c r="S34" s="174">
        <v>24567.3</v>
      </c>
      <c r="T34" s="174">
        <v>16161.3</v>
      </c>
      <c r="U34" s="174">
        <v>8406</v>
      </c>
      <c r="V34" s="174">
        <v>30103.949999999997</v>
      </c>
      <c r="W34" s="174">
        <v>17711.8</v>
      </c>
      <c r="X34" s="174">
        <v>12392.15</v>
      </c>
      <c r="Y34" s="173" t="s">
        <v>160</v>
      </c>
      <c r="Z34" s="172"/>
      <c r="AA34" s="168"/>
      <c r="AB34" s="168"/>
      <c r="AC34" s="168"/>
      <c r="AD34" s="169"/>
      <c r="AE34" s="168"/>
      <c r="AF34" s="168"/>
      <c r="AG34" s="169"/>
      <c r="AH34" s="168"/>
      <c r="AI34" s="168"/>
      <c r="AJ34" s="169"/>
      <c r="AK34" s="168"/>
      <c r="AL34" s="168"/>
      <c r="AM34" s="168"/>
      <c r="AN34" s="168"/>
      <c r="AO34" s="168"/>
      <c r="AP34" s="169"/>
      <c r="AQ34" s="168"/>
      <c r="AR34" s="168"/>
      <c r="AS34" s="169"/>
      <c r="AT34" s="168"/>
      <c r="AU34" s="168"/>
      <c r="AV34" s="171"/>
      <c r="AX34" s="170"/>
      <c r="AY34" s="168"/>
      <c r="AZ34" s="168"/>
      <c r="BA34" s="168"/>
      <c r="BB34" s="169"/>
      <c r="BC34" s="168"/>
      <c r="BD34" s="168"/>
      <c r="BE34" s="169"/>
      <c r="BF34" s="168"/>
      <c r="BG34" s="168"/>
      <c r="BH34" s="169"/>
      <c r="BI34" s="168"/>
      <c r="BJ34" s="168"/>
      <c r="BK34" s="168"/>
      <c r="BL34" s="168"/>
      <c r="BM34" s="168"/>
      <c r="BN34" s="169"/>
      <c r="BO34" s="168"/>
      <c r="BP34" s="168"/>
      <c r="BQ34" s="169"/>
      <c r="BR34" s="168"/>
      <c r="BS34" s="168"/>
      <c r="BT34" s="171"/>
      <c r="BV34" s="170"/>
      <c r="BW34" s="168"/>
      <c r="BX34" s="168"/>
      <c r="BY34" s="168"/>
      <c r="BZ34" s="169"/>
      <c r="CA34" s="168"/>
      <c r="CB34" s="168"/>
      <c r="CC34" s="169"/>
      <c r="CD34" s="168"/>
      <c r="CE34" s="168"/>
      <c r="CF34" s="169"/>
      <c r="CG34" s="168"/>
      <c r="CH34" s="168"/>
      <c r="CI34" s="168"/>
      <c r="CJ34" s="168"/>
      <c r="CK34" s="168"/>
      <c r="CL34" s="169"/>
      <c r="CM34" s="168"/>
      <c r="CN34" s="168"/>
      <c r="CO34" s="169"/>
      <c r="CP34" s="168"/>
      <c r="CQ34" s="168"/>
      <c r="CR34" s="171"/>
      <c r="CT34" s="170"/>
      <c r="CU34" s="168"/>
      <c r="CV34" s="168"/>
      <c r="CW34" s="168"/>
      <c r="CX34" s="169"/>
      <c r="CY34" s="168"/>
      <c r="CZ34" s="168"/>
      <c r="DA34" s="169"/>
      <c r="DB34" s="168"/>
      <c r="DC34" s="168"/>
      <c r="DD34" s="169"/>
      <c r="DE34" s="168"/>
      <c r="DF34" s="168"/>
      <c r="DG34" s="168"/>
      <c r="DH34" s="168"/>
      <c r="DI34" s="168"/>
      <c r="DJ34" s="169"/>
      <c r="DK34" s="168"/>
      <c r="DL34" s="168"/>
      <c r="DM34" s="169"/>
      <c r="DN34" s="168"/>
      <c r="DO34" s="168"/>
      <c r="DP34" s="171"/>
      <c r="DR34" s="170"/>
      <c r="DS34" s="168"/>
      <c r="DT34" s="168"/>
      <c r="DU34" s="168"/>
      <c r="DV34" s="169"/>
      <c r="DW34" s="168"/>
      <c r="DX34" s="168"/>
      <c r="DY34" s="169"/>
      <c r="DZ34" s="168"/>
      <c r="EA34" s="168"/>
      <c r="EB34" s="169"/>
      <c r="EC34" s="168"/>
      <c r="ED34" s="168"/>
      <c r="EE34" s="168"/>
      <c r="EF34" s="168"/>
      <c r="EG34" s="168"/>
      <c r="EH34" s="169"/>
      <c r="EI34" s="168"/>
      <c r="EJ34" s="168"/>
      <c r="EK34" s="169"/>
      <c r="EL34" s="168"/>
      <c r="EM34" s="168"/>
      <c r="EN34" s="171"/>
      <c r="EP34" s="170"/>
      <c r="EQ34" s="168"/>
      <c r="ER34" s="168"/>
      <c r="ES34" s="168"/>
      <c r="ET34" s="169"/>
      <c r="EU34" s="168"/>
      <c r="EV34" s="168"/>
      <c r="EW34" s="169"/>
      <c r="EX34" s="168"/>
      <c r="EY34" s="168"/>
      <c r="EZ34" s="169"/>
      <c r="FA34" s="168"/>
      <c r="FB34" s="168"/>
      <c r="FC34" s="168"/>
      <c r="FD34" s="168"/>
      <c r="FE34" s="168"/>
      <c r="FF34" s="169"/>
      <c r="FG34" s="168"/>
      <c r="FH34" s="168"/>
      <c r="FI34" s="169"/>
      <c r="FJ34" s="168"/>
      <c r="FK34" s="168"/>
      <c r="FL34" s="171"/>
      <c r="FN34" s="170"/>
      <c r="FO34" s="168"/>
      <c r="FP34" s="168"/>
      <c r="FQ34" s="168"/>
      <c r="FR34" s="169"/>
      <c r="FS34" s="168"/>
      <c r="FT34" s="168"/>
      <c r="FU34" s="169"/>
      <c r="FV34" s="168"/>
      <c r="FW34" s="168"/>
      <c r="FX34" s="169"/>
      <c r="FY34" s="168"/>
      <c r="FZ34" s="168"/>
      <c r="GA34" s="168"/>
      <c r="GB34" s="168"/>
      <c r="GC34" s="168"/>
      <c r="GD34" s="169"/>
      <c r="GE34" s="168"/>
      <c r="GF34" s="168"/>
      <c r="GG34" s="169"/>
      <c r="GH34" s="168"/>
      <c r="GI34" s="168"/>
      <c r="GJ34" s="171"/>
      <c r="GL34" s="170"/>
      <c r="GM34" s="168"/>
      <c r="GN34" s="168"/>
      <c r="GO34" s="168"/>
      <c r="GP34" s="169"/>
      <c r="GQ34" s="168"/>
      <c r="GR34" s="168"/>
      <c r="GS34" s="169"/>
      <c r="GT34" s="168"/>
      <c r="GU34" s="168"/>
      <c r="GV34" s="169"/>
      <c r="GW34" s="168"/>
      <c r="GX34" s="168"/>
      <c r="GY34" s="168"/>
      <c r="GZ34" s="168"/>
      <c r="HA34" s="168"/>
      <c r="HB34" s="169"/>
      <c r="HC34" s="168"/>
      <c r="HD34" s="168"/>
      <c r="HE34" s="169"/>
      <c r="HF34" s="168"/>
      <c r="HG34" s="168"/>
      <c r="HH34" s="171"/>
      <c r="HJ34" s="170"/>
      <c r="HK34" s="168"/>
      <c r="HL34" s="168"/>
      <c r="HM34" s="168"/>
      <c r="HN34" s="169"/>
      <c r="HO34" s="168"/>
      <c r="HP34" s="168"/>
      <c r="HQ34" s="169"/>
      <c r="HR34" s="168"/>
      <c r="HS34" s="168"/>
      <c r="HT34" s="169"/>
      <c r="HU34" s="168"/>
      <c r="HV34" s="168"/>
      <c r="HW34" s="168"/>
      <c r="HX34" s="168"/>
      <c r="HY34" s="168"/>
      <c r="HZ34" s="169"/>
      <c r="IA34" s="168"/>
      <c r="IB34" s="168"/>
      <c r="IC34" s="169"/>
      <c r="ID34" s="168"/>
      <c r="IE34" s="168"/>
      <c r="IF34" s="171"/>
      <c r="IH34" s="170"/>
      <c r="II34" s="168"/>
      <c r="IJ34" s="168"/>
      <c r="IK34" s="168"/>
      <c r="IL34" s="169"/>
      <c r="IM34" s="168"/>
      <c r="IN34" s="168"/>
      <c r="IO34" s="169"/>
      <c r="IP34" s="168"/>
      <c r="IQ34" s="168"/>
      <c r="IR34" s="169"/>
      <c r="IS34" s="168"/>
      <c r="IT34" s="168"/>
      <c r="IU34" s="168"/>
      <c r="IV34" s="168"/>
      <c r="IW34" s="168"/>
    </row>
    <row r="35" spans="2:257" s="167" customFormat="1" ht="38.1" customHeight="1" x14ac:dyDescent="0.45">
      <c r="B35" s="172"/>
      <c r="C35" s="170" t="s">
        <v>197</v>
      </c>
      <c r="D35" s="172">
        <v>233325.85</v>
      </c>
      <c r="E35" s="175">
        <v>182929.15</v>
      </c>
      <c r="F35" s="174">
        <v>50396.7</v>
      </c>
      <c r="G35" s="174">
        <v>178016.75</v>
      </c>
      <c r="H35" s="174">
        <v>151290.25</v>
      </c>
      <c r="I35" s="174">
        <v>26726.5</v>
      </c>
      <c r="J35" s="174">
        <v>92811.75</v>
      </c>
      <c r="K35" s="174">
        <v>77381.25</v>
      </c>
      <c r="L35" s="174">
        <v>15430.5</v>
      </c>
      <c r="M35" s="174">
        <v>85205</v>
      </c>
      <c r="N35" s="174">
        <v>73909</v>
      </c>
      <c r="O35" s="174">
        <v>11296</v>
      </c>
      <c r="P35" s="174">
        <v>55309.100000000006</v>
      </c>
      <c r="Q35" s="174">
        <v>31638.9</v>
      </c>
      <c r="R35" s="174">
        <v>23670.2</v>
      </c>
      <c r="S35" s="174">
        <v>22389.4</v>
      </c>
      <c r="T35" s="174">
        <v>14875.4</v>
      </c>
      <c r="U35" s="174">
        <v>7514</v>
      </c>
      <c r="V35" s="174">
        <v>32919.699999999997</v>
      </c>
      <c r="W35" s="174">
        <v>16763.5</v>
      </c>
      <c r="X35" s="174">
        <v>16156.2</v>
      </c>
      <c r="Y35" s="173" t="s">
        <v>159</v>
      </c>
      <c r="Z35" s="172"/>
      <c r="AA35" s="168"/>
      <c r="AB35" s="168"/>
      <c r="AC35" s="168"/>
      <c r="AD35" s="169"/>
      <c r="AE35" s="168"/>
      <c r="AF35" s="168"/>
      <c r="AG35" s="169"/>
      <c r="AH35" s="168"/>
      <c r="AI35" s="168"/>
      <c r="AJ35" s="169"/>
      <c r="AK35" s="168"/>
      <c r="AL35" s="168"/>
      <c r="AM35" s="168"/>
      <c r="AN35" s="168"/>
      <c r="AO35" s="168"/>
      <c r="AP35" s="169"/>
      <c r="AQ35" s="168"/>
      <c r="AR35" s="168"/>
      <c r="AS35" s="169"/>
      <c r="AT35" s="168"/>
      <c r="AU35" s="168"/>
      <c r="AV35" s="171"/>
      <c r="AX35" s="170"/>
      <c r="AY35" s="168"/>
      <c r="AZ35" s="168"/>
      <c r="BA35" s="168"/>
      <c r="BB35" s="169"/>
      <c r="BC35" s="168"/>
      <c r="BD35" s="168"/>
      <c r="BE35" s="169"/>
      <c r="BF35" s="168"/>
      <c r="BG35" s="168"/>
      <c r="BH35" s="169"/>
      <c r="BI35" s="168"/>
      <c r="BJ35" s="168"/>
      <c r="BK35" s="168"/>
      <c r="BL35" s="168"/>
      <c r="BM35" s="168"/>
      <c r="BN35" s="169"/>
      <c r="BO35" s="168"/>
      <c r="BP35" s="168"/>
      <c r="BQ35" s="169"/>
      <c r="BR35" s="168"/>
      <c r="BS35" s="168"/>
      <c r="BT35" s="171"/>
      <c r="BV35" s="170"/>
      <c r="BW35" s="168"/>
      <c r="BX35" s="168"/>
      <c r="BY35" s="168"/>
      <c r="BZ35" s="169"/>
      <c r="CA35" s="168"/>
      <c r="CB35" s="168"/>
      <c r="CC35" s="169"/>
      <c r="CD35" s="168"/>
      <c r="CE35" s="168"/>
      <c r="CF35" s="169"/>
      <c r="CG35" s="168"/>
      <c r="CH35" s="168"/>
      <c r="CI35" s="168"/>
      <c r="CJ35" s="168"/>
      <c r="CK35" s="168"/>
      <c r="CL35" s="169"/>
      <c r="CM35" s="168"/>
      <c r="CN35" s="168"/>
      <c r="CO35" s="169"/>
      <c r="CP35" s="168"/>
      <c r="CQ35" s="168"/>
      <c r="CR35" s="171"/>
      <c r="CT35" s="170"/>
      <c r="CU35" s="168"/>
      <c r="CV35" s="168"/>
      <c r="CW35" s="168"/>
      <c r="CX35" s="169"/>
      <c r="CY35" s="168"/>
      <c r="CZ35" s="168"/>
      <c r="DA35" s="169"/>
      <c r="DB35" s="168"/>
      <c r="DC35" s="168"/>
      <c r="DD35" s="169"/>
      <c r="DE35" s="168"/>
      <c r="DF35" s="168"/>
      <c r="DG35" s="168"/>
      <c r="DH35" s="168"/>
      <c r="DI35" s="168"/>
      <c r="DJ35" s="169"/>
      <c r="DK35" s="168"/>
      <c r="DL35" s="168"/>
      <c r="DM35" s="169"/>
      <c r="DN35" s="168"/>
      <c r="DO35" s="168"/>
      <c r="DP35" s="171"/>
      <c r="DR35" s="170"/>
      <c r="DS35" s="168"/>
      <c r="DT35" s="168"/>
      <c r="DU35" s="168"/>
      <c r="DV35" s="169"/>
      <c r="DW35" s="168"/>
      <c r="DX35" s="168"/>
      <c r="DY35" s="169"/>
      <c r="DZ35" s="168"/>
      <c r="EA35" s="168"/>
      <c r="EB35" s="169"/>
      <c r="EC35" s="168"/>
      <c r="ED35" s="168"/>
      <c r="EE35" s="168"/>
      <c r="EF35" s="168"/>
      <c r="EG35" s="168"/>
      <c r="EH35" s="169"/>
      <c r="EI35" s="168"/>
      <c r="EJ35" s="168"/>
      <c r="EK35" s="169"/>
      <c r="EL35" s="168"/>
      <c r="EM35" s="168"/>
      <c r="EN35" s="171"/>
      <c r="EP35" s="170"/>
      <c r="EQ35" s="168"/>
      <c r="ER35" s="168"/>
      <c r="ES35" s="168"/>
      <c r="ET35" s="169"/>
      <c r="EU35" s="168"/>
      <c r="EV35" s="168"/>
      <c r="EW35" s="169"/>
      <c r="EX35" s="168"/>
      <c r="EY35" s="168"/>
      <c r="EZ35" s="169"/>
      <c r="FA35" s="168"/>
      <c r="FB35" s="168"/>
      <c r="FC35" s="168"/>
      <c r="FD35" s="168"/>
      <c r="FE35" s="168"/>
      <c r="FF35" s="169"/>
      <c r="FG35" s="168"/>
      <c r="FH35" s="168"/>
      <c r="FI35" s="169"/>
      <c r="FJ35" s="168"/>
      <c r="FK35" s="168"/>
      <c r="FL35" s="171"/>
      <c r="FN35" s="170"/>
      <c r="FO35" s="168"/>
      <c r="FP35" s="168"/>
      <c r="FQ35" s="168"/>
      <c r="FR35" s="169"/>
      <c r="FS35" s="168"/>
      <c r="FT35" s="168"/>
      <c r="FU35" s="169"/>
      <c r="FV35" s="168"/>
      <c r="FW35" s="168"/>
      <c r="FX35" s="169"/>
      <c r="FY35" s="168"/>
      <c r="FZ35" s="168"/>
      <c r="GA35" s="168"/>
      <c r="GB35" s="168"/>
      <c r="GC35" s="168"/>
      <c r="GD35" s="169"/>
      <c r="GE35" s="168"/>
      <c r="GF35" s="168"/>
      <c r="GG35" s="169"/>
      <c r="GH35" s="168"/>
      <c r="GI35" s="168"/>
      <c r="GJ35" s="171"/>
      <c r="GL35" s="170"/>
      <c r="GM35" s="168"/>
      <c r="GN35" s="168"/>
      <c r="GO35" s="168"/>
      <c r="GP35" s="169"/>
      <c r="GQ35" s="168"/>
      <c r="GR35" s="168"/>
      <c r="GS35" s="169"/>
      <c r="GT35" s="168"/>
      <c r="GU35" s="168"/>
      <c r="GV35" s="169"/>
      <c r="GW35" s="168"/>
      <c r="GX35" s="168"/>
      <c r="GY35" s="168"/>
      <c r="GZ35" s="168"/>
      <c r="HA35" s="168"/>
      <c r="HB35" s="169"/>
      <c r="HC35" s="168"/>
      <c r="HD35" s="168"/>
      <c r="HE35" s="169"/>
      <c r="HF35" s="168"/>
      <c r="HG35" s="168"/>
      <c r="HH35" s="171"/>
      <c r="HJ35" s="170"/>
      <c r="HK35" s="168"/>
      <c r="HL35" s="168"/>
      <c r="HM35" s="168"/>
      <c r="HN35" s="169"/>
      <c r="HO35" s="168"/>
      <c r="HP35" s="168"/>
      <c r="HQ35" s="169"/>
      <c r="HR35" s="168"/>
      <c r="HS35" s="168"/>
      <c r="HT35" s="169"/>
      <c r="HU35" s="168"/>
      <c r="HV35" s="168"/>
      <c r="HW35" s="168"/>
      <c r="HX35" s="168"/>
      <c r="HY35" s="168"/>
      <c r="HZ35" s="169"/>
      <c r="IA35" s="168"/>
      <c r="IB35" s="168"/>
      <c r="IC35" s="169"/>
      <c r="ID35" s="168"/>
      <c r="IE35" s="168"/>
      <c r="IF35" s="171"/>
      <c r="IH35" s="170"/>
      <c r="II35" s="168"/>
      <c r="IJ35" s="168"/>
      <c r="IK35" s="168"/>
      <c r="IL35" s="169"/>
      <c r="IM35" s="168"/>
      <c r="IN35" s="168"/>
      <c r="IO35" s="169"/>
      <c r="IP35" s="168"/>
      <c r="IQ35" s="168"/>
      <c r="IR35" s="169"/>
      <c r="IS35" s="168"/>
      <c r="IT35" s="168"/>
      <c r="IU35" s="168"/>
      <c r="IV35" s="168"/>
      <c r="IW35" s="168"/>
    </row>
    <row r="36" spans="2:257" s="167" customFormat="1" ht="38.1" customHeight="1" x14ac:dyDescent="0.45">
      <c r="B36" s="172"/>
      <c r="C36" s="170" t="s">
        <v>196</v>
      </c>
      <c r="D36" s="172">
        <v>213434.95</v>
      </c>
      <c r="E36" s="175">
        <v>170798.8</v>
      </c>
      <c r="F36" s="174">
        <v>42636.15</v>
      </c>
      <c r="G36" s="174">
        <v>167093.5</v>
      </c>
      <c r="H36" s="174">
        <v>142344</v>
      </c>
      <c r="I36" s="174">
        <v>24749.5</v>
      </c>
      <c r="J36" s="174">
        <v>85457.5</v>
      </c>
      <c r="K36" s="174">
        <v>69207</v>
      </c>
      <c r="L36" s="174">
        <v>16250.5</v>
      </c>
      <c r="M36" s="174">
        <v>81636</v>
      </c>
      <c r="N36" s="174">
        <v>73137</v>
      </c>
      <c r="O36" s="174">
        <v>8499</v>
      </c>
      <c r="P36" s="174">
        <v>46341.450000000004</v>
      </c>
      <c r="Q36" s="174">
        <v>28454.800000000003</v>
      </c>
      <c r="R36" s="174">
        <v>17886.650000000001</v>
      </c>
      <c r="S36" s="174">
        <v>21440.1</v>
      </c>
      <c r="T36" s="174">
        <v>13933.1</v>
      </c>
      <c r="U36" s="174">
        <v>7507</v>
      </c>
      <c r="V36" s="174">
        <v>24901.35</v>
      </c>
      <c r="W36" s="174">
        <v>14521.7</v>
      </c>
      <c r="X36" s="174">
        <v>10379.65</v>
      </c>
      <c r="Y36" s="173" t="s">
        <v>158</v>
      </c>
      <c r="Z36" s="172"/>
      <c r="AA36" s="168"/>
      <c r="AB36" s="168"/>
      <c r="AC36" s="168"/>
      <c r="AD36" s="169"/>
      <c r="AE36" s="168"/>
      <c r="AF36" s="168"/>
      <c r="AG36" s="169"/>
      <c r="AH36" s="168"/>
      <c r="AI36" s="168"/>
      <c r="AJ36" s="169"/>
      <c r="AK36" s="168"/>
      <c r="AL36" s="168"/>
      <c r="AM36" s="168"/>
      <c r="AN36" s="168"/>
      <c r="AO36" s="168"/>
      <c r="AP36" s="169"/>
      <c r="AQ36" s="168"/>
      <c r="AR36" s="168"/>
      <c r="AS36" s="169"/>
      <c r="AT36" s="168"/>
      <c r="AU36" s="168"/>
      <c r="AV36" s="171"/>
      <c r="AX36" s="170"/>
      <c r="AY36" s="168"/>
      <c r="AZ36" s="168"/>
      <c r="BA36" s="168"/>
      <c r="BB36" s="169"/>
      <c r="BC36" s="168"/>
      <c r="BD36" s="168"/>
      <c r="BE36" s="169"/>
      <c r="BF36" s="168"/>
      <c r="BG36" s="168"/>
      <c r="BH36" s="169"/>
      <c r="BI36" s="168"/>
      <c r="BJ36" s="168"/>
      <c r="BK36" s="168"/>
      <c r="BL36" s="168"/>
      <c r="BM36" s="168"/>
      <c r="BN36" s="169"/>
      <c r="BO36" s="168"/>
      <c r="BP36" s="168"/>
      <c r="BQ36" s="169"/>
      <c r="BR36" s="168"/>
      <c r="BS36" s="168"/>
      <c r="BT36" s="171"/>
      <c r="BV36" s="170"/>
      <c r="BW36" s="168"/>
      <c r="BX36" s="168"/>
      <c r="BY36" s="168"/>
      <c r="BZ36" s="169"/>
      <c r="CA36" s="168"/>
      <c r="CB36" s="168"/>
      <c r="CC36" s="169"/>
      <c r="CD36" s="168"/>
      <c r="CE36" s="168"/>
      <c r="CF36" s="169"/>
      <c r="CG36" s="168"/>
      <c r="CH36" s="168"/>
      <c r="CI36" s="168"/>
      <c r="CJ36" s="168"/>
      <c r="CK36" s="168"/>
      <c r="CL36" s="169"/>
      <c r="CM36" s="168"/>
      <c r="CN36" s="168"/>
      <c r="CO36" s="169"/>
      <c r="CP36" s="168"/>
      <c r="CQ36" s="168"/>
      <c r="CR36" s="171"/>
      <c r="CT36" s="170"/>
      <c r="CU36" s="168"/>
      <c r="CV36" s="168"/>
      <c r="CW36" s="168"/>
      <c r="CX36" s="169"/>
      <c r="CY36" s="168"/>
      <c r="CZ36" s="168"/>
      <c r="DA36" s="169"/>
      <c r="DB36" s="168"/>
      <c r="DC36" s="168"/>
      <c r="DD36" s="169"/>
      <c r="DE36" s="168"/>
      <c r="DF36" s="168"/>
      <c r="DG36" s="168"/>
      <c r="DH36" s="168"/>
      <c r="DI36" s="168"/>
      <c r="DJ36" s="169"/>
      <c r="DK36" s="168"/>
      <c r="DL36" s="168"/>
      <c r="DM36" s="169"/>
      <c r="DN36" s="168"/>
      <c r="DO36" s="168"/>
      <c r="DP36" s="171"/>
      <c r="DR36" s="170"/>
      <c r="DS36" s="168"/>
      <c r="DT36" s="168"/>
      <c r="DU36" s="168"/>
      <c r="DV36" s="169"/>
      <c r="DW36" s="168"/>
      <c r="DX36" s="168"/>
      <c r="DY36" s="169"/>
      <c r="DZ36" s="168"/>
      <c r="EA36" s="168"/>
      <c r="EB36" s="169"/>
      <c r="EC36" s="168"/>
      <c r="ED36" s="168"/>
      <c r="EE36" s="168"/>
      <c r="EF36" s="168"/>
      <c r="EG36" s="168"/>
      <c r="EH36" s="169"/>
      <c r="EI36" s="168"/>
      <c r="EJ36" s="168"/>
      <c r="EK36" s="169"/>
      <c r="EL36" s="168"/>
      <c r="EM36" s="168"/>
      <c r="EN36" s="171"/>
      <c r="EP36" s="170"/>
      <c r="EQ36" s="168"/>
      <c r="ER36" s="168"/>
      <c r="ES36" s="168"/>
      <c r="ET36" s="169"/>
      <c r="EU36" s="168"/>
      <c r="EV36" s="168"/>
      <c r="EW36" s="169"/>
      <c r="EX36" s="168"/>
      <c r="EY36" s="168"/>
      <c r="EZ36" s="169"/>
      <c r="FA36" s="168"/>
      <c r="FB36" s="168"/>
      <c r="FC36" s="168"/>
      <c r="FD36" s="168"/>
      <c r="FE36" s="168"/>
      <c r="FF36" s="169"/>
      <c r="FG36" s="168"/>
      <c r="FH36" s="168"/>
      <c r="FI36" s="169"/>
      <c r="FJ36" s="168"/>
      <c r="FK36" s="168"/>
      <c r="FL36" s="171"/>
      <c r="FN36" s="170"/>
      <c r="FO36" s="168"/>
      <c r="FP36" s="168"/>
      <c r="FQ36" s="168"/>
      <c r="FR36" s="169"/>
      <c r="FS36" s="168"/>
      <c r="FT36" s="168"/>
      <c r="FU36" s="169"/>
      <c r="FV36" s="168"/>
      <c r="FW36" s="168"/>
      <c r="FX36" s="169"/>
      <c r="FY36" s="168"/>
      <c r="FZ36" s="168"/>
      <c r="GA36" s="168"/>
      <c r="GB36" s="168"/>
      <c r="GC36" s="168"/>
      <c r="GD36" s="169"/>
      <c r="GE36" s="168"/>
      <c r="GF36" s="168"/>
      <c r="GG36" s="169"/>
      <c r="GH36" s="168"/>
      <c r="GI36" s="168"/>
      <c r="GJ36" s="171"/>
      <c r="GL36" s="170"/>
      <c r="GM36" s="168"/>
      <c r="GN36" s="168"/>
      <c r="GO36" s="168"/>
      <c r="GP36" s="169"/>
      <c r="GQ36" s="168"/>
      <c r="GR36" s="168"/>
      <c r="GS36" s="169"/>
      <c r="GT36" s="168"/>
      <c r="GU36" s="168"/>
      <c r="GV36" s="169"/>
      <c r="GW36" s="168"/>
      <c r="GX36" s="168"/>
      <c r="GY36" s="168"/>
      <c r="GZ36" s="168"/>
      <c r="HA36" s="168"/>
      <c r="HB36" s="169"/>
      <c r="HC36" s="168"/>
      <c r="HD36" s="168"/>
      <c r="HE36" s="169"/>
      <c r="HF36" s="168"/>
      <c r="HG36" s="168"/>
      <c r="HH36" s="171"/>
      <c r="HJ36" s="170"/>
      <c r="HK36" s="168"/>
      <c r="HL36" s="168"/>
      <c r="HM36" s="168"/>
      <c r="HN36" s="169"/>
      <c r="HO36" s="168"/>
      <c r="HP36" s="168"/>
      <c r="HQ36" s="169"/>
      <c r="HR36" s="168"/>
      <c r="HS36" s="168"/>
      <c r="HT36" s="169"/>
      <c r="HU36" s="168"/>
      <c r="HV36" s="168"/>
      <c r="HW36" s="168"/>
      <c r="HX36" s="168"/>
      <c r="HY36" s="168"/>
      <c r="HZ36" s="169"/>
      <c r="IA36" s="168"/>
      <c r="IB36" s="168"/>
      <c r="IC36" s="169"/>
      <c r="ID36" s="168"/>
      <c r="IE36" s="168"/>
      <c r="IF36" s="171"/>
      <c r="IH36" s="170"/>
      <c r="II36" s="168"/>
      <c r="IJ36" s="168"/>
      <c r="IK36" s="168"/>
      <c r="IL36" s="169"/>
      <c r="IM36" s="168"/>
      <c r="IN36" s="168"/>
      <c r="IO36" s="169"/>
      <c r="IP36" s="168"/>
      <c r="IQ36" s="168"/>
      <c r="IR36" s="169"/>
      <c r="IS36" s="168"/>
      <c r="IT36" s="168"/>
      <c r="IU36" s="168"/>
      <c r="IV36" s="168"/>
      <c r="IW36" s="168"/>
    </row>
    <row r="37" spans="2:257" s="167" customFormat="1" ht="38.1" customHeight="1" x14ac:dyDescent="0.45">
      <c r="B37" s="172"/>
      <c r="C37" s="170" t="s">
        <v>195</v>
      </c>
      <c r="D37" s="172">
        <v>255767.3</v>
      </c>
      <c r="E37" s="175">
        <v>204473.3</v>
      </c>
      <c r="F37" s="174">
        <v>51294</v>
      </c>
      <c r="G37" s="174">
        <v>195961</v>
      </c>
      <c r="H37" s="174">
        <v>169458.5</v>
      </c>
      <c r="I37" s="174">
        <v>26502.5</v>
      </c>
      <c r="J37" s="174">
        <v>104851.5</v>
      </c>
      <c r="K37" s="174">
        <v>85394</v>
      </c>
      <c r="L37" s="174">
        <v>19457.5</v>
      </c>
      <c r="M37" s="174">
        <v>91109.5</v>
      </c>
      <c r="N37" s="174">
        <v>84064.5</v>
      </c>
      <c r="O37" s="174">
        <v>7045</v>
      </c>
      <c r="P37" s="174">
        <v>59806.3</v>
      </c>
      <c r="Q37" s="174">
        <v>35014.800000000003</v>
      </c>
      <c r="R37" s="174">
        <v>24791.5</v>
      </c>
      <c r="S37" s="174">
        <v>25287.7</v>
      </c>
      <c r="T37" s="174">
        <v>16705.7</v>
      </c>
      <c r="U37" s="174">
        <v>8582</v>
      </c>
      <c r="V37" s="174">
        <v>34518.6</v>
      </c>
      <c r="W37" s="174">
        <v>18309.099999999999</v>
      </c>
      <c r="X37" s="174">
        <v>16209.5</v>
      </c>
      <c r="Y37" s="173" t="s">
        <v>157</v>
      </c>
      <c r="Z37" s="172"/>
      <c r="AA37" s="168"/>
      <c r="AB37" s="168"/>
      <c r="AC37" s="168"/>
      <c r="AD37" s="169"/>
      <c r="AE37" s="168"/>
      <c r="AF37" s="168"/>
      <c r="AG37" s="169"/>
      <c r="AH37" s="168"/>
      <c r="AI37" s="168"/>
      <c r="AJ37" s="169"/>
      <c r="AK37" s="168"/>
      <c r="AL37" s="168"/>
      <c r="AM37" s="168"/>
      <c r="AN37" s="168"/>
      <c r="AO37" s="168"/>
      <c r="AP37" s="169"/>
      <c r="AQ37" s="168"/>
      <c r="AR37" s="168"/>
      <c r="AS37" s="169"/>
      <c r="AT37" s="168"/>
      <c r="AU37" s="168"/>
      <c r="AV37" s="171"/>
      <c r="AX37" s="170"/>
      <c r="AY37" s="168"/>
      <c r="AZ37" s="168"/>
      <c r="BA37" s="168"/>
      <c r="BB37" s="169"/>
      <c r="BC37" s="168"/>
      <c r="BD37" s="168"/>
      <c r="BE37" s="169"/>
      <c r="BF37" s="168"/>
      <c r="BG37" s="168"/>
      <c r="BH37" s="169"/>
      <c r="BI37" s="168"/>
      <c r="BJ37" s="168"/>
      <c r="BK37" s="168"/>
      <c r="BL37" s="168"/>
      <c r="BM37" s="168"/>
      <c r="BN37" s="169"/>
      <c r="BO37" s="168"/>
      <c r="BP37" s="168"/>
      <c r="BQ37" s="169"/>
      <c r="BR37" s="168"/>
      <c r="BS37" s="168"/>
      <c r="BT37" s="171"/>
      <c r="BV37" s="170"/>
      <c r="BW37" s="168"/>
      <c r="BX37" s="168"/>
      <c r="BY37" s="168"/>
      <c r="BZ37" s="169"/>
      <c r="CA37" s="168"/>
      <c r="CB37" s="168"/>
      <c r="CC37" s="169"/>
      <c r="CD37" s="168"/>
      <c r="CE37" s="168"/>
      <c r="CF37" s="169"/>
      <c r="CG37" s="168"/>
      <c r="CH37" s="168"/>
      <c r="CI37" s="168"/>
      <c r="CJ37" s="168"/>
      <c r="CK37" s="168"/>
      <c r="CL37" s="169"/>
      <c r="CM37" s="168"/>
      <c r="CN37" s="168"/>
      <c r="CO37" s="169"/>
      <c r="CP37" s="168"/>
      <c r="CQ37" s="168"/>
      <c r="CR37" s="171"/>
      <c r="CT37" s="170"/>
      <c r="CU37" s="168"/>
      <c r="CV37" s="168"/>
      <c r="CW37" s="168"/>
      <c r="CX37" s="169"/>
      <c r="CY37" s="168"/>
      <c r="CZ37" s="168"/>
      <c r="DA37" s="169"/>
      <c r="DB37" s="168"/>
      <c r="DC37" s="168"/>
      <c r="DD37" s="169"/>
      <c r="DE37" s="168"/>
      <c r="DF37" s="168"/>
      <c r="DG37" s="168"/>
      <c r="DH37" s="168"/>
      <c r="DI37" s="168"/>
      <c r="DJ37" s="169"/>
      <c r="DK37" s="168"/>
      <c r="DL37" s="168"/>
      <c r="DM37" s="169"/>
      <c r="DN37" s="168"/>
      <c r="DO37" s="168"/>
      <c r="DP37" s="171"/>
      <c r="DR37" s="170"/>
      <c r="DS37" s="168"/>
      <c r="DT37" s="168"/>
      <c r="DU37" s="168"/>
      <c r="DV37" s="169"/>
      <c r="DW37" s="168"/>
      <c r="DX37" s="168"/>
      <c r="DY37" s="169"/>
      <c r="DZ37" s="168"/>
      <c r="EA37" s="168"/>
      <c r="EB37" s="169"/>
      <c r="EC37" s="168"/>
      <c r="ED37" s="168"/>
      <c r="EE37" s="168"/>
      <c r="EF37" s="168"/>
      <c r="EG37" s="168"/>
      <c r="EH37" s="169"/>
      <c r="EI37" s="168"/>
      <c r="EJ37" s="168"/>
      <c r="EK37" s="169"/>
      <c r="EL37" s="168"/>
      <c r="EM37" s="168"/>
      <c r="EN37" s="171"/>
      <c r="EP37" s="170"/>
      <c r="EQ37" s="168"/>
      <c r="ER37" s="168"/>
      <c r="ES37" s="168"/>
      <c r="ET37" s="169"/>
      <c r="EU37" s="168"/>
      <c r="EV37" s="168"/>
      <c r="EW37" s="169"/>
      <c r="EX37" s="168"/>
      <c r="EY37" s="168"/>
      <c r="EZ37" s="169"/>
      <c r="FA37" s="168"/>
      <c r="FB37" s="168"/>
      <c r="FC37" s="168"/>
      <c r="FD37" s="168"/>
      <c r="FE37" s="168"/>
      <c r="FF37" s="169"/>
      <c r="FG37" s="168"/>
      <c r="FH37" s="168"/>
      <c r="FI37" s="169"/>
      <c r="FJ37" s="168"/>
      <c r="FK37" s="168"/>
      <c r="FL37" s="171"/>
      <c r="FN37" s="170"/>
      <c r="FO37" s="168"/>
      <c r="FP37" s="168"/>
      <c r="FQ37" s="168"/>
      <c r="FR37" s="169"/>
      <c r="FS37" s="168"/>
      <c r="FT37" s="168"/>
      <c r="FU37" s="169"/>
      <c r="FV37" s="168"/>
      <c r="FW37" s="168"/>
      <c r="FX37" s="169"/>
      <c r="FY37" s="168"/>
      <c r="FZ37" s="168"/>
      <c r="GA37" s="168"/>
      <c r="GB37" s="168"/>
      <c r="GC37" s="168"/>
      <c r="GD37" s="169"/>
      <c r="GE37" s="168"/>
      <c r="GF37" s="168"/>
      <c r="GG37" s="169"/>
      <c r="GH37" s="168"/>
      <c r="GI37" s="168"/>
      <c r="GJ37" s="171"/>
      <c r="GL37" s="170"/>
      <c r="GM37" s="168"/>
      <c r="GN37" s="168"/>
      <c r="GO37" s="168"/>
      <c r="GP37" s="169"/>
      <c r="GQ37" s="168"/>
      <c r="GR37" s="168"/>
      <c r="GS37" s="169"/>
      <c r="GT37" s="168"/>
      <c r="GU37" s="168"/>
      <c r="GV37" s="169"/>
      <c r="GW37" s="168"/>
      <c r="GX37" s="168"/>
      <c r="GY37" s="168"/>
      <c r="GZ37" s="168"/>
      <c r="HA37" s="168"/>
      <c r="HB37" s="169"/>
      <c r="HC37" s="168"/>
      <c r="HD37" s="168"/>
      <c r="HE37" s="169"/>
      <c r="HF37" s="168"/>
      <c r="HG37" s="168"/>
      <c r="HH37" s="171"/>
      <c r="HJ37" s="170"/>
      <c r="HK37" s="168"/>
      <c r="HL37" s="168"/>
      <c r="HM37" s="168"/>
      <c r="HN37" s="169"/>
      <c r="HO37" s="168"/>
      <c r="HP37" s="168"/>
      <c r="HQ37" s="169"/>
      <c r="HR37" s="168"/>
      <c r="HS37" s="168"/>
      <c r="HT37" s="169"/>
      <c r="HU37" s="168"/>
      <c r="HV37" s="168"/>
      <c r="HW37" s="168"/>
      <c r="HX37" s="168"/>
      <c r="HY37" s="168"/>
      <c r="HZ37" s="169"/>
      <c r="IA37" s="168"/>
      <c r="IB37" s="168"/>
      <c r="IC37" s="169"/>
      <c r="ID37" s="168"/>
      <c r="IE37" s="168"/>
      <c r="IF37" s="171"/>
      <c r="IH37" s="170"/>
      <c r="II37" s="168"/>
      <c r="IJ37" s="168"/>
      <c r="IK37" s="168"/>
      <c r="IL37" s="169"/>
      <c r="IM37" s="168"/>
      <c r="IN37" s="168"/>
      <c r="IO37" s="169"/>
      <c r="IP37" s="168"/>
      <c r="IQ37" s="168"/>
      <c r="IR37" s="169"/>
      <c r="IS37" s="168"/>
      <c r="IT37" s="168"/>
      <c r="IU37" s="168"/>
      <c r="IV37" s="168"/>
      <c r="IW37" s="168"/>
    </row>
    <row r="38" spans="2:257" s="167" customFormat="1" ht="38.1" customHeight="1" x14ac:dyDescent="0.45">
      <c r="B38" s="172"/>
      <c r="C38" s="170" t="s">
        <v>194</v>
      </c>
      <c r="D38" s="172">
        <v>231147.35</v>
      </c>
      <c r="E38" s="175">
        <v>181491.85</v>
      </c>
      <c r="F38" s="174">
        <v>49655.5</v>
      </c>
      <c r="G38" s="174">
        <v>176462.5</v>
      </c>
      <c r="H38" s="174">
        <v>148352</v>
      </c>
      <c r="I38" s="174">
        <v>28110.5</v>
      </c>
      <c r="J38" s="174">
        <v>95133.5</v>
      </c>
      <c r="K38" s="174">
        <v>77037</v>
      </c>
      <c r="L38" s="174">
        <v>18096.5</v>
      </c>
      <c r="M38" s="174">
        <v>81329</v>
      </c>
      <c r="N38" s="174">
        <v>71315</v>
      </c>
      <c r="O38" s="174">
        <v>10014</v>
      </c>
      <c r="P38" s="174">
        <v>54684.85</v>
      </c>
      <c r="Q38" s="174">
        <v>33139.85</v>
      </c>
      <c r="R38" s="174">
        <v>21545</v>
      </c>
      <c r="S38" s="174">
        <v>23640.75</v>
      </c>
      <c r="T38" s="174">
        <v>14622.65</v>
      </c>
      <c r="U38" s="174">
        <v>9018.1</v>
      </c>
      <c r="V38" s="174">
        <v>31044.1</v>
      </c>
      <c r="W38" s="174">
        <v>18517.2</v>
      </c>
      <c r="X38" s="174">
        <v>12526.9</v>
      </c>
      <c r="Y38" s="173" t="s">
        <v>156</v>
      </c>
      <c r="Z38" s="172"/>
      <c r="AA38" s="168"/>
      <c r="AB38" s="168"/>
      <c r="AC38" s="168"/>
      <c r="AD38" s="169"/>
      <c r="AE38" s="168"/>
      <c r="AF38" s="168"/>
      <c r="AG38" s="169"/>
      <c r="AH38" s="168"/>
      <c r="AI38" s="168"/>
      <c r="AJ38" s="169"/>
      <c r="AK38" s="168"/>
      <c r="AL38" s="168"/>
      <c r="AM38" s="168"/>
      <c r="AN38" s="168"/>
      <c r="AO38" s="168"/>
      <c r="AP38" s="169"/>
      <c r="AQ38" s="168"/>
      <c r="AR38" s="168"/>
      <c r="AS38" s="169"/>
      <c r="AT38" s="168"/>
      <c r="AU38" s="168"/>
      <c r="AV38" s="171"/>
      <c r="AX38" s="170"/>
      <c r="AY38" s="168"/>
      <c r="AZ38" s="168"/>
      <c r="BA38" s="168"/>
      <c r="BB38" s="169"/>
      <c r="BC38" s="168"/>
      <c r="BD38" s="168"/>
      <c r="BE38" s="169"/>
      <c r="BF38" s="168"/>
      <c r="BG38" s="168"/>
      <c r="BH38" s="169"/>
      <c r="BI38" s="168"/>
      <c r="BJ38" s="168"/>
      <c r="BK38" s="168"/>
      <c r="BL38" s="168"/>
      <c r="BM38" s="168"/>
      <c r="BN38" s="169"/>
      <c r="BO38" s="168"/>
      <c r="BP38" s="168"/>
      <c r="BQ38" s="169"/>
      <c r="BR38" s="168"/>
      <c r="BS38" s="168"/>
      <c r="BT38" s="171"/>
      <c r="BV38" s="170"/>
      <c r="BW38" s="168"/>
      <c r="BX38" s="168"/>
      <c r="BY38" s="168"/>
      <c r="BZ38" s="169"/>
      <c r="CA38" s="168"/>
      <c r="CB38" s="168"/>
      <c r="CC38" s="169"/>
      <c r="CD38" s="168"/>
      <c r="CE38" s="168"/>
      <c r="CF38" s="169"/>
      <c r="CG38" s="168"/>
      <c r="CH38" s="168"/>
      <c r="CI38" s="168"/>
      <c r="CJ38" s="168"/>
      <c r="CK38" s="168"/>
      <c r="CL38" s="169"/>
      <c r="CM38" s="168"/>
      <c r="CN38" s="168"/>
      <c r="CO38" s="169"/>
      <c r="CP38" s="168"/>
      <c r="CQ38" s="168"/>
      <c r="CR38" s="171"/>
      <c r="CT38" s="170"/>
      <c r="CU38" s="168"/>
      <c r="CV38" s="168"/>
      <c r="CW38" s="168"/>
      <c r="CX38" s="169"/>
      <c r="CY38" s="168"/>
      <c r="CZ38" s="168"/>
      <c r="DA38" s="169"/>
      <c r="DB38" s="168"/>
      <c r="DC38" s="168"/>
      <c r="DD38" s="169"/>
      <c r="DE38" s="168"/>
      <c r="DF38" s="168"/>
      <c r="DG38" s="168"/>
      <c r="DH38" s="168"/>
      <c r="DI38" s="168"/>
      <c r="DJ38" s="169"/>
      <c r="DK38" s="168"/>
      <c r="DL38" s="168"/>
      <c r="DM38" s="169"/>
      <c r="DN38" s="168"/>
      <c r="DO38" s="168"/>
      <c r="DP38" s="171"/>
      <c r="DR38" s="170"/>
      <c r="DS38" s="168"/>
      <c r="DT38" s="168"/>
      <c r="DU38" s="168"/>
      <c r="DV38" s="169"/>
      <c r="DW38" s="168"/>
      <c r="DX38" s="168"/>
      <c r="DY38" s="169"/>
      <c r="DZ38" s="168"/>
      <c r="EA38" s="168"/>
      <c r="EB38" s="169"/>
      <c r="EC38" s="168"/>
      <c r="ED38" s="168"/>
      <c r="EE38" s="168"/>
      <c r="EF38" s="168"/>
      <c r="EG38" s="168"/>
      <c r="EH38" s="169"/>
      <c r="EI38" s="168"/>
      <c r="EJ38" s="168"/>
      <c r="EK38" s="169"/>
      <c r="EL38" s="168"/>
      <c r="EM38" s="168"/>
      <c r="EN38" s="171"/>
      <c r="EP38" s="170"/>
      <c r="EQ38" s="168"/>
      <c r="ER38" s="168"/>
      <c r="ES38" s="168"/>
      <c r="ET38" s="169"/>
      <c r="EU38" s="168"/>
      <c r="EV38" s="168"/>
      <c r="EW38" s="169"/>
      <c r="EX38" s="168"/>
      <c r="EY38" s="168"/>
      <c r="EZ38" s="169"/>
      <c r="FA38" s="168"/>
      <c r="FB38" s="168"/>
      <c r="FC38" s="168"/>
      <c r="FD38" s="168"/>
      <c r="FE38" s="168"/>
      <c r="FF38" s="169"/>
      <c r="FG38" s="168"/>
      <c r="FH38" s="168"/>
      <c r="FI38" s="169"/>
      <c r="FJ38" s="168"/>
      <c r="FK38" s="168"/>
      <c r="FL38" s="171"/>
      <c r="FN38" s="170"/>
      <c r="FO38" s="168"/>
      <c r="FP38" s="168"/>
      <c r="FQ38" s="168"/>
      <c r="FR38" s="169"/>
      <c r="FS38" s="168"/>
      <c r="FT38" s="168"/>
      <c r="FU38" s="169"/>
      <c r="FV38" s="168"/>
      <c r="FW38" s="168"/>
      <c r="FX38" s="169"/>
      <c r="FY38" s="168"/>
      <c r="FZ38" s="168"/>
      <c r="GA38" s="168"/>
      <c r="GB38" s="168"/>
      <c r="GC38" s="168"/>
      <c r="GD38" s="169"/>
      <c r="GE38" s="168"/>
      <c r="GF38" s="168"/>
      <c r="GG38" s="169"/>
      <c r="GH38" s="168"/>
      <c r="GI38" s="168"/>
      <c r="GJ38" s="171"/>
      <c r="GL38" s="170"/>
      <c r="GM38" s="168"/>
      <c r="GN38" s="168"/>
      <c r="GO38" s="168"/>
      <c r="GP38" s="169"/>
      <c r="GQ38" s="168"/>
      <c r="GR38" s="168"/>
      <c r="GS38" s="169"/>
      <c r="GT38" s="168"/>
      <c r="GU38" s="168"/>
      <c r="GV38" s="169"/>
      <c r="GW38" s="168"/>
      <c r="GX38" s="168"/>
      <c r="GY38" s="168"/>
      <c r="GZ38" s="168"/>
      <c r="HA38" s="168"/>
      <c r="HB38" s="169"/>
      <c r="HC38" s="168"/>
      <c r="HD38" s="168"/>
      <c r="HE38" s="169"/>
      <c r="HF38" s="168"/>
      <c r="HG38" s="168"/>
      <c r="HH38" s="171"/>
      <c r="HJ38" s="170"/>
      <c r="HK38" s="168"/>
      <c r="HL38" s="168"/>
      <c r="HM38" s="168"/>
      <c r="HN38" s="169"/>
      <c r="HO38" s="168"/>
      <c r="HP38" s="168"/>
      <c r="HQ38" s="169"/>
      <c r="HR38" s="168"/>
      <c r="HS38" s="168"/>
      <c r="HT38" s="169"/>
      <c r="HU38" s="168"/>
      <c r="HV38" s="168"/>
      <c r="HW38" s="168"/>
      <c r="HX38" s="168"/>
      <c r="HY38" s="168"/>
      <c r="HZ38" s="169"/>
      <c r="IA38" s="168"/>
      <c r="IB38" s="168"/>
      <c r="IC38" s="169"/>
      <c r="ID38" s="168"/>
      <c r="IE38" s="168"/>
      <c r="IF38" s="171"/>
      <c r="IH38" s="170"/>
      <c r="II38" s="168"/>
      <c r="IJ38" s="168"/>
      <c r="IK38" s="168"/>
      <c r="IL38" s="169"/>
      <c r="IM38" s="168"/>
      <c r="IN38" s="168"/>
      <c r="IO38" s="169"/>
      <c r="IP38" s="168"/>
      <c r="IQ38" s="168"/>
      <c r="IR38" s="169"/>
      <c r="IS38" s="168"/>
      <c r="IT38" s="168"/>
      <c r="IU38" s="168"/>
      <c r="IV38" s="168"/>
      <c r="IW38" s="168"/>
    </row>
    <row r="39" spans="2:257" s="167" customFormat="1" ht="38.1" customHeight="1" x14ac:dyDescent="0.45">
      <c r="B39" s="172"/>
      <c r="C39" s="170" t="s">
        <v>193</v>
      </c>
      <c r="D39" s="172">
        <v>237009.65</v>
      </c>
      <c r="E39" s="175">
        <v>185408.35</v>
      </c>
      <c r="F39" s="174">
        <v>51601.3</v>
      </c>
      <c r="G39" s="174">
        <v>183990</v>
      </c>
      <c r="H39" s="174">
        <v>154049.5</v>
      </c>
      <c r="I39" s="174">
        <v>29940.5</v>
      </c>
      <c r="J39" s="174">
        <v>96219.5</v>
      </c>
      <c r="K39" s="174">
        <v>76556</v>
      </c>
      <c r="L39" s="174">
        <v>19663.5</v>
      </c>
      <c r="M39" s="174">
        <v>87770.5</v>
      </c>
      <c r="N39" s="174">
        <v>77493.5</v>
      </c>
      <c r="O39" s="174">
        <v>10277</v>
      </c>
      <c r="P39" s="174">
        <v>53019.649999999994</v>
      </c>
      <c r="Q39" s="174">
        <v>31358.85</v>
      </c>
      <c r="R39" s="174">
        <v>21660.799999999999</v>
      </c>
      <c r="S39" s="174">
        <v>23008.85</v>
      </c>
      <c r="T39" s="174">
        <v>15051.35</v>
      </c>
      <c r="U39" s="174">
        <v>7957.5</v>
      </c>
      <c r="V39" s="174">
        <v>30010.799999999999</v>
      </c>
      <c r="W39" s="174">
        <v>16307.5</v>
      </c>
      <c r="X39" s="174">
        <v>13703.3</v>
      </c>
      <c r="Y39" s="173" t="s">
        <v>155</v>
      </c>
      <c r="Z39" s="172"/>
      <c r="AA39" s="168"/>
      <c r="AB39" s="168"/>
      <c r="AC39" s="168"/>
      <c r="AD39" s="169"/>
      <c r="AE39" s="168"/>
      <c r="AF39" s="168"/>
      <c r="AG39" s="169"/>
      <c r="AH39" s="168"/>
      <c r="AI39" s="168"/>
      <c r="AJ39" s="169"/>
      <c r="AK39" s="168"/>
      <c r="AL39" s="168"/>
      <c r="AM39" s="168"/>
      <c r="AN39" s="168"/>
      <c r="AO39" s="168"/>
      <c r="AP39" s="169"/>
      <c r="AQ39" s="168"/>
      <c r="AR39" s="168"/>
      <c r="AS39" s="169"/>
      <c r="AT39" s="168"/>
      <c r="AU39" s="168"/>
      <c r="AV39" s="171"/>
      <c r="AX39" s="170"/>
      <c r="AY39" s="168"/>
      <c r="AZ39" s="168"/>
      <c r="BA39" s="168"/>
      <c r="BB39" s="169"/>
      <c r="BC39" s="168"/>
      <c r="BD39" s="168"/>
      <c r="BE39" s="169"/>
      <c r="BF39" s="168"/>
      <c r="BG39" s="168"/>
      <c r="BH39" s="169"/>
      <c r="BI39" s="168"/>
      <c r="BJ39" s="168"/>
      <c r="BK39" s="168"/>
      <c r="BL39" s="168"/>
      <c r="BM39" s="168"/>
      <c r="BN39" s="169"/>
      <c r="BO39" s="168"/>
      <c r="BP39" s="168"/>
      <c r="BQ39" s="169"/>
      <c r="BR39" s="168"/>
      <c r="BS39" s="168"/>
      <c r="BT39" s="171"/>
      <c r="BV39" s="170"/>
      <c r="BW39" s="168"/>
      <c r="BX39" s="168"/>
      <c r="BY39" s="168"/>
      <c r="BZ39" s="169"/>
      <c r="CA39" s="168"/>
      <c r="CB39" s="168"/>
      <c r="CC39" s="169"/>
      <c r="CD39" s="168"/>
      <c r="CE39" s="168"/>
      <c r="CF39" s="169"/>
      <c r="CG39" s="168"/>
      <c r="CH39" s="168"/>
      <c r="CI39" s="168"/>
      <c r="CJ39" s="168"/>
      <c r="CK39" s="168"/>
      <c r="CL39" s="169"/>
      <c r="CM39" s="168"/>
      <c r="CN39" s="168"/>
      <c r="CO39" s="169"/>
      <c r="CP39" s="168"/>
      <c r="CQ39" s="168"/>
      <c r="CR39" s="171"/>
      <c r="CT39" s="170"/>
      <c r="CU39" s="168"/>
      <c r="CV39" s="168"/>
      <c r="CW39" s="168"/>
      <c r="CX39" s="169"/>
      <c r="CY39" s="168"/>
      <c r="CZ39" s="168"/>
      <c r="DA39" s="169"/>
      <c r="DB39" s="168"/>
      <c r="DC39" s="168"/>
      <c r="DD39" s="169"/>
      <c r="DE39" s="168"/>
      <c r="DF39" s="168"/>
      <c r="DG39" s="168"/>
      <c r="DH39" s="168"/>
      <c r="DI39" s="168"/>
      <c r="DJ39" s="169"/>
      <c r="DK39" s="168"/>
      <c r="DL39" s="168"/>
      <c r="DM39" s="169"/>
      <c r="DN39" s="168"/>
      <c r="DO39" s="168"/>
      <c r="DP39" s="171"/>
      <c r="DR39" s="170"/>
      <c r="DS39" s="168"/>
      <c r="DT39" s="168"/>
      <c r="DU39" s="168"/>
      <c r="DV39" s="169"/>
      <c r="DW39" s="168"/>
      <c r="DX39" s="168"/>
      <c r="DY39" s="169"/>
      <c r="DZ39" s="168"/>
      <c r="EA39" s="168"/>
      <c r="EB39" s="169"/>
      <c r="EC39" s="168"/>
      <c r="ED39" s="168"/>
      <c r="EE39" s="168"/>
      <c r="EF39" s="168"/>
      <c r="EG39" s="168"/>
      <c r="EH39" s="169"/>
      <c r="EI39" s="168"/>
      <c r="EJ39" s="168"/>
      <c r="EK39" s="169"/>
      <c r="EL39" s="168"/>
      <c r="EM39" s="168"/>
      <c r="EN39" s="171"/>
      <c r="EP39" s="170"/>
      <c r="EQ39" s="168"/>
      <c r="ER39" s="168"/>
      <c r="ES39" s="168"/>
      <c r="ET39" s="169"/>
      <c r="EU39" s="168"/>
      <c r="EV39" s="168"/>
      <c r="EW39" s="169"/>
      <c r="EX39" s="168"/>
      <c r="EY39" s="168"/>
      <c r="EZ39" s="169"/>
      <c r="FA39" s="168"/>
      <c r="FB39" s="168"/>
      <c r="FC39" s="168"/>
      <c r="FD39" s="168"/>
      <c r="FE39" s="168"/>
      <c r="FF39" s="169"/>
      <c r="FG39" s="168"/>
      <c r="FH39" s="168"/>
      <c r="FI39" s="169"/>
      <c r="FJ39" s="168"/>
      <c r="FK39" s="168"/>
      <c r="FL39" s="171"/>
      <c r="FN39" s="170"/>
      <c r="FO39" s="168"/>
      <c r="FP39" s="168"/>
      <c r="FQ39" s="168"/>
      <c r="FR39" s="169"/>
      <c r="FS39" s="168"/>
      <c r="FT39" s="168"/>
      <c r="FU39" s="169"/>
      <c r="FV39" s="168"/>
      <c r="FW39" s="168"/>
      <c r="FX39" s="169"/>
      <c r="FY39" s="168"/>
      <c r="FZ39" s="168"/>
      <c r="GA39" s="168"/>
      <c r="GB39" s="168"/>
      <c r="GC39" s="168"/>
      <c r="GD39" s="169"/>
      <c r="GE39" s="168"/>
      <c r="GF39" s="168"/>
      <c r="GG39" s="169"/>
      <c r="GH39" s="168"/>
      <c r="GI39" s="168"/>
      <c r="GJ39" s="171"/>
      <c r="GL39" s="170"/>
      <c r="GM39" s="168"/>
      <c r="GN39" s="168"/>
      <c r="GO39" s="168"/>
      <c r="GP39" s="169"/>
      <c r="GQ39" s="168"/>
      <c r="GR39" s="168"/>
      <c r="GS39" s="169"/>
      <c r="GT39" s="168"/>
      <c r="GU39" s="168"/>
      <c r="GV39" s="169"/>
      <c r="GW39" s="168"/>
      <c r="GX39" s="168"/>
      <c r="GY39" s="168"/>
      <c r="GZ39" s="168"/>
      <c r="HA39" s="168"/>
      <c r="HB39" s="169"/>
      <c r="HC39" s="168"/>
      <c r="HD39" s="168"/>
      <c r="HE39" s="169"/>
      <c r="HF39" s="168"/>
      <c r="HG39" s="168"/>
      <c r="HH39" s="171"/>
      <c r="HJ39" s="170"/>
      <c r="HK39" s="168"/>
      <c r="HL39" s="168"/>
      <c r="HM39" s="168"/>
      <c r="HN39" s="169"/>
      <c r="HO39" s="168"/>
      <c r="HP39" s="168"/>
      <c r="HQ39" s="169"/>
      <c r="HR39" s="168"/>
      <c r="HS39" s="168"/>
      <c r="HT39" s="169"/>
      <c r="HU39" s="168"/>
      <c r="HV39" s="168"/>
      <c r="HW39" s="168"/>
      <c r="HX39" s="168"/>
      <c r="HY39" s="168"/>
      <c r="HZ39" s="169"/>
      <c r="IA39" s="168"/>
      <c r="IB39" s="168"/>
      <c r="IC39" s="169"/>
      <c r="ID39" s="168"/>
      <c r="IE39" s="168"/>
      <c r="IF39" s="171"/>
      <c r="IH39" s="170"/>
      <c r="II39" s="168"/>
      <c r="IJ39" s="168"/>
      <c r="IK39" s="168"/>
      <c r="IL39" s="169"/>
      <c r="IM39" s="168"/>
      <c r="IN39" s="168"/>
      <c r="IO39" s="169"/>
      <c r="IP39" s="168"/>
      <c r="IQ39" s="168"/>
      <c r="IR39" s="169"/>
      <c r="IS39" s="168"/>
      <c r="IT39" s="168"/>
      <c r="IU39" s="168"/>
      <c r="IV39" s="168"/>
      <c r="IW39" s="168"/>
    </row>
    <row r="40" spans="2:257" s="167" customFormat="1" ht="38.1" customHeight="1" x14ac:dyDescent="0.45">
      <c r="B40" s="172"/>
      <c r="C40" s="170" t="s">
        <v>192</v>
      </c>
      <c r="D40" s="172">
        <v>236666.9</v>
      </c>
      <c r="E40" s="175">
        <v>181461.15</v>
      </c>
      <c r="F40" s="174">
        <v>55205.75</v>
      </c>
      <c r="G40" s="174">
        <v>182504.25</v>
      </c>
      <c r="H40" s="174">
        <v>147876.25</v>
      </c>
      <c r="I40" s="174">
        <v>34628</v>
      </c>
      <c r="J40" s="174">
        <v>102612</v>
      </c>
      <c r="K40" s="174">
        <v>80261</v>
      </c>
      <c r="L40" s="174">
        <v>22351</v>
      </c>
      <c r="M40" s="174">
        <v>79892.25</v>
      </c>
      <c r="N40" s="174">
        <v>67615.25</v>
      </c>
      <c r="O40" s="174">
        <v>12277</v>
      </c>
      <c r="P40" s="174">
        <v>54162.65</v>
      </c>
      <c r="Q40" s="174">
        <v>33584.9</v>
      </c>
      <c r="R40" s="174">
        <v>20577.75</v>
      </c>
      <c r="S40" s="174">
        <v>23671.75</v>
      </c>
      <c r="T40" s="174">
        <v>14605.75</v>
      </c>
      <c r="U40" s="174">
        <v>9066</v>
      </c>
      <c r="V40" s="174">
        <v>30490.9</v>
      </c>
      <c r="W40" s="174">
        <v>18979.150000000001</v>
      </c>
      <c r="X40" s="174">
        <v>11511.75</v>
      </c>
      <c r="Y40" s="173" t="s">
        <v>154</v>
      </c>
      <c r="Z40" s="172"/>
      <c r="AA40" s="168"/>
      <c r="AB40" s="168"/>
      <c r="AC40" s="168"/>
      <c r="AD40" s="169"/>
      <c r="AE40" s="168"/>
      <c r="AF40" s="168"/>
      <c r="AG40" s="169"/>
      <c r="AH40" s="168"/>
      <c r="AI40" s="168"/>
      <c r="AJ40" s="169"/>
      <c r="AK40" s="168"/>
      <c r="AL40" s="168"/>
      <c r="AM40" s="168"/>
      <c r="AN40" s="168"/>
      <c r="AO40" s="168"/>
      <c r="AP40" s="169"/>
      <c r="AQ40" s="168"/>
      <c r="AR40" s="168"/>
      <c r="AS40" s="169"/>
      <c r="AT40" s="168"/>
      <c r="AU40" s="168"/>
      <c r="AV40" s="171"/>
      <c r="AX40" s="170"/>
      <c r="AY40" s="168"/>
      <c r="AZ40" s="168"/>
      <c r="BA40" s="168"/>
      <c r="BB40" s="169"/>
      <c r="BC40" s="168"/>
      <c r="BD40" s="168"/>
      <c r="BE40" s="169"/>
      <c r="BF40" s="168"/>
      <c r="BG40" s="168"/>
      <c r="BH40" s="169"/>
      <c r="BI40" s="168"/>
      <c r="BJ40" s="168"/>
      <c r="BK40" s="168"/>
      <c r="BL40" s="168"/>
      <c r="BM40" s="168"/>
      <c r="BN40" s="169"/>
      <c r="BO40" s="168"/>
      <c r="BP40" s="168"/>
      <c r="BQ40" s="169"/>
      <c r="BR40" s="168"/>
      <c r="BS40" s="168"/>
      <c r="BT40" s="171"/>
      <c r="BV40" s="170"/>
      <c r="BW40" s="168"/>
      <c r="BX40" s="168"/>
      <c r="BY40" s="168"/>
      <c r="BZ40" s="169"/>
      <c r="CA40" s="168"/>
      <c r="CB40" s="168"/>
      <c r="CC40" s="169"/>
      <c r="CD40" s="168"/>
      <c r="CE40" s="168"/>
      <c r="CF40" s="169"/>
      <c r="CG40" s="168"/>
      <c r="CH40" s="168"/>
      <c r="CI40" s="168"/>
      <c r="CJ40" s="168"/>
      <c r="CK40" s="168"/>
      <c r="CL40" s="169"/>
      <c r="CM40" s="168"/>
      <c r="CN40" s="168"/>
      <c r="CO40" s="169"/>
      <c r="CP40" s="168"/>
      <c r="CQ40" s="168"/>
      <c r="CR40" s="171"/>
      <c r="CT40" s="170"/>
      <c r="CU40" s="168"/>
      <c r="CV40" s="168"/>
      <c r="CW40" s="168"/>
      <c r="CX40" s="169"/>
      <c r="CY40" s="168"/>
      <c r="CZ40" s="168"/>
      <c r="DA40" s="169"/>
      <c r="DB40" s="168"/>
      <c r="DC40" s="168"/>
      <c r="DD40" s="169"/>
      <c r="DE40" s="168"/>
      <c r="DF40" s="168"/>
      <c r="DG40" s="168"/>
      <c r="DH40" s="168"/>
      <c r="DI40" s="168"/>
      <c r="DJ40" s="169"/>
      <c r="DK40" s="168"/>
      <c r="DL40" s="168"/>
      <c r="DM40" s="169"/>
      <c r="DN40" s="168"/>
      <c r="DO40" s="168"/>
      <c r="DP40" s="171"/>
      <c r="DR40" s="170"/>
      <c r="DS40" s="168"/>
      <c r="DT40" s="168"/>
      <c r="DU40" s="168"/>
      <c r="DV40" s="169"/>
      <c r="DW40" s="168"/>
      <c r="DX40" s="168"/>
      <c r="DY40" s="169"/>
      <c r="DZ40" s="168"/>
      <c r="EA40" s="168"/>
      <c r="EB40" s="169"/>
      <c r="EC40" s="168"/>
      <c r="ED40" s="168"/>
      <c r="EE40" s="168"/>
      <c r="EF40" s="168"/>
      <c r="EG40" s="168"/>
      <c r="EH40" s="169"/>
      <c r="EI40" s="168"/>
      <c r="EJ40" s="168"/>
      <c r="EK40" s="169"/>
      <c r="EL40" s="168"/>
      <c r="EM40" s="168"/>
      <c r="EN40" s="171"/>
      <c r="EP40" s="170"/>
      <c r="EQ40" s="168"/>
      <c r="ER40" s="168"/>
      <c r="ES40" s="168"/>
      <c r="ET40" s="169"/>
      <c r="EU40" s="168"/>
      <c r="EV40" s="168"/>
      <c r="EW40" s="169"/>
      <c r="EX40" s="168"/>
      <c r="EY40" s="168"/>
      <c r="EZ40" s="169"/>
      <c r="FA40" s="168"/>
      <c r="FB40" s="168"/>
      <c r="FC40" s="168"/>
      <c r="FD40" s="168"/>
      <c r="FE40" s="168"/>
      <c r="FF40" s="169"/>
      <c r="FG40" s="168"/>
      <c r="FH40" s="168"/>
      <c r="FI40" s="169"/>
      <c r="FJ40" s="168"/>
      <c r="FK40" s="168"/>
      <c r="FL40" s="171"/>
      <c r="FN40" s="170"/>
      <c r="FO40" s="168"/>
      <c r="FP40" s="168"/>
      <c r="FQ40" s="168"/>
      <c r="FR40" s="169"/>
      <c r="FS40" s="168"/>
      <c r="FT40" s="168"/>
      <c r="FU40" s="169"/>
      <c r="FV40" s="168"/>
      <c r="FW40" s="168"/>
      <c r="FX40" s="169"/>
      <c r="FY40" s="168"/>
      <c r="FZ40" s="168"/>
      <c r="GA40" s="168"/>
      <c r="GB40" s="168"/>
      <c r="GC40" s="168"/>
      <c r="GD40" s="169"/>
      <c r="GE40" s="168"/>
      <c r="GF40" s="168"/>
      <c r="GG40" s="169"/>
      <c r="GH40" s="168"/>
      <c r="GI40" s="168"/>
      <c r="GJ40" s="171"/>
      <c r="GL40" s="170"/>
      <c r="GM40" s="168"/>
      <c r="GN40" s="168"/>
      <c r="GO40" s="168"/>
      <c r="GP40" s="169"/>
      <c r="GQ40" s="168"/>
      <c r="GR40" s="168"/>
      <c r="GS40" s="169"/>
      <c r="GT40" s="168"/>
      <c r="GU40" s="168"/>
      <c r="GV40" s="169"/>
      <c r="GW40" s="168"/>
      <c r="GX40" s="168"/>
      <c r="GY40" s="168"/>
      <c r="GZ40" s="168"/>
      <c r="HA40" s="168"/>
      <c r="HB40" s="169"/>
      <c r="HC40" s="168"/>
      <c r="HD40" s="168"/>
      <c r="HE40" s="169"/>
      <c r="HF40" s="168"/>
      <c r="HG40" s="168"/>
      <c r="HH40" s="171"/>
      <c r="HJ40" s="170"/>
      <c r="HK40" s="168"/>
      <c r="HL40" s="168"/>
      <c r="HM40" s="168"/>
      <c r="HN40" s="169"/>
      <c r="HO40" s="168"/>
      <c r="HP40" s="168"/>
      <c r="HQ40" s="169"/>
      <c r="HR40" s="168"/>
      <c r="HS40" s="168"/>
      <c r="HT40" s="169"/>
      <c r="HU40" s="168"/>
      <c r="HV40" s="168"/>
      <c r="HW40" s="168"/>
      <c r="HX40" s="168"/>
      <c r="HY40" s="168"/>
      <c r="HZ40" s="169"/>
      <c r="IA40" s="168"/>
      <c r="IB40" s="168"/>
      <c r="IC40" s="169"/>
      <c r="ID40" s="168"/>
      <c r="IE40" s="168"/>
      <c r="IF40" s="171"/>
      <c r="IH40" s="170"/>
      <c r="II40" s="168"/>
      <c r="IJ40" s="168"/>
      <c r="IK40" s="168"/>
      <c r="IL40" s="169"/>
      <c r="IM40" s="168"/>
      <c r="IN40" s="168"/>
      <c r="IO40" s="169"/>
      <c r="IP40" s="168"/>
      <c r="IQ40" s="168"/>
      <c r="IR40" s="169"/>
      <c r="IS40" s="168"/>
      <c r="IT40" s="168"/>
      <c r="IU40" s="168"/>
      <c r="IV40" s="168"/>
      <c r="IW40" s="168"/>
    </row>
    <row r="41" spans="2:257" ht="12.75" customHeight="1" x14ac:dyDescent="0.25">
      <c r="B41" s="166"/>
      <c r="C41" s="158"/>
      <c r="D41" s="164"/>
      <c r="E41" s="164"/>
      <c r="F41" s="165"/>
      <c r="G41" s="164"/>
      <c r="H41" s="164"/>
      <c r="I41" s="165"/>
      <c r="J41" s="164"/>
      <c r="K41" s="164"/>
      <c r="L41" s="165"/>
      <c r="M41" s="164"/>
      <c r="N41" s="164"/>
      <c r="O41" s="164"/>
      <c r="P41" s="164"/>
      <c r="Q41" s="164"/>
      <c r="R41" s="165"/>
      <c r="S41" s="164"/>
      <c r="T41" s="164"/>
      <c r="U41" s="165"/>
      <c r="V41" s="164"/>
      <c r="W41" s="164"/>
      <c r="X41" s="163"/>
      <c r="Y41" s="162"/>
      <c r="Z41" s="161"/>
      <c r="AA41" s="156"/>
      <c r="AB41" s="156"/>
      <c r="AC41" s="156"/>
      <c r="AD41" s="157"/>
      <c r="AE41" s="156"/>
      <c r="AF41" s="156"/>
      <c r="AG41" s="157"/>
      <c r="AH41" s="156"/>
      <c r="AI41" s="156"/>
      <c r="AJ41" s="157"/>
      <c r="AK41" s="156"/>
      <c r="AL41" s="156"/>
      <c r="AM41" s="156"/>
      <c r="AN41" s="156"/>
      <c r="AO41" s="156"/>
      <c r="AP41" s="157"/>
      <c r="AQ41" s="156"/>
      <c r="AR41" s="156"/>
      <c r="AS41" s="157"/>
      <c r="AT41" s="156"/>
      <c r="AU41" s="156"/>
      <c r="AV41" s="160"/>
      <c r="AW41" s="159"/>
      <c r="AX41" s="158"/>
      <c r="AY41" s="156"/>
      <c r="AZ41" s="156"/>
      <c r="BA41" s="156"/>
      <c r="BB41" s="157"/>
      <c r="BC41" s="156"/>
      <c r="BD41" s="156"/>
      <c r="BE41" s="157"/>
      <c r="BF41" s="156"/>
      <c r="BG41" s="156"/>
      <c r="BH41" s="157"/>
      <c r="BI41" s="156"/>
      <c r="BJ41" s="156"/>
      <c r="BK41" s="156"/>
      <c r="BL41" s="156"/>
      <c r="BM41" s="156"/>
      <c r="BN41" s="157"/>
      <c r="BO41" s="156"/>
      <c r="BP41" s="156"/>
      <c r="BQ41" s="157"/>
      <c r="BR41" s="156"/>
      <c r="BS41" s="156"/>
      <c r="BT41" s="160"/>
      <c r="BU41" s="159"/>
      <c r="BV41" s="158"/>
      <c r="BW41" s="156"/>
      <c r="BX41" s="156"/>
      <c r="BY41" s="156"/>
      <c r="BZ41" s="157"/>
      <c r="CA41" s="156"/>
      <c r="CB41" s="156"/>
      <c r="CC41" s="157"/>
      <c r="CD41" s="156"/>
      <c r="CE41" s="156"/>
      <c r="CF41" s="157"/>
      <c r="CG41" s="156"/>
      <c r="CH41" s="156"/>
      <c r="CI41" s="156"/>
      <c r="CJ41" s="156"/>
      <c r="CK41" s="156"/>
      <c r="CL41" s="157"/>
      <c r="CM41" s="156"/>
      <c r="CN41" s="156"/>
      <c r="CO41" s="157"/>
      <c r="CP41" s="156"/>
      <c r="CQ41" s="156"/>
      <c r="CR41" s="160"/>
      <c r="CS41" s="159"/>
      <c r="CT41" s="158"/>
      <c r="CU41" s="156"/>
      <c r="CV41" s="156"/>
      <c r="CW41" s="156"/>
      <c r="CX41" s="157"/>
      <c r="CY41" s="156"/>
      <c r="CZ41" s="156"/>
      <c r="DA41" s="157"/>
      <c r="DB41" s="156"/>
      <c r="DC41" s="156"/>
      <c r="DD41" s="157"/>
      <c r="DE41" s="156"/>
      <c r="DF41" s="156"/>
      <c r="DG41" s="156"/>
      <c r="DH41" s="156"/>
      <c r="DI41" s="156"/>
      <c r="DJ41" s="157"/>
      <c r="DK41" s="156"/>
      <c r="DL41" s="156"/>
      <c r="DM41" s="157"/>
      <c r="DN41" s="156"/>
      <c r="DO41" s="156"/>
      <c r="DP41" s="160"/>
      <c r="DQ41" s="159"/>
      <c r="DR41" s="158"/>
      <c r="DS41" s="156"/>
      <c r="DT41" s="156"/>
      <c r="DU41" s="156"/>
      <c r="DV41" s="157"/>
      <c r="DW41" s="156"/>
      <c r="DX41" s="156"/>
      <c r="DY41" s="157"/>
      <c r="DZ41" s="156"/>
      <c r="EA41" s="156"/>
      <c r="EB41" s="157"/>
      <c r="EC41" s="156"/>
      <c r="ED41" s="156"/>
      <c r="EE41" s="156"/>
      <c r="EF41" s="156"/>
      <c r="EG41" s="156"/>
      <c r="EH41" s="157"/>
      <c r="EI41" s="156"/>
      <c r="EJ41" s="156"/>
      <c r="EK41" s="157"/>
      <c r="EL41" s="156"/>
      <c r="EM41" s="156"/>
      <c r="EN41" s="160"/>
      <c r="EO41" s="159"/>
      <c r="EP41" s="158"/>
      <c r="EQ41" s="156"/>
      <c r="ER41" s="156"/>
      <c r="ES41" s="156"/>
      <c r="ET41" s="157"/>
      <c r="EU41" s="156"/>
      <c r="EV41" s="156"/>
      <c r="EW41" s="157"/>
      <c r="EX41" s="156"/>
      <c r="EY41" s="156"/>
      <c r="EZ41" s="157"/>
      <c r="FA41" s="156"/>
      <c r="FB41" s="156"/>
      <c r="FC41" s="156"/>
      <c r="FD41" s="156"/>
      <c r="FE41" s="156"/>
      <c r="FF41" s="157"/>
      <c r="FG41" s="156"/>
      <c r="FH41" s="156"/>
      <c r="FI41" s="157"/>
      <c r="FJ41" s="156"/>
      <c r="FK41" s="156"/>
      <c r="FL41" s="160"/>
      <c r="FM41" s="159"/>
      <c r="FN41" s="158"/>
      <c r="FO41" s="156"/>
      <c r="FP41" s="156"/>
      <c r="FQ41" s="156"/>
      <c r="FR41" s="157"/>
      <c r="FS41" s="156"/>
      <c r="FT41" s="156"/>
      <c r="FU41" s="157"/>
      <c r="FV41" s="156"/>
      <c r="FW41" s="156"/>
      <c r="FX41" s="157"/>
      <c r="FY41" s="156"/>
      <c r="FZ41" s="156"/>
      <c r="GA41" s="156"/>
      <c r="GB41" s="156"/>
      <c r="GC41" s="156"/>
      <c r="GD41" s="157"/>
      <c r="GE41" s="156"/>
      <c r="GF41" s="156"/>
      <c r="GG41" s="157"/>
      <c r="GH41" s="156"/>
      <c r="GI41" s="156"/>
      <c r="GJ41" s="160"/>
      <c r="GK41" s="159"/>
      <c r="GL41" s="158"/>
      <c r="GM41" s="156"/>
      <c r="GN41" s="156"/>
      <c r="GO41" s="156"/>
      <c r="GP41" s="157"/>
      <c r="GQ41" s="156"/>
      <c r="GR41" s="156"/>
      <c r="GS41" s="157"/>
      <c r="GT41" s="156"/>
      <c r="GU41" s="156"/>
      <c r="GV41" s="157"/>
      <c r="GW41" s="156"/>
      <c r="GX41" s="156"/>
      <c r="GY41" s="156"/>
      <c r="GZ41" s="156"/>
      <c r="HA41" s="156"/>
      <c r="HB41" s="157"/>
      <c r="HC41" s="156"/>
      <c r="HD41" s="156"/>
      <c r="HE41" s="157"/>
      <c r="HF41" s="156"/>
      <c r="HG41" s="156"/>
      <c r="HH41" s="160"/>
      <c r="HI41" s="159"/>
      <c r="HJ41" s="158"/>
      <c r="HK41" s="156"/>
      <c r="HL41" s="156"/>
      <c r="HM41" s="156"/>
      <c r="HN41" s="157"/>
      <c r="HO41" s="156"/>
      <c r="HP41" s="156"/>
      <c r="HQ41" s="157"/>
      <c r="HR41" s="156"/>
      <c r="HS41" s="156"/>
      <c r="HT41" s="157"/>
      <c r="HU41" s="156"/>
      <c r="HV41" s="156"/>
      <c r="HW41" s="156"/>
      <c r="HX41" s="156"/>
      <c r="HY41" s="156"/>
      <c r="HZ41" s="157"/>
      <c r="IA41" s="156"/>
      <c r="IB41" s="156"/>
      <c r="IC41" s="157"/>
      <c r="ID41" s="156"/>
      <c r="IE41" s="156"/>
      <c r="IF41" s="160"/>
      <c r="IG41" s="159"/>
      <c r="IH41" s="158"/>
      <c r="II41" s="156"/>
      <c r="IJ41" s="156"/>
      <c r="IK41" s="156"/>
      <c r="IL41" s="157"/>
      <c r="IM41" s="156"/>
      <c r="IN41" s="156"/>
      <c r="IO41" s="157"/>
      <c r="IP41" s="156"/>
      <c r="IQ41" s="156"/>
      <c r="IR41" s="157"/>
      <c r="IS41" s="156"/>
      <c r="IT41" s="156"/>
      <c r="IU41" s="156"/>
      <c r="IV41" s="156"/>
      <c r="IW41" s="156"/>
    </row>
    <row r="42" spans="2:257" ht="33" customHeight="1" x14ac:dyDescent="0.25">
      <c r="C42" s="155" t="s">
        <v>191</v>
      </c>
      <c r="O42" s="154"/>
    </row>
    <row r="43" spans="2:257" x14ac:dyDescent="0.25">
      <c r="O43" s="154"/>
    </row>
  </sheetData>
  <mergeCells count="2">
    <mergeCell ref="C4:C5"/>
    <mergeCell ref="Y4:Y5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8" scale="44" orientation="landscape" r:id="rId1"/>
  <headerFooter alignWithMargins="0"/>
  <colBreaks count="1" manualBreakCount="1">
    <brk id="13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60" zoomScaleNormal="100" workbookViewId="0">
      <selection activeCell="E15" sqref="E15"/>
    </sheetView>
  </sheetViews>
  <sheetFormatPr defaultColWidth="13.3984375" defaultRowHeight="16.2" x14ac:dyDescent="0.2"/>
  <cols>
    <col min="1" max="1" width="5.8984375" style="86" customWidth="1"/>
    <col min="2" max="2" width="6.09765625" style="86" customWidth="1"/>
    <col min="3" max="3" width="27.3984375" style="86" customWidth="1"/>
    <col min="4" max="12" width="15.8984375" style="86" customWidth="1"/>
    <col min="13" max="16384" width="13.3984375" style="1"/>
  </cols>
  <sheetData>
    <row r="1" spans="1:13" x14ac:dyDescent="0.2">
      <c r="B1" s="86" t="s">
        <v>190</v>
      </c>
      <c r="C1" s="258"/>
      <c r="K1" s="258"/>
    </row>
    <row r="2" spans="1:13" ht="33" x14ac:dyDescent="0.2">
      <c r="B2" s="257" t="s">
        <v>274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4" spans="1:13" ht="16.8" thickBot="1" x14ac:dyDescent="0.25">
      <c r="B4" s="256" t="s">
        <v>221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</row>
    <row r="5" spans="1:13" ht="21.9" customHeight="1" thickTop="1" x14ac:dyDescent="0.2">
      <c r="B5" s="254" t="s">
        <v>273</v>
      </c>
      <c r="C5" s="253"/>
      <c r="D5" s="252"/>
      <c r="E5" s="251" t="s">
        <v>272</v>
      </c>
      <c r="F5" s="221"/>
      <c r="G5" s="244"/>
      <c r="H5" s="251" t="s">
        <v>271</v>
      </c>
      <c r="I5" s="250"/>
      <c r="J5" s="249"/>
      <c r="K5" s="248" t="s">
        <v>270</v>
      </c>
      <c r="L5" s="247"/>
      <c r="M5" s="241"/>
    </row>
    <row r="6" spans="1:13" ht="21.9" customHeight="1" x14ac:dyDescent="0.2">
      <c r="B6" s="246"/>
      <c r="C6" s="245"/>
      <c r="D6" s="244" t="s">
        <v>175</v>
      </c>
      <c r="E6" s="244" t="s">
        <v>269</v>
      </c>
      <c r="F6" s="244" t="s">
        <v>268</v>
      </c>
      <c r="G6" s="244" t="s">
        <v>175</v>
      </c>
      <c r="H6" s="244" t="s">
        <v>269</v>
      </c>
      <c r="I6" s="244" t="s">
        <v>268</v>
      </c>
      <c r="J6" s="244" t="s">
        <v>175</v>
      </c>
      <c r="K6" s="244" t="s">
        <v>269</v>
      </c>
      <c r="L6" s="244" t="s">
        <v>268</v>
      </c>
      <c r="M6" s="241"/>
    </row>
    <row r="7" spans="1:13" ht="24" customHeight="1" x14ac:dyDescent="0.2">
      <c r="C7" s="237"/>
      <c r="D7" s="243"/>
      <c r="E7" s="242"/>
      <c r="F7" s="242"/>
      <c r="G7" s="242"/>
      <c r="H7" s="242"/>
      <c r="I7" s="242"/>
      <c r="J7" s="242"/>
      <c r="K7" s="242"/>
      <c r="L7" s="242"/>
      <c r="M7" s="241"/>
    </row>
    <row r="8" spans="1:13" ht="24" customHeight="1" x14ac:dyDescent="0.2">
      <c r="B8" s="240" t="s">
        <v>267</v>
      </c>
      <c r="C8" s="239"/>
      <c r="D8" s="238">
        <v>2191441.75</v>
      </c>
      <c r="E8" s="229">
        <v>1800476.5</v>
      </c>
      <c r="F8" s="238">
        <v>390965.25</v>
      </c>
      <c r="G8" s="238">
        <v>1167403</v>
      </c>
      <c r="H8" s="238">
        <v>908928.25</v>
      </c>
      <c r="I8" s="238">
        <v>258474.75</v>
      </c>
      <c r="J8" s="238">
        <v>1024038.75</v>
      </c>
      <c r="K8" s="238">
        <v>891548.25</v>
      </c>
      <c r="L8" s="238">
        <v>132490.5</v>
      </c>
      <c r="M8" s="1" t="s">
        <v>167</v>
      </c>
    </row>
    <row r="9" spans="1:13" ht="24" customHeight="1" x14ac:dyDescent="0.2">
      <c r="C9" s="237"/>
      <c r="D9" s="229"/>
      <c r="E9" s="229"/>
      <c r="F9" s="229"/>
      <c r="G9" s="236"/>
      <c r="H9" s="236"/>
      <c r="I9" s="236"/>
      <c r="J9" s="235"/>
      <c r="K9" s="235"/>
      <c r="L9" s="235"/>
    </row>
    <row r="10" spans="1:13" ht="24" customHeight="1" x14ac:dyDescent="0.2">
      <c r="A10" s="234" t="s">
        <v>153</v>
      </c>
      <c r="B10" s="231" t="s">
        <v>266</v>
      </c>
      <c r="C10" s="232" t="s">
        <v>265</v>
      </c>
      <c r="D10" s="228">
        <v>802000.75</v>
      </c>
      <c r="E10" s="229">
        <v>605672</v>
      </c>
      <c r="F10" s="228">
        <v>196328.75</v>
      </c>
      <c r="G10" s="227">
        <v>421078.75</v>
      </c>
      <c r="H10" s="227">
        <v>239416</v>
      </c>
      <c r="I10" s="227">
        <v>181662.75</v>
      </c>
      <c r="J10" s="223">
        <v>380922</v>
      </c>
      <c r="K10" s="223">
        <v>366256</v>
      </c>
      <c r="L10" s="223">
        <v>14666</v>
      </c>
      <c r="M10" s="1" t="s">
        <v>167</v>
      </c>
    </row>
    <row r="11" spans="1:13" ht="24" customHeight="1" x14ac:dyDescent="0.2">
      <c r="B11" s="231" t="s">
        <v>264</v>
      </c>
      <c r="C11" s="232" t="s">
        <v>263</v>
      </c>
      <c r="D11" s="228">
        <v>251873.5</v>
      </c>
      <c r="E11" s="229">
        <v>177701.25</v>
      </c>
      <c r="F11" s="228">
        <v>74172.25</v>
      </c>
      <c r="G11" s="227">
        <v>82235.25</v>
      </c>
      <c r="H11" s="227">
        <v>82061.25</v>
      </c>
      <c r="I11" s="227">
        <v>174</v>
      </c>
      <c r="J11" s="223">
        <v>169638.25</v>
      </c>
      <c r="K11" s="223">
        <v>95640</v>
      </c>
      <c r="L11" s="223">
        <v>73998.25</v>
      </c>
      <c r="M11" s="1" t="s">
        <v>167</v>
      </c>
    </row>
    <row r="12" spans="1:13" ht="24" customHeight="1" x14ac:dyDescent="0.2">
      <c r="B12" s="231" t="s">
        <v>262</v>
      </c>
      <c r="C12" s="232" t="s">
        <v>261</v>
      </c>
      <c r="D12" s="228">
        <v>225451</v>
      </c>
      <c r="E12" s="229">
        <v>173858</v>
      </c>
      <c r="F12" s="228">
        <v>51593</v>
      </c>
      <c r="G12" s="227">
        <v>128342</v>
      </c>
      <c r="H12" s="227">
        <v>100383</v>
      </c>
      <c r="I12" s="227">
        <v>27959</v>
      </c>
      <c r="J12" s="223">
        <v>97109</v>
      </c>
      <c r="K12" s="223">
        <v>73475</v>
      </c>
      <c r="L12" s="223">
        <v>23634</v>
      </c>
      <c r="M12" s="1" t="s">
        <v>167</v>
      </c>
    </row>
    <row r="13" spans="1:13" ht="24" customHeight="1" x14ac:dyDescent="0.2">
      <c r="B13" s="231" t="s">
        <v>260</v>
      </c>
      <c r="C13" s="232" t="s">
        <v>259</v>
      </c>
      <c r="D13" s="228">
        <v>208593</v>
      </c>
      <c r="E13" s="229">
        <v>190979</v>
      </c>
      <c r="F13" s="228">
        <v>17614</v>
      </c>
      <c r="G13" s="227">
        <v>132034</v>
      </c>
      <c r="H13" s="227">
        <v>118663</v>
      </c>
      <c r="I13" s="227">
        <v>13371</v>
      </c>
      <c r="J13" s="223">
        <v>76559</v>
      </c>
      <c r="K13" s="223">
        <v>72316</v>
      </c>
      <c r="L13" s="223">
        <v>4243</v>
      </c>
      <c r="M13" s="1" t="s">
        <v>167</v>
      </c>
    </row>
    <row r="14" spans="1:13" ht="24" customHeight="1" x14ac:dyDescent="0.2">
      <c r="B14" s="231" t="s">
        <v>258</v>
      </c>
      <c r="C14" s="232" t="s">
        <v>257</v>
      </c>
      <c r="D14" s="228">
        <v>162294</v>
      </c>
      <c r="E14" s="229">
        <v>150002</v>
      </c>
      <c r="F14" s="228">
        <v>12292</v>
      </c>
      <c r="G14" s="227">
        <v>108250</v>
      </c>
      <c r="H14" s="227">
        <v>98862</v>
      </c>
      <c r="I14" s="227">
        <v>9388</v>
      </c>
      <c r="J14" s="223">
        <v>54044</v>
      </c>
      <c r="K14" s="223">
        <v>51140</v>
      </c>
      <c r="L14" s="223">
        <v>2904</v>
      </c>
      <c r="M14" s="1" t="s">
        <v>167</v>
      </c>
    </row>
    <row r="15" spans="1:13" ht="24" customHeight="1" x14ac:dyDescent="0.2">
      <c r="B15" s="231" t="s">
        <v>256</v>
      </c>
      <c r="C15" s="232" t="s">
        <v>255</v>
      </c>
      <c r="D15" s="228">
        <v>136103.25</v>
      </c>
      <c r="E15" s="229">
        <v>130507.25</v>
      </c>
      <c r="F15" s="228">
        <v>5596</v>
      </c>
      <c r="G15" s="227">
        <v>78231</v>
      </c>
      <c r="H15" s="227">
        <v>73158</v>
      </c>
      <c r="I15" s="227">
        <v>5073</v>
      </c>
      <c r="J15" s="223">
        <v>57872.25</v>
      </c>
      <c r="K15" s="223">
        <v>57349.25</v>
      </c>
      <c r="L15" s="223">
        <v>523</v>
      </c>
      <c r="M15" s="1" t="s">
        <v>167</v>
      </c>
    </row>
    <row r="16" spans="1:13" ht="24" customHeight="1" x14ac:dyDescent="0.2">
      <c r="B16" s="231" t="s">
        <v>254</v>
      </c>
      <c r="C16" s="232" t="s">
        <v>253</v>
      </c>
      <c r="D16" s="228">
        <v>114167</v>
      </c>
      <c r="E16" s="229">
        <v>103276</v>
      </c>
      <c r="F16" s="228">
        <v>10891</v>
      </c>
      <c r="G16" s="227">
        <v>62543</v>
      </c>
      <c r="H16" s="227">
        <v>51982</v>
      </c>
      <c r="I16" s="227">
        <v>10561</v>
      </c>
      <c r="J16" s="223">
        <v>51624</v>
      </c>
      <c r="K16" s="223">
        <v>51294</v>
      </c>
      <c r="L16" s="223">
        <v>330</v>
      </c>
      <c r="M16" s="1" t="s">
        <v>167</v>
      </c>
    </row>
    <row r="17" spans="2:13" ht="24" customHeight="1" x14ac:dyDescent="0.2">
      <c r="B17" s="231" t="s">
        <v>252</v>
      </c>
      <c r="C17" s="232" t="s">
        <v>251</v>
      </c>
      <c r="D17" s="228">
        <v>61759</v>
      </c>
      <c r="E17" s="229">
        <v>60175</v>
      </c>
      <c r="F17" s="228">
        <v>1584</v>
      </c>
      <c r="G17" s="227">
        <v>36472</v>
      </c>
      <c r="H17" s="227">
        <v>35231</v>
      </c>
      <c r="I17" s="227">
        <v>1241</v>
      </c>
      <c r="J17" s="223">
        <v>25287</v>
      </c>
      <c r="K17" s="223">
        <v>24944</v>
      </c>
      <c r="L17" s="223">
        <v>343</v>
      </c>
      <c r="M17" s="1" t="s">
        <v>167</v>
      </c>
    </row>
    <row r="18" spans="2:13" ht="24" customHeight="1" x14ac:dyDescent="0.2">
      <c r="B18" s="231" t="s">
        <v>250</v>
      </c>
      <c r="C18" s="232" t="s">
        <v>249</v>
      </c>
      <c r="D18" s="228">
        <v>61077</v>
      </c>
      <c r="E18" s="229">
        <v>58507</v>
      </c>
      <c r="F18" s="228">
        <v>2570</v>
      </c>
      <c r="G18" s="227">
        <v>40570</v>
      </c>
      <c r="H18" s="227">
        <v>39135</v>
      </c>
      <c r="I18" s="227">
        <v>1435</v>
      </c>
      <c r="J18" s="223">
        <v>20507</v>
      </c>
      <c r="K18" s="223">
        <v>19372</v>
      </c>
      <c r="L18" s="223">
        <v>1135</v>
      </c>
      <c r="M18" s="1" t="s">
        <v>167</v>
      </c>
    </row>
    <row r="19" spans="2:13" ht="24" customHeight="1" x14ac:dyDescent="0.2">
      <c r="B19" s="231" t="s">
        <v>248</v>
      </c>
      <c r="C19" s="232" t="s">
        <v>247</v>
      </c>
      <c r="D19" s="228">
        <v>48536</v>
      </c>
      <c r="E19" s="229">
        <v>48161</v>
      </c>
      <c r="F19" s="228">
        <v>375</v>
      </c>
      <c r="G19" s="227">
        <v>31501</v>
      </c>
      <c r="H19" s="227">
        <v>31254</v>
      </c>
      <c r="I19" s="227">
        <v>247</v>
      </c>
      <c r="J19" s="223">
        <v>17035</v>
      </c>
      <c r="K19" s="223">
        <v>16907</v>
      </c>
      <c r="L19" s="223">
        <v>128</v>
      </c>
      <c r="M19" s="1" t="s">
        <v>167</v>
      </c>
    </row>
    <row r="20" spans="2:13" ht="24" customHeight="1" x14ac:dyDescent="0.2">
      <c r="B20" s="231"/>
      <c r="C20" s="233"/>
      <c r="D20" s="228"/>
      <c r="E20" s="229"/>
      <c r="F20" s="228"/>
      <c r="G20" s="227"/>
      <c r="H20" s="227"/>
      <c r="I20" s="227"/>
      <c r="J20" s="223"/>
      <c r="K20" s="223"/>
      <c r="L20" s="223"/>
    </row>
    <row r="21" spans="2:13" ht="24" customHeight="1" x14ac:dyDescent="0.2">
      <c r="B21" s="231" t="s">
        <v>246</v>
      </c>
      <c r="C21" s="232" t="s">
        <v>245</v>
      </c>
      <c r="D21" s="228">
        <v>37113</v>
      </c>
      <c r="E21" s="229">
        <v>36734</v>
      </c>
      <c r="F21" s="228">
        <v>379</v>
      </c>
      <c r="G21" s="227">
        <v>20365</v>
      </c>
      <c r="H21" s="227">
        <v>20315</v>
      </c>
      <c r="I21" s="227">
        <v>50</v>
      </c>
      <c r="J21" s="223">
        <v>16748</v>
      </c>
      <c r="K21" s="223">
        <v>16419</v>
      </c>
      <c r="L21" s="223">
        <v>329</v>
      </c>
      <c r="M21" s="1" t="s">
        <v>167</v>
      </c>
    </row>
    <row r="22" spans="2:13" ht="24" customHeight="1" x14ac:dyDescent="0.2">
      <c r="B22" s="231" t="s">
        <v>244</v>
      </c>
      <c r="C22" s="232" t="s">
        <v>243</v>
      </c>
      <c r="D22" s="228">
        <v>29534</v>
      </c>
      <c r="E22" s="229">
        <v>21863</v>
      </c>
      <c r="F22" s="228">
        <v>7671</v>
      </c>
      <c r="G22" s="227">
        <v>16350</v>
      </c>
      <c r="H22" s="227">
        <v>9966</v>
      </c>
      <c r="I22" s="227">
        <v>6384</v>
      </c>
      <c r="J22" s="223">
        <v>13184</v>
      </c>
      <c r="K22" s="223">
        <v>11897</v>
      </c>
      <c r="L22" s="223">
        <v>1287</v>
      </c>
      <c r="M22" s="1" t="s">
        <v>167</v>
      </c>
    </row>
    <row r="23" spans="2:13" ht="24" customHeight="1" x14ac:dyDescent="0.2">
      <c r="B23" s="231" t="s">
        <v>242</v>
      </c>
      <c r="C23" s="232" t="s">
        <v>241</v>
      </c>
      <c r="D23" s="228">
        <v>26641.25</v>
      </c>
      <c r="E23" s="229">
        <v>20340</v>
      </c>
      <c r="F23" s="228">
        <v>6301.25</v>
      </c>
      <c r="G23" s="227">
        <v>44</v>
      </c>
      <c r="H23" s="227">
        <v>44</v>
      </c>
      <c r="I23" s="227">
        <v>0</v>
      </c>
      <c r="J23" s="223">
        <v>26597.25</v>
      </c>
      <c r="K23" s="223">
        <v>20296</v>
      </c>
      <c r="L23" s="223">
        <v>6301.25</v>
      </c>
      <c r="M23" s="1" t="s">
        <v>167</v>
      </c>
    </row>
    <row r="24" spans="2:13" ht="24" customHeight="1" x14ac:dyDescent="0.2">
      <c r="B24" s="231" t="s">
        <v>240</v>
      </c>
      <c r="C24" s="232" t="s">
        <v>239</v>
      </c>
      <c r="D24" s="228">
        <v>12424</v>
      </c>
      <c r="E24" s="229">
        <v>9814</v>
      </c>
      <c r="F24" s="228">
        <v>2610</v>
      </c>
      <c r="G24" s="227">
        <v>3527</v>
      </c>
      <c r="H24" s="227">
        <v>3255</v>
      </c>
      <c r="I24" s="227">
        <v>272</v>
      </c>
      <c r="J24" s="223">
        <v>8897</v>
      </c>
      <c r="K24" s="223">
        <v>6559</v>
      </c>
      <c r="L24" s="223">
        <v>2338</v>
      </c>
      <c r="M24" s="1" t="s">
        <v>167</v>
      </c>
    </row>
    <row r="25" spans="2:13" ht="24" customHeight="1" x14ac:dyDescent="0.2">
      <c r="B25" s="231" t="s">
        <v>238</v>
      </c>
      <c r="C25" s="232" t="s">
        <v>237</v>
      </c>
      <c r="D25" s="228">
        <v>7697</v>
      </c>
      <c r="E25" s="229">
        <v>7161</v>
      </c>
      <c r="F25" s="228">
        <v>536</v>
      </c>
      <c r="G25" s="227">
        <v>1377</v>
      </c>
      <c r="H25" s="227">
        <v>841</v>
      </c>
      <c r="I25" s="227">
        <v>536</v>
      </c>
      <c r="J25" s="223">
        <v>6320</v>
      </c>
      <c r="K25" s="223">
        <v>6320</v>
      </c>
      <c r="L25" s="223">
        <v>0</v>
      </c>
      <c r="M25" s="1" t="s">
        <v>167</v>
      </c>
    </row>
    <row r="26" spans="2:13" ht="24" customHeight="1" x14ac:dyDescent="0.2">
      <c r="B26" s="231" t="s">
        <v>236</v>
      </c>
      <c r="C26" s="232" t="s">
        <v>235</v>
      </c>
      <c r="D26" s="228">
        <v>3310</v>
      </c>
      <c r="E26" s="229">
        <v>3102</v>
      </c>
      <c r="F26" s="228">
        <v>208</v>
      </c>
      <c r="G26" s="227">
        <v>2173</v>
      </c>
      <c r="H26" s="227">
        <v>2173</v>
      </c>
      <c r="I26" s="227">
        <v>0</v>
      </c>
      <c r="J26" s="223">
        <v>1137</v>
      </c>
      <c r="K26" s="223">
        <v>929</v>
      </c>
      <c r="L26" s="223">
        <v>208</v>
      </c>
      <c r="M26" s="1" t="s">
        <v>167</v>
      </c>
    </row>
    <row r="27" spans="2:13" ht="24" customHeight="1" x14ac:dyDescent="0.2">
      <c r="B27" s="231" t="s">
        <v>234</v>
      </c>
      <c r="C27" s="232" t="s">
        <v>233</v>
      </c>
      <c r="D27" s="228">
        <v>1463</v>
      </c>
      <c r="E27" s="229">
        <v>1342</v>
      </c>
      <c r="F27" s="228">
        <v>121</v>
      </c>
      <c r="G27" s="227">
        <v>1178</v>
      </c>
      <c r="H27" s="227">
        <v>1057</v>
      </c>
      <c r="I27" s="227">
        <v>121</v>
      </c>
      <c r="J27" s="223">
        <v>285</v>
      </c>
      <c r="K27" s="223">
        <v>285</v>
      </c>
      <c r="L27" s="223">
        <v>0</v>
      </c>
      <c r="M27" s="1" t="s">
        <v>167</v>
      </c>
    </row>
    <row r="28" spans="2:13" ht="24" customHeight="1" x14ac:dyDescent="0.2">
      <c r="B28" s="231" t="s">
        <v>232</v>
      </c>
      <c r="C28" s="232" t="s">
        <v>231</v>
      </c>
      <c r="D28" s="228">
        <v>510</v>
      </c>
      <c r="E28" s="229">
        <v>502</v>
      </c>
      <c r="F28" s="228">
        <v>8</v>
      </c>
      <c r="G28" s="227">
        <v>400</v>
      </c>
      <c r="H28" s="227">
        <v>400</v>
      </c>
      <c r="I28" s="227">
        <v>0</v>
      </c>
      <c r="J28" s="223">
        <v>110</v>
      </c>
      <c r="K28" s="223">
        <v>102</v>
      </c>
      <c r="L28" s="223">
        <v>8</v>
      </c>
      <c r="M28" s="1" t="s">
        <v>167</v>
      </c>
    </row>
    <row r="29" spans="2:13" ht="24" customHeight="1" x14ac:dyDescent="0.2">
      <c r="B29" s="231" t="s">
        <v>230</v>
      </c>
      <c r="C29" s="232" t="s">
        <v>229</v>
      </c>
      <c r="D29" s="228">
        <v>249</v>
      </c>
      <c r="E29" s="229">
        <v>249</v>
      </c>
      <c r="F29" s="228">
        <v>0</v>
      </c>
      <c r="G29" s="227">
        <v>249</v>
      </c>
      <c r="H29" s="227">
        <v>249</v>
      </c>
      <c r="I29" s="227">
        <v>0</v>
      </c>
      <c r="J29" s="223">
        <v>0</v>
      </c>
      <c r="K29" s="223">
        <v>0</v>
      </c>
      <c r="L29" s="223">
        <v>0</v>
      </c>
      <c r="M29" s="1" t="s">
        <v>167</v>
      </c>
    </row>
    <row r="30" spans="2:13" ht="24" customHeight="1" x14ac:dyDescent="0.2">
      <c r="B30" s="231" t="s">
        <v>228</v>
      </c>
      <c r="C30" s="232" t="s">
        <v>227</v>
      </c>
      <c r="D30" s="228">
        <v>199</v>
      </c>
      <c r="E30" s="229">
        <v>84</v>
      </c>
      <c r="F30" s="228">
        <v>115</v>
      </c>
      <c r="G30" s="227">
        <v>84</v>
      </c>
      <c r="H30" s="227">
        <v>84</v>
      </c>
      <c r="I30" s="227">
        <v>0</v>
      </c>
      <c r="J30" s="223">
        <v>115</v>
      </c>
      <c r="K30" s="223">
        <v>0</v>
      </c>
      <c r="L30" s="223">
        <v>115</v>
      </c>
      <c r="M30" s="1" t="s">
        <v>167</v>
      </c>
    </row>
    <row r="31" spans="2:13" ht="24" customHeight="1" x14ac:dyDescent="0.2">
      <c r="B31" s="231"/>
      <c r="C31" s="230"/>
      <c r="D31" s="228"/>
      <c r="E31" s="229"/>
      <c r="F31" s="228"/>
      <c r="G31" s="227"/>
      <c r="H31" s="227"/>
      <c r="I31" s="227"/>
      <c r="J31" s="223"/>
      <c r="K31" s="223"/>
      <c r="L31" s="223"/>
    </row>
    <row r="32" spans="2:13" ht="24" customHeight="1" x14ac:dyDescent="0.2">
      <c r="C32" s="226" t="s">
        <v>226</v>
      </c>
      <c r="D32" s="224">
        <v>447</v>
      </c>
      <c r="E32" s="225">
        <v>447</v>
      </c>
      <c r="F32" s="224">
        <v>0</v>
      </c>
      <c r="G32" s="223">
        <v>399</v>
      </c>
      <c r="H32" s="223">
        <v>399</v>
      </c>
      <c r="I32" s="223">
        <v>0</v>
      </c>
      <c r="J32" s="223">
        <v>48</v>
      </c>
      <c r="K32" s="223">
        <v>48</v>
      </c>
      <c r="L32" s="223">
        <v>0</v>
      </c>
    </row>
    <row r="33" spans="2:12" ht="24" customHeight="1" x14ac:dyDescent="0.2">
      <c r="B33" s="222"/>
      <c r="C33" s="221"/>
      <c r="D33" s="220"/>
      <c r="E33" s="219"/>
      <c r="F33" s="219"/>
      <c r="G33" s="218"/>
      <c r="H33" s="218"/>
      <c r="I33" s="218"/>
      <c r="J33" s="218"/>
      <c r="K33" s="218"/>
      <c r="L33" s="218"/>
    </row>
    <row r="34" spans="2:12" ht="24" customHeight="1" x14ac:dyDescent="0.2">
      <c r="C34" s="86" t="s">
        <v>225</v>
      </c>
    </row>
    <row r="35" spans="2:12" ht="20.25" customHeight="1" x14ac:dyDescent="0.2"/>
  </sheetData>
  <mergeCells count="1">
    <mergeCell ref="B5:C6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9" scale="49" orientation="portrait" r:id="rId1"/>
  <headerFooter alignWithMargins="0"/>
  <rowBreaks count="1" manualBreakCount="1">
    <brk id="7" min="1" max="11" man="1"/>
  </rowBreaks>
  <colBreaks count="1" manualBreakCount="1">
    <brk id="6" max="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view="pageBreakPreview" zoomScale="60" zoomScaleNormal="100" workbookViewId="0"/>
  </sheetViews>
  <sheetFormatPr defaultColWidth="13.3984375" defaultRowHeight="16.2" x14ac:dyDescent="0.45"/>
  <cols>
    <col min="1" max="1" width="5.8984375" style="86" customWidth="1"/>
    <col min="2" max="2" width="6.09765625" style="86" customWidth="1"/>
    <col min="3" max="3" width="28.59765625" style="86" customWidth="1"/>
    <col min="4" max="4" width="4.8984375" style="86" hidden="1" customWidth="1"/>
    <col min="5" max="13" width="14.59765625" style="86" customWidth="1"/>
    <col min="14" max="14" width="2.09765625" style="86" customWidth="1"/>
    <col min="15" max="16384" width="13.3984375" style="86"/>
  </cols>
  <sheetData>
    <row r="1" spans="1:14" s="275" customFormat="1" ht="22.65" customHeight="1" x14ac:dyDescent="0.45">
      <c r="L1" s="277"/>
      <c r="M1" s="276" t="s">
        <v>224</v>
      </c>
    </row>
    <row r="2" spans="1:14" s="273" customFormat="1" ht="30.15" customHeight="1" x14ac:dyDescent="0.45">
      <c r="B2" s="274" t="s">
        <v>354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</row>
    <row r="3" spans="1:14" s="270" customFormat="1" ht="28.35" customHeight="1" thickBot="1" x14ac:dyDescent="0.3">
      <c r="B3" s="272" t="s">
        <v>221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</row>
    <row r="4" spans="1:14" ht="23.1" customHeight="1" thickTop="1" x14ac:dyDescent="0.45">
      <c r="B4" s="254" t="s">
        <v>273</v>
      </c>
      <c r="C4" s="253"/>
      <c r="D4" s="211"/>
      <c r="E4" s="252"/>
      <c r="F4" s="251" t="s">
        <v>272</v>
      </c>
      <c r="G4" s="221"/>
      <c r="H4" s="244"/>
      <c r="I4" s="251" t="s">
        <v>271</v>
      </c>
      <c r="J4" s="250"/>
      <c r="K4" s="249"/>
      <c r="L4" s="248" t="s">
        <v>270</v>
      </c>
      <c r="M4" s="247"/>
      <c r="N4" s="210"/>
    </row>
    <row r="5" spans="1:14" ht="23.1" customHeight="1" x14ac:dyDescent="0.45">
      <c r="B5" s="246"/>
      <c r="C5" s="245"/>
      <c r="D5" s="222"/>
      <c r="E5" s="244" t="s">
        <v>175</v>
      </c>
      <c r="F5" s="244" t="s">
        <v>269</v>
      </c>
      <c r="G5" s="244" t="s">
        <v>268</v>
      </c>
      <c r="H5" s="244" t="s">
        <v>175</v>
      </c>
      <c r="I5" s="244" t="s">
        <v>269</v>
      </c>
      <c r="J5" s="244" t="s">
        <v>268</v>
      </c>
      <c r="K5" s="244" t="s">
        <v>175</v>
      </c>
      <c r="L5" s="244" t="s">
        <v>269</v>
      </c>
      <c r="M5" s="249" t="s">
        <v>268</v>
      </c>
      <c r="N5" s="210"/>
    </row>
    <row r="6" spans="1:14" ht="23.1" customHeight="1" x14ac:dyDescent="0.45">
      <c r="C6" s="237"/>
      <c r="D6" s="210"/>
      <c r="E6" s="243"/>
      <c r="F6" s="242"/>
      <c r="G6" s="242"/>
      <c r="H6" s="242"/>
      <c r="I6" s="242"/>
      <c r="J6" s="242"/>
      <c r="K6" s="242"/>
      <c r="L6" s="242"/>
      <c r="M6" s="242"/>
    </row>
    <row r="7" spans="1:14" ht="24.6" customHeight="1" x14ac:dyDescent="0.45">
      <c r="B7" s="240" t="s">
        <v>267</v>
      </c>
      <c r="C7" s="239"/>
      <c r="D7" s="211"/>
      <c r="E7" s="262">
        <v>2191441.75</v>
      </c>
      <c r="F7" s="238">
        <v>1800476.5</v>
      </c>
      <c r="G7" s="238">
        <v>390965.25</v>
      </c>
      <c r="H7" s="238">
        <v>1167403</v>
      </c>
      <c r="I7" s="238">
        <v>908928.25</v>
      </c>
      <c r="J7" s="238">
        <v>258474.75</v>
      </c>
      <c r="K7" s="238">
        <v>1024038.75</v>
      </c>
      <c r="L7" s="238">
        <v>891548.25</v>
      </c>
      <c r="M7" s="238">
        <v>132490.5</v>
      </c>
    </row>
    <row r="8" spans="1:14" ht="24.6" customHeight="1" x14ac:dyDescent="0.45">
      <c r="C8" s="237"/>
      <c r="D8" s="210"/>
      <c r="E8" s="265"/>
      <c r="F8" s="229"/>
      <c r="G8" s="229"/>
      <c r="H8" s="236"/>
      <c r="I8" s="236"/>
      <c r="J8" s="236"/>
      <c r="K8" s="235"/>
      <c r="L8" s="235"/>
      <c r="M8" s="235"/>
    </row>
    <row r="9" spans="1:14" ht="24.6" customHeight="1" x14ac:dyDescent="0.45">
      <c r="A9" s="234" t="s">
        <v>153</v>
      </c>
      <c r="B9" s="231" t="s">
        <v>266</v>
      </c>
      <c r="C9" s="232" t="s">
        <v>353</v>
      </c>
      <c r="D9" s="267" t="e">
        <v>#REF!</v>
      </c>
      <c r="E9" s="262">
        <v>298445.5</v>
      </c>
      <c r="F9" s="228">
        <v>239248</v>
      </c>
      <c r="G9" s="228">
        <v>59197.5</v>
      </c>
      <c r="H9" s="227">
        <v>169747.5</v>
      </c>
      <c r="I9" s="227">
        <v>116417</v>
      </c>
      <c r="J9" s="227">
        <v>53330.5</v>
      </c>
      <c r="K9" s="223">
        <v>128698</v>
      </c>
      <c r="L9" s="223">
        <v>122831</v>
      </c>
      <c r="M9" s="223">
        <v>5867</v>
      </c>
    </row>
    <row r="10" spans="1:14" ht="24.6" customHeight="1" x14ac:dyDescent="0.45">
      <c r="B10" s="231" t="s">
        <v>264</v>
      </c>
      <c r="C10" s="232" t="s">
        <v>352</v>
      </c>
      <c r="D10" s="267" t="e">
        <v>#REF!</v>
      </c>
      <c r="E10" s="262">
        <v>217680</v>
      </c>
      <c r="F10" s="228">
        <v>166983</v>
      </c>
      <c r="G10" s="228">
        <v>50697</v>
      </c>
      <c r="H10" s="227">
        <v>124573</v>
      </c>
      <c r="I10" s="227">
        <v>96913</v>
      </c>
      <c r="J10" s="227">
        <v>27660</v>
      </c>
      <c r="K10" s="223">
        <v>93107</v>
      </c>
      <c r="L10" s="223">
        <v>70070</v>
      </c>
      <c r="M10" s="223">
        <v>23037</v>
      </c>
    </row>
    <row r="11" spans="1:14" ht="24.6" customHeight="1" x14ac:dyDescent="0.45">
      <c r="B11" s="231" t="s">
        <v>262</v>
      </c>
      <c r="C11" s="232" t="s">
        <v>259</v>
      </c>
      <c r="D11" s="267" t="e">
        <v>#REF!</v>
      </c>
      <c r="E11" s="262">
        <v>208593</v>
      </c>
      <c r="F11" s="228">
        <v>190979</v>
      </c>
      <c r="G11" s="228">
        <v>17614</v>
      </c>
      <c r="H11" s="227">
        <v>132034</v>
      </c>
      <c r="I11" s="227">
        <v>118663</v>
      </c>
      <c r="J11" s="227">
        <v>13371</v>
      </c>
      <c r="K11" s="223">
        <v>76559</v>
      </c>
      <c r="L11" s="223">
        <v>72316</v>
      </c>
      <c r="M11" s="223">
        <v>4243</v>
      </c>
    </row>
    <row r="12" spans="1:14" ht="24.6" customHeight="1" x14ac:dyDescent="0.45">
      <c r="B12" s="231" t="s">
        <v>260</v>
      </c>
      <c r="C12" s="232" t="s">
        <v>351</v>
      </c>
      <c r="D12" s="267" t="e">
        <v>#REF!</v>
      </c>
      <c r="E12" s="262">
        <v>168049.5</v>
      </c>
      <c r="F12" s="228">
        <v>108992.25</v>
      </c>
      <c r="G12" s="228">
        <v>59057.25</v>
      </c>
      <c r="H12" s="227">
        <v>72961.25</v>
      </c>
      <c r="I12" s="227">
        <v>72897.25</v>
      </c>
      <c r="J12" s="227">
        <v>64</v>
      </c>
      <c r="K12" s="223">
        <v>95088.25</v>
      </c>
      <c r="L12" s="223">
        <v>36095</v>
      </c>
      <c r="M12" s="223">
        <v>58993.25</v>
      </c>
    </row>
    <row r="13" spans="1:14" ht="24.6" customHeight="1" x14ac:dyDescent="0.45">
      <c r="B13" s="231" t="s">
        <v>258</v>
      </c>
      <c r="C13" s="232" t="s">
        <v>350</v>
      </c>
      <c r="D13" s="267" t="e">
        <v>#REF!</v>
      </c>
      <c r="E13" s="262">
        <v>125745.25</v>
      </c>
      <c r="F13" s="228">
        <v>120150.25</v>
      </c>
      <c r="G13" s="228">
        <v>5595</v>
      </c>
      <c r="H13" s="227">
        <v>74359</v>
      </c>
      <c r="I13" s="227">
        <v>69287</v>
      </c>
      <c r="J13" s="227">
        <v>5072</v>
      </c>
      <c r="K13" s="223">
        <v>51386.25</v>
      </c>
      <c r="L13" s="223">
        <v>50863.25</v>
      </c>
      <c r="M13" s="223">
        <v>523</v>
      </c>
    </row>
    <row r="14" spans="1:14" ht="24.6" customHeight="1" x14ac:dyDescent="0.45">
      <c r="B14" s="231" t="s">
        <v>256</v>
      </c>
      <c r="C14" s="232" t="s">
        <v>349</v>
      </c>
      <c r="D14" s="267" t="e">
        <v>#REF!</v>
      </c>
      <c r="E14" s="262">
        <v>112366</v>
      </c>
      <c r="F14" s="228">
        <v>68703</v>
      </c>
      <c r="G14" s="228">
        <v>43663</v>
      </c>
      <c r="H14" s="227">
        <v>52408</v>
      </c>
      <c r="I14" s="227">
        <v>12173</v>
      </c>
      <c r="J14" s="227">
        <v>40235</v>
      </c>
      <c r="K14" s="223">
        <v>59958</v>
      </c>
      <c r="L14" s="223">
        <v>56530</v>
      </c>
      <c r="M14" s="223">
        <v>3428</v>
      </c>
    </row>
    <row r="15" spans="1:14" ht="24.6" customHeight="1" x14ac:dyDescent="0.45">
      <c r="B15" s="231" t="s">
        <v>254</v>
      </c>
      <c r="C15" s="232" t="s">
        <v>348</v>
      </c>
      <c r="D15" s="267" t="e">
        <v>#REF!</v>
      </c>
      <c r="E15" s="262">
        <v>97781</v>
      </c>
      <c r="F15" s="228">
        <v>89140</v>
      </c>
      <c r="G15" s="228">
        <v>8641</v>
      </c>
      <c r="H15" s="227">
        <v>60157</v>
      </c>
      <c r="I15" s="227">
        <v>53550</v>
      </c>
      <c r="J15" s="227">
        <v>6607</v>
      </c>
      <c r="K15" s="223">
        <v>37624</v>
      </c>
      <c r="L15" s="223">
        <v>35590</v>
      </c>
      <c r="M15" s="223">
        <v>2034</v>
      </c>
    </row>
    <row r="16" spans="1:14" ht="24.6" customHeight="1" x14ac:dyDescent="0.45">
      <c r="B16" s="231" t="s">
        <v>252</v>
      </c>
      <c r="C16" s="232" t="s">
        <v>347</v>
      </c>
      <c r="D16" s="267" t="e">
        <v>#REF!</v>
      </c>
      <c r="E16" s="262">
        <v>92514</v>
      </c>
      <c r="F16" s="228">
        <v>85138</v>
      </c>
      <c r="G16" s="228">
        <v>7376</v>
      </c>
      <c r="H16" s="227">
        <v>47709</v>
      </c>
      <c r="I16" s="227">
        <v>42064</v>
      </c>
      <c r="J16" s="227">
        <v>5645</v>
      </c>
      <c r="K16" s="223">
        <v>44805</v>
      </c>
      <c r="L16" s="223">
        <v>43074</v>
      </c>
      <c r="M16" s="223">
        <v>1731</v>
      </c>
    </row>
    <row r="17" spans="2:13" ht="24.6" customHeight="1" x14ac:dyDescent="0.45">
      <c r="B17" s="231" t="s">
        <v>250</v>
      </c>
      <c r="C17" s="232" t="s">
        <v>346</v>
      </c>
      <c r="D17" s="267" t="e">
        <v>#REF!</v>
      </c>
      <c r="E17" s="262">
        <v>61077</v>
      </c>
      <c r="F17" s="228">
        <v>58507</v>
      </c>
      <c r="G17" s="228">
        <v>2570</v>
      </c>
      <c r="H17" s="227">
        <v>40570</v>
      </c>
      <c r="I17" s="227">
        <v>39135</v>
      </c>
      <c r="J17" s="227">
        <v>1435</v>
      </c>
      <c r="K17" s="223">
        <v>20507</v>
      </c>
      <c r="L17" s="223">
        <v>19372</v>
      </c>
      <c r="M17" s="223">
        <v>1135</v>
      </c>
    </row>
    <row r="18" spans="2:13" ht="24.6" customHeight="1" x14ac:dyDescent="0.45">
      <c r="B18" s="231" t="s">
        <v>248</v>
      </c>
      <c r="C18" s="232" t="s">
        <v>345</v>
      </c>
      <c r="D18" s="267" t="e">
        <v>#REF!</v>
      </c>
      <c r="E18" s="262">
        <v>54617</v>
      </c>
      <c r="F18" s="228">
        <v>53034</v>
      </c>
      <c r="G18" s="228">
        <v>1583</v>
      </c>
      <c r="H18" s="227">
        <v>33072</v>
      </c>
      <c r="I18" s="227">
        <v>31832</v>
      </c>
      <c r="J18" s="227">
        <v>1240</v>
      </c>
      <c r="K18" s="223">
        <v>21545</v>
      </c>
      <c r="L18" s="223">
        <v>21202</v>
      </c>
      <c r="M18" s="223">
        <v>343</v>
      </c>
    </row>
    <row r="19" spans="2:13" ht="24.6" customHeight="1" x14ac:dyDescent="0.45">
      <c r="B19" s="231"/>
      <c r="C19" s="269"/>
      <c r="D19" s="267"/>
      <c r="E19" s="262"/>
      <c r="F19" s="228"/>
      <c r="G19" s="228"/>
      <c r="H19" s="227"/>
      <c r="I19" s="227"/>
      <c r="J19" s="227"/>
      <c r="K19" s="223"/>
      <c r="L19" s="223"/>
      <c r="M19" s="223"/>
    </row>
    <row r="20" spans="2:13" ht="24.6" customHeight="1" x14ac:dyDescent="0.45">
      <c r="B20" s="231" t="s">
        <v>246</v>
      </c>
      <c r="C20" s="232" t="s">
        <v>344</v>
      </c>
      <c r="D20" s="267" t="e">
        <v>#REF!</v>
      </c>
      <c r="E20" s="262">
        <v>52615</v>
      </c>
      <c r="F20" s="228">
        <v>50588</v>
      </c>
      <c r="G20" s="228">
        <v>2027</v>
      </c>
      <c r="H20" s="227">
        <v>17785</v>
      </c>
      <c r="I20" s="227">
        <v>16639</v>
      </c>
      <c r="J20" s="227">
        <v>1146</v>
      </c>
      <c r="K20" s="223">
        <v>34830</v>
      </c>
      <c r="L20" s="223">
        <v>33949</v>
      </c>
      <c r="M20" s="223">
        <v>881</v>
      </c>
    </row>
    <row r="21" spans="2:13" ht="24.6" customHeight="1" x14ac:dyDescent="0.45">
      <c r="B21" s="231" t="s">
        <v>244</v>
      </c>
      <c r="C21" s="232" t="s">
        <v>343</v>
      </c>
      <c r="D21" s="267" t="e">
        <v>#REF!</v>
      </c>
      <c r="E21" s="262">
        <v>51741.5</v>
      </c>
      <c r="F21" s="228">
        <v>30862</v>
      </c>
      <c r="G21" s="228">
        <v>20879.5</v>
      </c>
      <c r="H21" s="227">
        <v>34158.5</v>
      </c>
      <c r="I21" s="227">
        <v>13493</v>
      </c>
      <c r="J21" s="227">
        <v>20665.5</v>
      </c>
      <c r="K21" s="223">
        <v>17583</v>
      </c>
      <c r="L21" s="223">
        <v>17369</v>
      </c>
      <c r="M21" s="223">
        <v>214</v>
      </c>
    </row>
    <row r="22" spans="2:13" ht="24.6" customHeight="1" x14ac:dyDescent="0.45">
      <c r="B22" s="231" t="s">
        <v>242</v>
      </c>
      <c r="C22" s="232" t="s">
        <v>342</v>
      </c>
      <c r="D22" s="267" t="e">
        <v>#REF!</v>
      </c>
      <c r="E22" s="262">
        <v>48039</v>
      </c>
      <c r="F22" s="228">
        <v>45116</v>
      </c>
      <c r="G22" s="228">
        <v>2923</v>
      </c>
      <c r="H22" s="227">
        <v>24403</v>
      </c>
      <c r="I22" s="227">
        <v>21593</v>
      </c>
      <c r="J22" s="227">
        <v>2810</v>
      </c>
      <c r="K22" s="223">
        <v>23636</v>
      </c>
      <c r="L22" s="223">
        <v>23523</v>
      </c>
      <c r="M22" s="223">
        <v>113</v>
      </c>
    </row>
    <row r="23" spans="2:13" ht="24.6" customHeight="1" x14ac:dyDescent="0.45">
      <c r="B23" s="231" t="s">
        <v>240</v>
      </c>
      <c r="C23" s="232" t="s">
        <v>341</v>
      </c>
      <c r="D23" s="267" t="e">
        <v>#REF!</v>
      </c>
      <c r="E23" s="262">
        <v>46267</v>
      </c>
      <c r="F23" s="228">
        <v>45917</v>
      </c>
      <c r="G23" s="228">
        <v>350</v>
      </c>
      <c r="H23" s="227">
        <v>30066</v>
      </c>
      <c r="I23" s="227">
        <v>29819</v>
      </c>
      <c r="J23" s="227">
        <v>247</v>
      </c>
      <c r="K23" s="223">
        <v>16201</v>
      </c>
      <c r="L23" s="223">
        <v>16098</v>
      </c>
      <c r="M23" s="223">
        <v>103</v>
      </c>
    </row>
    <row r="24" spans="2:13" ht="24.6" customHeight="1" x14ac:dyDescent="0.45">
      <c r="B24" s="231" t="s">
        <v>238</v>
      </c>
      <c r="C24" s="232" t="s">
        <v>340</v>
      </c>
      <c r="D24" s="267" t="e">
        <v>#REF!</v>
      </c>
      <c r="E24" s="262">
        <v>37113</v>
      </c>
      <c r="F24" s="228">
        <v>36734</v>
      </c>
      <c r="G24" s="228">
        <v>379</v>
      </c>
      <c r="H24" s="227">
        <v>20365</v>
      </c>
      <c r="I24" s="227">
        <v>20315</v>
      </c>
      <c r="J24" s="227">
        <v>50</v>
      </c>
      <c r="K24" s="223">
        <v>16748</v>
      </c>
      <c r="L24" s="223">
        <v>16419</v>
      </c>
      <c r="M24" s="223">
        <v>329</v>
      </c>
    </row>
    <row r="25" spans="2:13" ht="24.6" customHeight="1" x14ac:dyDescent="0.45">
      <c r="B25" s="231" t="s">
        <v>236</v>
      </c>
      <c r="C25" s="232" t="s">
        <v>339</v>
      </c>
      <c r="D25" s="267" t="e">
        <v>#REF!</v>
      </c>
      <c r="E25" s="262">
        <v>36975</v>
      </c>
      <c r="F25" s="228">
        <v>32316</v>
      </c>
      <c r="G25" s="228">
        <v>4659</v>
      </c>
      <c r="H25" s="227">
        <v>8876</v>
      </c>
      <c r="I25" s="227">
        <v>8776</v>
      </c>
      <c r="J25" s="227">
        <v>100</v>
      </c>
      <c r="K25" s="223">
        <v>28099</v>
      </c>
      <c r="L25" s="223">
        <v>23540</v>
      </c>
      <c r="M25" s="223">
        <v>4559</v>
      </c>
    </row>
    <row r="26" spans="2:13" ht="24.6" customHeight="1" x14ac:dyDescent="0.45">
      <c r="B26" s="231" t="s">
        <v>234</v>
      </c>
      <c r="C26" s="232" t="s">
        <v>338</v>
      </c>
      <c r="D26" s="267" t="e">
        <v>#REF!</v>
      </c>
      <c r="E26" s="262">
        <v>32159</v>
      </c>
      <c r="F26" s="228">
        <v>28807</v>
      </c>
      <c r="G26" s="228">
        <v>3352</v>
      </c>
      <c r="H26" s="227">
        <v>164</v>
      </c>
      <c r="I26" s="227">
        <v>164</v>
      </c>
      <c r="J26" s="227">
        <v>0</v>
      </c>
      <c r="K26" s="223">
        <v>31995</v>
      </c>
      <c r="L26" s="223">
        <v>28643</v>
      </c>
      <c r="M26" s="223">
        <v>3352</v>
      </c>
    </row>
    <row r="27" spans="2:13" ht="24.6" customHeight="1" x14ac:dyDescent="0.45">
      <c r="B27" s="231" t="s">
        <v>232</v>
      </c>
      <c r="C27" s="232" t="s">
        <v>337</v>
      </c>
      <c r="D27" s="267" t="e">
        <v>#REF!</v>
      </c>
      <c r="E27" s="262">
        <v>31237.75</v>
      </c>
      <c r="F27" s="228">
        <v>22192</v>
      </c>
      <c r="G27" s="228">
        <v>9045.75</v>
      </c>
      <c r="H27" s="227">
        <v>13712.75</v>
      </c>
      <c r="I27" s="227">
        <v>4992</v>
      </c>
      <c r="J27" s="227">
        <v>8720.75</v>
      </c>
      <c r="K27" s="223">
        <v>17525</v>
      </c>
      <c r="L27" s="223">
        <v>17200</v>
      </c>
      <c r="M27" s="223">
        <v>325</v>
      </c>
    </row>
    <row r="28" spans="2:13" ht="24.6" customHeight="1" x14ac:dyDescent="0.45">
      <c r="B28" s="231" t="s">
        <v>230</v>
      </c>
      <c r="C28" s="232" t="s">
        <v>336</v>
      </c>
      <c r="D28" s="267" t="e">
        <v>#REF!</v>
      </c>
      <c r="E28" s="262">
        <v>30932</v>
      </c>
      <c r="F28" s="228">
        <v>22655</v>
      </c>
      <c r="G28" s="228">
        <v>8277</v>
      </c>
      <c r="H28" s="227">
        <v>15490</v>
      </c>
      <c r="I28" s="227">
        <v>7493</v>
      </c>
      <c r="J28" s="227">
        <v>7997</v>
      </c>
      <c r="K28" s="223">
        <v>15442</v>
      </c>
      <c r="L28" s="223">
        <v>15162</v>
      </c>
      <c r="M28" s="223">
        <v>280</v>
      </c>
    </row>
    <row r="29" spans="2:13" ht="24.6" customHeight="1" x14ac:dyDescent="0.45">
      <c r="B29" s="231" t="s">
        <v>228</v>
      </c>
      <c r="C29" s="232" t="s">
        <v>335</v>
      </c>
      <c r="D29" s="267" t="e">
        <v>#REF!</v>
      </c>
      <c r="E29" s="262">
        <v>29466</v>
      </c>
      <c r="F29" s="228">
        <v>21725</v>
      </c>
      <c r="G29" s="228">
        <v>7741</v>
      </c>
      <c r="H29" s="227">
        <v>12033</v>
      </c>
      <c r="I29" s="227">
        <v>4623</v>
      </c>
      <c r="J29" s="227">
        <v>7410</v>
      </c>
      <c r="K29" s="223">
        <v>17433</v>
      </c>
      <c r="L29" s="223">
        <v>17102</v>
      </c>
      <c r="M29" s="223">
        <v>331</v>
      </c>
    </row>
    <row r="30" spans="2:13" ht="24.6" customHeight="1" x14ac:dyDescent="0.45">
      <c r="B30" s="231"/>
      <c r="C30" s="232"/>
      <c r="D30" s="267"/>
      <c r="E30" s="262"/>
      <c r="F30" s="228"/>
      <c r="G30" s="228"/>
      <c r="H30" s="227"/>
      <c r="I30" s="227"/>
      <c r="J30" s="227"/>
      <c r="K30" s="223"/>
      <c r="L30" s="223"/>
      <c r="M30" s="223"/>
    </row>
    <row r="31" spans="2:13" ht="24.6" customHeight="1" x14ac:dyDescent="0.45">
      <c r="B31" s="231" t="s">
        <v>334</v>
      </c>
      <c r="C31" s="232" t="s">
        <v>333</v>
      </c>
      <c r="D31" s="267" t="e">
        <v>#REF!</v>
      </c>
      <c r="E31" s="262">
        <v>28947</v>
      </c>
      <c r="F31" s="228">
        <v>27523</v>
      </c>
      <c r="G31" s="228">
        <v>1424</v>
      </c>
      <c r="H31" s="227">
        <v>13904</v>
      </c>
      <c r="I31" s="227">
        <v>12681</v>
      </c>
      <c r="J31" s="227">
        <v>1223</v>
      </c>
      <c r="K31" s="223">
        <v>15043</v>
      </c>
      <c r="L31" s="223">
        <v>14842</v>
      </c>
      <c r="M31" s="223">
        <v>201</v>
      </c>
    </row>
    <row r="32" spans="2:13" ht="24.6" customHeight="1" x14ac:dyDescent="0.45">
      <c r="B32" s="231" t="s">
        <v>332</v>
      </c>
      <c r="C32" s="232" t="s">
        <v>331</v>
      </c>
      <c r="D32" s="267" t="e">
        <v>#REF!</v>
      </c>
      <c r="E32" s="262">
        <v>26945</v>
      </c>
      <c r="F32" s="228">
        <v>21521</v>
      </c>
      <c r="G32" s="228">
        <v>5424</v>
      </c>
      <c r="H32" s="227">
        <v>15506</v>
      </c>
      <c r="I32" s="227">
        <v>10534</v>
      </c>
      <c r="J32" s="227">
        <v>4972</v>
      </c>
      <c r="K32" s="223">
        <v>11439</v>
      </c>
      <c r="L32" s="223">
        <v>10987</v>
      </c>
      <c r="M32" s="223">
        <v>452</v>
      </c>
    </row>
    <row r="33" spans="2:13" ht="24.6" customHeight="1" x14ac:dyDescent="0.45">
      <c r="B33" s="231" t="s">
        <v>330</v>
      </c>
      <c r="C33" s="232" t="s">
        <v>329</v>
      </c>
      <c r="D33" s="267" t="e">
        <v>#REF!</v>
      </c>
      <c r="E33" s="262">
        <v>26635.25</v>
      </c>
      <c r="F33" s="228">
        <v>20334</v>
      </c>
      <c r="G33" s="228">
        <v>6301.25</v>
      </c>
      <c r="H33" s="227">
        <v>44</v>
      </c>
      <c r="I33" s="227">
        <v>44</v>
      </c>
      <c r="J33" s="227">
        <v>0</v>
      </c>
      <c r="K33" s="223">
        <v>26591.25</v>
      </c>
      <c r="L33" s="223">
        <v>20290</v>
      </c>
      <c r="M33" s="223">
        <v>6301.25</v>
      </c>
    </row>
    <row r="34" spans="2:13" ht="24.6" customHeight="1" x14ac:dyDescent="0.45">
      <c r="B34" s="231" t="s">
        <v>328</v>
      </c>
      <c r="C34" s="232" t="s">
        <v>327</v>
      </c>
      <c r="D34" s="267" t="e">
        <v>#REF!</v>
      </c>
      <c r="E34" s="262">
        <v>25962</v>
      </c>
      <c r="F34" s="228">
        <v>24838</v>
      </c>
      <c r="G34" s="228">
        <v>1124</v>
      </c>
      <c r="H34" s="227">
        <v>17090</v>
      </c>
      <c r="I34" s="227">
        <v>16202</v>
      </c>
      <c r="J34" s="227">
        <v>888</v>
      </c>
      <c r="K34" s="223">
        <v>8872</v>
      </c>
      <c r="L34" s="223">
        <v>8636</v>
      </c>
      <c r="M34" s="223">
        <v>236</v>
      </c>
    </row>
    <row r="35" spans="2:13" ht="24.6" customHeight="1" x14ac:dyDescent="0.45">
      <c r="B35" s="231" t="s">
        <v>326</v>
      </c>
      <c r="C35" s="232" t="s">
        <v>325</v>
      </c>
      <c r="D35" s="267" t="e">
        <v>#REF!</v>
      </c>
      <c r="E35" s="262">
        <v>20402</v>
      </c>
      <c r="F35" s="228">
        <v>19292</v>
      </c>
      <c r="G35" s="228">
        <v>1110</v>
      </c>
      <c r="H35" s="227">
        <v>14716</v>
      </c>
      <c r="I35" s="227">
        <v>13764</v>
      </c>
      <c r="J35" s="227">
        <v>952</v>
      </c>
      <c r="K35" s="223">
        <v>5686</v>
      </c>
      <c r="L35" s="223">
        <v>5528</v>
      </c>
      <c r="M35" s="223">
        <v>158</v>
      </c>
    </row>
    <row r="36" spans="2:13" ht="24.6" customHeight="1" x14ac:dyDescent="0.45">
      <c r="B36" s="231" t="s">
        <v>324</v>
      </c>
      <c r="C36" s="232" t="s">
        <v>323</v>
      </c>
      <c r="D36" s="267" t="e">
        <v>#REF!</v>
      </c>
      <c r="E36" s="262">
        <v>18149</v>
      </c>
      <c r="F36" s="228">
        <v>16732</v>
      </c>
      <c r="G36" s="228">
        <v>1417</v>
      </c>
      <c r="H36" s="227">
        <v>16287</v>
      </c>
      <c r="I36" s="227">
        <v>15346</v>
      </c>
      <c r="J36" s="227">
        <v>941</v>
      </c>
      <c r="K36" s="223">
        <v>1862</v>
      </c>
      <c r="L36" s="223">
        <v>1386</v>
      </c>
      <c r="M36" s="223">
        <v>476</v>
      </c>
    </row>
    <row r="37" spans="2:13" ht="24.6" customHeight="1" x14ac:dyDescent="0.45">
      <c r="B37" s="231" t="s">
        <v>322</v>
      </c>
      <c r="C37" s="232" t="s">
        <v>321</v>
      </c>
      <c r="D37" s="267" t="e">
        <v>#REF!</v>
      </c>
      <c r="E37" s="262">
        <v>18129</v>
      </c>
      <c r="F37" s="228">
        <v>17790</v>
      </c>
      <c r="G37" s="228">
        <v>339</v>
      </c>
      <c r="H37" s="227">
        <v>9892</v>
      </c>
      <c r="I37" s="227">
        <v>9892</v>
      </c>
      <c r="J37" s="227">
        <v>0</v>
      </c>
      <c r="K37" s="223">
        <v>8237</v>
      </c>
      <c r="L37" s="223">
        <v>7898</v>
      </c>
      <c r="M37" s="223">
        <v>339</v>
      </c>
    </row>
    <row r="38" spans="2:13" ht="24.6" customHeight="1" x14ac:dyDescent="0.45">
      <c r="B38" s="231" t="s">
        <v>320</v>
      </c>
      <c r="C38" s="232" t="s">
        <v>319</v>
      </c>
      <c r="D38" s="267" t="e">
        <v>#REF!</v>
      </c>
      <c r="E38" s="262">
        <v>17798</v>
      </c>
      <c r="F38" s="228">
        <v>17366</v>
      </c>
      <c r="G38" s="228">
        <v>432</v>
      </c>
      <c r="H38" s="227">
        <v>16624</v>
      </c>
      <c r="I38" s="227">
        <v>16192</v>
      </c>
      <c r="J38" s="227">
        <v>432</v>
      </c>
      <c r="K38" s="223">
        <v>1174</v>
      </c>
      <c r="L38" s="223">
        <v>1174</v>
      </c>
      <c r="M38" s="223">
        <v>0</v>
      </c>
    </row>
    <row r="39" spans="2:13" ht="24.6" customHeight="1" x14ac:dyDescent="0.45">
      <c r="B39" s="231" t="s">
        <v>318</v>
      </c>
      <c r="C39" s="232" t="s">
        <v>317</v>
      </c>
      <c r="D39" s="267" t="e">
        <v>#REF!</v>
      </c>
      <c r="E39" s="262">
        <v>16691</v>
      </c>
      <c r="F39" s="228">
        <v>10579</v>
      </c>
      <c r="G39" s="228">
        <v>6112</v>
      </c>
      <c r="H39" s="227">
        <v>6194</v>
      </c>
      <c r="I39" s="227">
        <v>98</v>
      </c>
      <c r="J39" s="227">
        <v>6096</v>
      </c>
      <c r="K39" s="223">
        <v>10497</v>
      </c>
      <c r="L39" s="223">
        <v>10481</v>
      </c>
      <c r="M39" s="223">
        <v>16</v>
      </c>
    </row>
    <row r="40" spans="2:13" ht="24.6" customHeight="1" x14ac:dyDescent="0.45">
      <c r="B40" s="231" t="s">
        <v>316</v>
      </c>
      <c r="C40" s="232" t="s">
        <v>315</v>
      </c>
      <c r="D40" s="267" t="e">
        <v>#REF!</v>
      </c>
      <c r="E40" s="262">
        <v>14047</v>
      </c>
      <c r="F40" s="228">
        <v>6953</v>
      </c>
      <c r="G40" s="228">
        <v>7094</v>
      </c>
      <c r="H40" s="227">
        <v>31</v>
      </c>
      <c r="I40" s="227">
        <v>31</v>
      </c>
      <c r="J40" s="227">
        <v>0</v>
      </c>
      <c r="K40" s="223">
        <v>14016</v>
      </c>
      <c r="L40" s="223">
        <v>6922</v>
      </c>
      <c r="M40" s="223">
        <v>7094</v>
      </c>
    </row>
    <row r="41" spans="2:13" ht="24.6" customHeight="1" x14ac:dyDescent="0.45">
      <c r="B41" s="231"/>
      <c r="C41" s="232"/>
      <c r="D41" s="267"/>
      <c r="E41" s="262"/>
      <c r="F41" s="228"/>
      <c r="G41" s="228"/>
      <c r="H41" s="227"/>
      <c r="I41" s="227"/>
      <c r="J41" s="227"/>
      <c r="K41" s="223"/>
      <c r="L41" s="223"/>
      <c r="M41" s="223"/>
    </row>
    <row r="42" spans="2:13" ht="24.6" customHeight="1" x14ac:dyDescent="0.45">
      <c r="B42" s="231" t="s">
        <v>314</v>
      </c>
      <c r="C42" s="232" t="s">
        <v>313</v>
      </c>
      <c r="D42" s="267" t="e">
        <v>#REF!</v>
      </c>
      <c r="E42" s="262">
        <v>12424</v>
      </c>
      <c r="F42" s="228">
        <v>9814</v>
      </c>
      <c r="G42" s="228">
        <v>2610</v>
      </c>
      <c r="H42" s="227">
        <v>3527</v>
      </c>
      <c r="I42" s="227">
        <v>3255</v>
      </c>
      <c r="J42" s="227">
        <v>272</v>
      </c>
      <c r="K42" s="223">
        <v>8897</v>
      </c>
      <c r="L42" s="223">
        <v>6559</v>
      </c>
      <c r="M42" s="223">
        <v>2338</v>
      </c>
    </row>
    <row r="43" spans="2:13" ht="24.6" customHeight="1" x14ac:dyDescent="0.45">
      <c r="B43" s="231" t="s">
        <v>312</v>
      </c>
      <c r="C43" s="232" t="s">
        <v>311</v>
      </c>
      <c r="D43" s="267" t="e">
        <v>#REF!</v>
      </c>
      <c r="E43" s="262">
        <v>11734</v>
      </c>
      <c r="F43" s="228">
        <v>5965</v>
      </c>
      <c r="G43" s="228">
        <v>5769</v>
      </c>
      <c r="H43" s="227">
        <v>6686</v>
      </c>
      <c r="I43" s="227">
        <v>917</v>
      </c>
      <c r="J43" s="227">
        <v>5769</v>
      </c>
      <c r="K43" s="223">
        <v>5048</v>
      </c>
      <c r="L43" s="223">
        <v>5048</v>
      </c>
      <c r="M43" s="223">
        <v>0</v>
      </c>
    </row>
    <row r="44" spans="2:13" ht="24.6" customHeight="1" x14ac:dyDescent="0.45">
      <c r="B44" s="231" t="s">
        <v>310</v>
      </c>
      <c r="C44" s="232" t="s">
        <v>309</v>
      </c>
      <c r="D44" s="267" t="e">
        <v>#REF!</v>
      </c>
      <c r="E44" s="262">
        <v>11230</v>
      </c>
      <c r="F44" s="228">
        <v>3898</v>
      </c>
      <c r="G44" s="228">
        <v>7332</v>
      </c>
      <c r="H44" s="227">
        <v>6384</v>
      </c>
      <c r="I44" s="227">
        <v>0</v>
      </c>
      <c r="J44" s="227">
        <v>6384</v>
      </c>
      <c r="K44" s="223">
        <v>4846</v>
      </c>
      <c r="L44" s="223">
        <v>3898</v>
      </c>
      <c r="M44" s="223">
        <v>948</v>
      </c>
    </row>
    <row r="45" spans="2:13" ht="24.6" customHeight="1" x14ac:dyDescent="0.45">
      <c r="B45" s="231" t="s">
        <v>308</v>
      </c>
      <c r="C45" s="232" t="s">
        <v>307</v>
      </c>
      <c r="D45" s="267" t="e">
        <v>#REF!</v>
      </c>
      <c r="E45" s="262">
        <v>11020</v>
      </c>
      <c r="F45" s="228">
        <v>724</v>
      </c>
      <c r="G45" s="228">
        <v>10296</v>
      </c>
      <c r="H45" s="227">
        <v>11020</v>
      </c>
      <c r="I45" s="227">
        <v>724</v>
      </c>
      <c r="J45" s="227">
        <v>10296</v>
      </c>
      <c r="K45" s="223">
        <v>0</v>
      </c>
      <c r="L45" s="223">
        <v>0</v>
      </c>
      <c r="M45" s="223">
        <v>0</v>
      </c>
    </row>
    <row r="46" spans="2:13" ht="24.6" customHeight="1" x14ac:dyDescent="0.45">
      <c r="B46" s="231" t="s">
        <v>306</v>
      </c>
      <c r="C46" s="232" t="s">
        <v>305</v>
      </c>
      <c r="D46" s="267" t="e">
        <v>#REF!</v>
      </c>
      <c r="E46" s="262">
        <v>10358</v>
      </c>
      <c r="F46" s="228">
        <v>10357</v>
      </c>
      <c r="G46" s="228">
        <v>1</v>
      </c>
      <c r="H46" s="227">
        <v>3872</v>
      </c>
      <c r="I46" s="227">
        <v>3871</v>
      </c>
      <c r="J46" s="227">
        <v>1</v>
      </c>
      <c r="K46" s="223">
        <v>6486</v>
      </c>
      <c r="L46" s="223">
        <v>6486</v>
      </c>
      <c r="M46" s="223">
        <v>0</v>
      </c>
    </row>
    <row r="47" spans="2:13" ht="24.6" customHeight="1" x14ac:dyDescent="0.45">
      <c r="B47" s="231" t="s">
        <v>304</v>
      </c>
      <c r="C47" s="232" t="s">
        <v>303</v>
      </c>
      <c r="D47" s="267" t="e">
        <v>#REF!</v>
      </c>
      <c r="E47" s="262">
        <v>10224</v>
      </c>
      <c r="F47" s="228">
        <v>6506</v>
      </c>
      <c r="G47" s="228">
        <v>3718</v>
      </c>
      <c r="H47" s="227">
        <v>3723</v>
      </c>
      <c r="I47" s="227">
        <v>5</v>
      </c>
      <c r="J47" s="227">
        <v>3718</v>
      </c>
      <c r="K47" s="223">
        <v>6501</v>
      </c>
      <c r="L47" s="223">
        <v>6501</v>
      </c>
      <c r="M47" s="223">
        <v>0</v>
      </c>
    </row>
    <row r="48" spans="2:13" ht="24.6" customHeight="1" x14ac:dyDescent="0.45">
      <c r="B48" s="231" t="s">
        <v>302</v>
      </c>
      <c r="C48" s="232" t="s">
        <v>301</v>
      </c>
      <c r="D48" s="267" t="e">
        <v>#REF!</v>
      </c>
      <c r="E48" s="262">
        <v>10165</v>
      </c>
      <c r="F48" s="228">
        <v>7398</v>
      </c>
      <c r="G48" s="228">
        <v>2767</v>
      </c>
      <c r="H48" s="227">
        <v>4873</v>
      </c>
      <c r="I48" s="227">
        <v>2152</v>
      </c>
      <c r="J48" s="227">
        <v>2721</v>
      </c>
      <c r="K48" s="223">
        <v>5292</v>
      </c>
      <c r="L48" s="223">
        <v>5246</v>
      </c>
      <c r="M48" s="223">
        <v>46</v>
      </c>
    </row>
    <row r="49" spans="2:13" ht="24.6" customHeight="1" x14ac:dyDescent="0.45">
      <c r="B49" s="231" t="s">
        <v>300</v>
      </c>
      <c r="C49" s="232" t="s">
        <v>299</v>
      </c>
      <c r="D49" s="267" t="e">
        <v>#REF!</v>
      </c>
      <c r="E49" s="262">
        <v>8186</v>
      </c>
      <c r="F49" s="228">
        <v>6168</v>
      </c>
      <c r="G49" s="228">
        <v>2018</v>
      </c>
      <c r="H49" s="227">
        <v>4347</v>
      </c>
      <c r="I49" s="227">
        <v>2663</v>
      </c>
      <c r="J49" s="227">
        <v>1684</v>
      </c>
      <c r="K49" s="223">
        <v>3839</v>
      </c>
      <c r="L49" s="223">
        <v>3505</v>
      </c>
      <c r="M49" s="223">
        <v>334</v>
      </c>
    </row>
    <row r="50" spans="2:13" ht="24.6" customHeight="1" x14ac:dyDescent="0.45">
      <c r="B50" s="231" t="s">
        <v>298</v>
      </c>
      <c r="C50" s="232" t="s">
        <v>297</v>
      </c>
      <c r="D50" s="267" t="e">
        <v>#REF!</v>
      </c>
      <c r="E50" s="262">
        <v>6527</v>
      </c>
      <c r="F50" s="228">
        <v>6405</v>
      </c>
      <c r="G50" s="228">
        <v>122</v>
      </c>
      <c r="H50" s="227">
        <v>1599</v>
      </c>
      <c r="I50" s="227">
        <v>1571</v>
      </c>
      <c r="J50" s="227">
        <v>28</v>
      </c>
      <c r="K50" s="223">
        <v>4928</v>
      </c>
      <c r="L50" s="223">
        <v>4834</v>
      </c>
      <c r="M50" s="223">
        <v>94</v>
      </c>
    </row>
    <row r="51" spans="2:13" ht="24.6" customHeight="1" x14ac:dyDescent="0.45">
      <c r="B51" s="231" t="s">
        <v>296</v>
      </c>
      <c r="C51" s="232" t="s">
        <v>295</v>
      </c>
      <c r="D51" s="267" t="e">
        <v>#REF!</v>
      </c>
      <c r="E51" s="262">
        <v>6296</v>
      </c>
      <c r="F51" s="228">
        <v>2255</v>
      </c>
      <c r="G51" s="228">
        <v>4041</v>
      </c>
      <c r="H51" s="227">
        <v>4303</v>
      </c>
      <c r="I51" s="227">
        <v>262</v>
      </c>
      <c r="J51" s="227">
        <v>4041</v>
      </c>
      <c r="K51" s="223">
        <v>1993</v>
      </c>
      <c r="L51" s="223">
        <v>1993</v>
      </c>
      <c r="M51" s="223">
        <v>0</v>
      </c>
    </row>
    <row r="52" spans="2:13" ht="24.6" customHeight="1" x14ac:dyDescent="0.45">
      <c r="B52" s="231"/>
      <c r="C52" s="232"/>
      <c r="D52" s="267"/>
      <c r="E52" s="262"/>
      <c r="F52" s="228"/>
      <c r="G52" s="228"/>
      <c r="H52" s="227"/>
      <c r="I52" s="227"/>
      <c r="J52" s="227"/>
      <c r="K52" s="223"/>
      <c r="L52" s="223"/>
      <c r="M52" s="223"/>
    </row>
    <row r="53" spans="2:13" ht="24.6" customHeight="1" x14ac:dyDescent="0.45">
      <c r="B53" s="231" t="s">
        <v>294</v>
      </c>
      <c r="C53" s="232" t="s">
        <v>293</v>
      </c>
      <c r="D53" s="267" t="e">
        <v>#REF!</v>
      </c>
      <c r="E53" s="262">
        <v>5965</v>
      </c>
      <c r="F53" s="228">
        <v>5250</v>
      </c>
      <c r="G53" s="228">
        <v>715</v>
      </c>
      <c r="H53" s="227">
        <v>2755</v>
      </c>
      <c r="I53" s="227">
        <v>2226</v>
      </c>
      <c r="J53" s="227">
        <v>529</v>
      </c>
      <c r="K53" s="223">
        <v>3210</v>
      </c>
      <c r="L53" s="223">
        <v>3024</v>
      </c>
      <c r="M53" s="223">
        <v>186</v>
      </c>
    </row>
    <row r="54" spans="2:13" ht="24.6" customHeight="1" x14ac:dyDescent="0.45">
      <c r="B54" s="231" t="s">
        <v>292</v>
      </c>
      <c r="C54" s="269" t="s">
        <v>291</v>
      </c>
      <c r="D54" s="267" t="e">
        <v>#REF!</v>
      </c>
      <c r="E54" s="262">
        <v>4551</v>
      </c>
      <c r="F54" s="228">
        <v>4016</v>
      </c>
      <c r="G54" s="228">
        <v>535</v>
      </c>
      <c r="H54" s="227">
        <v>2792</v>
      </c>
      <c r="I54" s="227">
        <v>2783</v>
      </c>
      <c r="J54" s="227">
        <v>9</v>
      </c>
      <c r="K54" s="223">
        <v>1759</v>
      </c>
      <c r="L54" s="223">
        <v>1233</v>
      </c>
      <c r="M54" s="223">
        <v>526</v>
      </c>
    </row>
    <row r="55" spans="2:13" ht="24.6" customHeight="1" x14ac:dyDescent="0.45">
      <c r="B55" s="231" t="s">
        <v>290</v>
      </c>
      <c r="C55" s="232" t="s">
        <v>289</v>
      </c>
      <c r="D55" s="267" t="e">
        <v>#REF!</v>
      </c>
      <c r="E55" s="262">
        <v>4068</v>
      </c>
      <c r="F55" s="228">
        <v>3676</v>
      </c>
      <c r="G55" s="228">
        <v>392</v>
      </c>
      <c r="H55" s="227">
        <v>426</v>
      </c>
      <c r="I55" s="227">
        <v>34</v>
      </c>
      <c r="J55" s="227">
        <v>392</v>
      </c>
      <c r="K55" s="223">
        <v>3642</v>
      </c>
      <c r="L55" s="223">
        <v>3642</v>
      </c>
      <c r="M55" s="223">
        <v>0</v>
      </c>
    </row>
    <row r="56" spans="2:13" ht="24.6" customHeight="1" x14ac:dyDescent="0.45">
      <c r="B56" s="231" t="s">
        <v>288</v>
      </c>
      <c r="C56" s="232" t="s">
        <v>287</v>
      </c>
      <c r="D56" s="267" t="e">
        <v>#REF!</v>
      </c>
      <c r="E56" s="262">
        <v>3546</v>
      </c>
      <c r="F56" s="228">
        <v>3545</v>
      </c>
      <c r="G56" s="228">
        <v>1</v>
      </c>
      <c r="H56" s="227">
        <v>1581</v>
      </c>
      <c r="I56" s="227">
        <v>1580</v>
      </c>
      <c r="J56" s="227">
        <v>1</v>
      </c>
      <c r="K56" s="223">
        <v>1965</v>
      </c>
      <c r="L56" s="223">
        <v>1965</v>
      </c>
      <c r="M56" s="223">
        <v>0</v>
      </c>
    </row>
    <row r="57" spans="2:13" ht="24.6" customHeight="1" x14ac:dyDescent="0.45">
      <c r="B57" s="231" t="s">
        <v>286</v>
      </c>
      <c r="C57" s="232" t="s">
        <v>285</v>
      </c>
      <c r="D57" s="267" t="e">
        <v>#REF!</v>
      </c>
      <c r="E57" s="262">
        <v>3514</v>
      </c>
      <c r="F57" s="228">
        <v>3514</v>
      </c>
      <c r="G57" s="228">
        <v>0</v>
      </c>
      <c r="H57" s="227">
        <v>1795</v>
      </c>
      <c r="I57" s="227">
        <v>1795</v>
      </c>
      <c r="J57" s="227">
        <v>0</v>
      </c>
      <c r="K57" s="223">
        <v>1719</v>
      </c>
      <c r="L57" s="223">
        <v>1719</v>
      </c>
      <c r="M57" s="223">
        <v>0</v>
      </c>
    </row>
    <row r="58" spans="2:13" ht="24.6" customHeight="1" x14ac:dyDescent="0.45">
      <c r="B58" s="231" t="s">
        <v>284</v>
      </c>
      <c r="C58" s="268" t="s">
        <v>283</v>
      </c>
      <c r="D58" s="267" t="e">
        <v>#REF!</v>
      </c>
      <c r="E58" s="262">
        <v>3310</v>
      </c>
      <c r="F58" s="228">
        <v>3102</v>
      </c>
      <c r="G58" s="228">
        <v>208</v>
      </c>
      <c r="H58" s="227">
        <v>2173</v>
      </c>
      <c r="I58" s="227">
        <v>2173</v>
      </c>
      <c r="J58" s="227">
        <v>0</v>
      </c>
      <c r="K58" s="223">
        <v>1137</v>
      </c>
      <c r="L58" s="223">
        <v>929</v>
      </c>
      <c r="M58" s="223">
        <v>208</v>
      </c>
    </row>
    <row r="59" spans="2:13" ht="24.6" customHeight="1" x14ac:dyDescent="0.45">
      <c r="B59" s="231" t="s">
        <v>282</v>
      </c>
      <c r="C59" s="232" t="s">
        <v>281</v>
      </c>
      <c r="D59" s="267" t="e">
        <v>#REF!</v>
      </c>
      <c r="E59" s="262">
        <v>2497</v>
      </c>
      <c r="F59" s="228">
        <v>2497</v>
      </c>
      <c r="G59" s="228">
        <v>0</v>
      </c>
      <c r="H59" s="227">
        <v>1391</v>
      </c>
      <c r="I59" s="227">
        <v>1391</v>
      </c>
      <c r="J59" s="227">
        <v>0</v>
      </c>
      <c r="K59" s="223">
        <v>1106</v>
      </c>
      <c r="L59" s="223">
        <v>1106</v>
      </c>
      <c r="M59" s="223">
        <v>0</v>
      </c>
    </row>
    <row r="60" spans="2:13" ht="24.6" customHeight="1" x14ac:dyDescent="0.45">
      <c r="B60" s="231" t="s">
        <v>280</v>
      </c>
      <c r="C60" s="232" t="s">
        <v>279</v>
      </c>
      <c r="D60" s="267" t="e">
        <v>#REF!</v>
      </c>
      <c r="E60" s="262">
        <v>2016</v>
      </c>
      <c r="F60" s="228">
        <v>1995</v>
      </c>
      <c r="G60" s="228">
        <v>21</v>
      </c>
      <c r="H60" s="227">
        <v>1434</v>
      </c>
      <c r="I60" s="227">
        <v>1434</v>
      </c>
      <c r="J60" s="227">
        <v>0</v>
      </c>
      <c r="K60" s="223">
        <v>582</v>
      </c>
      <c r="L60" s="223">
        <v>561</v>
      </c>
      <c r="M60" s="223">
        <v>21</v>
      </c>
    </row>
    <row r="61" spans="2:13" ht="24.6" customHeight="1" x14ac:dyDescent="0.45">
      <c r="B61" s="231" t="s">
        <v>278</v>
      </c>
      <c r="C61" s="232" t="s">
        <v>277</v>
      </c>
      <c r="D61" s="267" t="e">
        <v>#REF!</v>
      </c>
      <c r="E61" s="262">
        <v>1638</v>
      </c>
      <c r="F61" s="228">
        <v>1535</v>
      </c>
      <c r="G61" s="228">
        <v>103</v>
      </c>
      <c r="H61" s="227">
        <v>210</v>
      </c>
      <c r="I61" s="227">
        <v>115</v>
      </c>
      <c r="J61" s="227">
        <v>95</v>
      </c>
      <c r="K61" s="223">
        <v>1428</v>
      </c>
      <c r="L61" s="223">
        <v>1420</v>
      </c>
      <c r="M61" s="223">
        <v>8</v>
      </c>
    </row>
    <row r="62" spans="2:13" ht="24.6" customHeight="1" x14ac:dyDescent="0.45">
      <c r="B62" s="231" t="s">
        <v>276</v>
      </c>
      <c r="C62" s="232" t="s">
        <v>275</v>
      </c>
      <c r="D62" s="267" t="e">
        <v>#REF!</v>
      </c>
      <c r="E62" s="262">
        <v>1518</v>
      </c>
      <c r="F62" s="228">
        <v>1316</v>
      </c>
      <c r="G62" s="228">
        <v>202</v>
      </c>
      <c r="H62" s="227">
        <v>767</v>
      </c>
      <c r="I62" s="227">
        <v>572</v>
      </c>
      <c r="J62" s="227">
        <v>195</v>
      </c>
      <c r="K62" s="223">
        <v>751</v>
      </c>
      <c r="L62" s="223">
        <v>744</v>
      </c>
      <c r="M62" s="223">
        <v>7</v>
      </c>
    </row>
    <row r="63" spans="2:13" ht="24.6" customHeight="1" x14ac:dyDescent="0.45">
      <c r="C63" s="266"/>
      <c r="D63" s="210"/>
      <c r="E63" s="265"/>
      <c r="F63" s="229"/>
      <c r="G63" s="229"/>
      <c r="H63" s="236"/>
      <c r="I63" s="236"/>
      <c r="J63" s="236"/>
      <c r="K63" s="235"/>
      <c r="L63" s="235"/>
      <c r="M63" s="235"/>
    </row>
    <row r="64" spans="2:13" ht="24.6" customHeight="1" x14ac:dyDescent="0.45">
      <c r="C64" s="264" t="s">
        <v>226</v>
      </c>
      <c r="D64" s="263"/>
      <c r="E64" s="262">
        <v>13536</v>
      </c>
      <c r="F64" s="228">
        <v>9826</v>
      </c>
      <c r="G64" s="228">
        <v>3710</v>
      </c>
      <c r="H64" s="227">
        <v>6813</v>
      </c>
      <c r="I64" s="227">
        <v>3783</v>
      </c>
      <c r="J64" s="227">
        <v>3030</v>
      </c>
      <c r="K64" s="223">
        <v>6723</v>
      </c>
      <c r="L64" s="223">
        <v>6043</v>
      </c>
      <c r="M64" s="223">
        <v>680</v>
      </c>
    </row>
    <row r="65" spans="2:13" ht="23.1" customHeight="1" x14ac:dyDescent="0.45">
      <c r="B65" s="222"/>
      <c r="C65" s="221"/>
      <c r="D65" s="222"/>
      <c r="E65" s="261"/>
      <c r="F65" s="260"/>
      <c r="G65" s="260"/>
      <c r="H65" s="259"/>
      <c r="I65" s="259"/>
      <c r="J65" s="259"/>
      <c r="K65" s="259"/>
      <c r="L65" s="259"/>
      <c r="M65" s="259"/>
    </row>
    <row r="66" spans="2:13" ht="23.1" customHeight="1" x14ac:dyDescent="0.25">
      <c r="C66" s="155" t="s">
        <v>191</v>
      </c>
    </row>
  </sheetData>
  <mergeCells count="1">
    <mergeCell ref="B4:C5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view="pageBreakPreview" zoomScale="55" zoomScaleNormal="100" zoomScaleSheetLayoutView="55" workbookViewId="0">
      <selection activeCell="F6" sqref="F6"/>
    </sheetView>
  </sheetViews>
  <sheetFormatPr defaultColWidth="13.3984375" defaultRowHeight="16.2" x14ac:dyDescent="0.2"/>
  <cols>
    <col min="1" max="1" width="3.69921875" style="1" customWidth="1"/>
    <col min="2" max="2" width="5.8984375" style="281" customWidth="1"/>
    <col min="3" max="3" width="28.3984375" style="1" customWidth="1"/>
    <col min="4" max="4" width="9.5" style="280" customWidth="1"/>
    <col min="5" max="6" width="19.59765625" style="279" customWidth="1"/>
    <col min="7" max="7" width="13.3984375" style="279" customWidth="1"/>
    <col min="8" max="13" width="15.8984375" style="1" customWidth="1"/>
    <col min="14" max="14" width="15.8984375" style="241" customWidth="1"/>
    <col min="15" max="19" width="15.8984375" style="1" customWidth="1"/>
    <col min="20" max="20" width="8.8984375" style="1" customWidth="1"/>
    <col min="21" max="21" width="13.3984375" style="278"/>
    <col min="22" max="22" width="13.3984375" style="1" customWidth="1"/>
    <col min="23" max="23" width="6.8984375" style="1" customWidth="1"/>
    <col min="24" max="16384" width="13.3984375" style="1"/>
  </cols>
  <sheetData>
    <row r="1" spans="1:25" s="278" customFormat="1" ht="21.75" customHeight="1" x14ac:dyDescent="0.2">
      <c r="B1" s="281" t="s">
        <v>190</v>
      </c>
      <c r="C1" s="281"/>
      <c r="D1" s="280"/>
      <c r="E1" s="376"/>
      <c r="F1" s="375"/>
      <c r="G1" s="375"/>
      <c r="L1" s="372"/>
      <c r="M1" s="372"/>
      <c r="N1" s="297"/>
      <c r="S1" s="374"/>
      <c r="T1" s="373" t="s">
        <v>190</v>
      </c>
      <c r="W1" s="372"/>
    </row>
    <row r="2" spans="1:25" ht="33" x14ac:dyDescent="0.4">
      <c r="D2" s="371"/>
      <c r="E2" s="370"/>
      <c r="F2" s="369"/>
      <c r="G2" s="368" t="s">
        <v>391</v>
      </c>
      <c r="H2" s="368"/>
      <c r="I2" s="368"/>
      <c r="J2" s="368"/>
      <c r="K2" s="368"/>
      <c r="L2" s="368"/>
      <c r="M2" s="368"/>
      <c r="N2" s="368"/>
      <c r="O2" s="368"/>
    </row>
    <row r="3" spans="1:25" ht="30" customHeight="1" thickBot="1" x14ac:dyDescent="0.25">
      <c r="B3" s="367" t="s">
        <v>390</v>
      </c>
      <c r="C3" s="364"/>
      <c r="D3" s="366"/>
      <c r="E3" s="365"/>
      <c r="F3" s="365"/>
      <c r="G3" s="365"/>
      <c r="H3" s="364"/>
      <c r="I3" s="364"/>
      <c r="J3" s="364"/>
      <c r="K3" s="364"/>
      <c r="L3" s="364"/>
      <c r="M3" s="364"/>
      <c r="N3" s="26"/>
      <c r="Q3" s="363"/>
      <c r="R3" s="363"/>
      <c r="S3" s="363"/>
    </row>
    <row r="4" spans="1:25" s="86" customFormat="1" ht="29.25" customHeight="1" thickTop="1" x14ac:dyDescent="0.2">
      <c r="B4" s="362" t="s">
        <v>385</v>
      </c>
      <c r="C4" s="361"/>
      <c r="D4" s="360" t="s">
        <v>389</v>
      </c>
      <c r="E4" s="359" t="s">
        <v>388</v>
      </c>
      <c r="F4" s="359" t="s">
        <v>386</v>
      </c>
      <c r="G4" s="253" t="s">
        <v>387</v>
      </c>
      <c r="H4" s="358"/>
      <c r="I4" s="356"/>
      <c r="J4" s="356"/>
      <c r="K4" s="357" t="s">
        <v>386</v>
      </c>
      <c r="L4" s="357"/>
      <c r="M4" s="357"/>
      <c r="N4" s="357"/>
      <c r="O4" s="357"/>
      <c r="P4" s="357"/>
      <c r="Q4" s="356"/>
      <c r="R4" s="356"/>
      <c r="S4" s="355"/>
      <c r="T4" s="354" t="s">
        <v>385</v>
      </c>
      <c r="U4" s="278"/>
    </row>
    <row r="5" spans="1:25" s="258" customFormat="1" ht="36" customHeight="1" x14ac:dyDescent="0.2">
      <c r="B5" s="353"/>
      <c r="C5" s="352"/>
      <c r="D5" s="351"/>
      <c r="E5" s="350"/>
      <c r="F5" s="350"/>
      <c r="G5" s="349"/>
      <c r="H5" s="347" t="s">
        <v>384</v>
      </c>
      <c r="I5" s="347" t="s">
        <v>383</v>
      </c>
      <c r="J5" s="347" t="s">
        <v>382</v>
      </c>
      <c r="K5" s="348" t="s">
        <v>381</v>
      </c>
      <c r="L5" s="347" t="s">
        <v>380</v>
      </c>
      <c r="M5" s="347" t="s">
        <v>379</v>
      </c>
      <c r="N5" s="346" t="s">
        <v>378</v>
      </c>
      <c r="O5" s="346" t="s">
        <v>377</v>
      </c>
      <c r="P5" s="346" t="s">
        <v>376</v>
      </c>
      <c r="Q5" s="346" t="s">
        <v>375</v>
      </c>
      <c r="R5" s="346" t="s">
        <v>374</v>
      </c>
      <c r="S5" s="345" t="s">
        <v>373</v>
      </c>
      <c r="T5" s="344"/>
      <c r="U5" s="297"/>
      <c r="V5" s="86"/>
      <c r="W5" s="86"/>
      <c r="X5" s="86"/>
      <c r="Y5" s="86"/>
    </row>
    <row r="6" spans="1:25" s="279" customFormat="1" ht="23.25" customHeight="1" x14ac:dyDescent="0.2">
      <c r="A6" s="283"/>
      <c r="B6" s="309" t="s">
        <v>372</v>
      </c>
      <c r="C6" s="308"/>
      <c r="D6" s="307" t="s">
        <v>356</v>
      </c>
      <c r="E6" s="342">
        <v>1206611.75</v>
      </c>
      <c r="F6" s="342">
        <v>1167403</v>
      </c>
      <c r="G6" s="343">
        <v>0.9675050818956471</v>
      </c>
      <c r="H6" s="342">
        <v>89518.25</v>
      </c>
      <c r="I6" s="342">
        <v>97143.25</v>
      </c>
      <c r="J6" s="342">
        <v>116267.75</v>
      </c>
      <c r="K6" s="342">
        <v>99207.5</v>
      </c>
      <c r="L6" s="342">
        <v>90452</v>
      </c>
      <c r="M6" s="342">
        <v>97728.5</v>
      </c>
      <c r="N6" s="301">
        <v>92811.75</v>
      </c>
      <c r="O6" s="283">
        <v>85457.5</v>
      </c>
      <c r="P6" s="283">
        <v>104851.5</v>
      </c>
      <c r="Q6" s="283">
        <v>95133.5</v>
      </c>
      <c r="R6" s="283">
        <v>96219.5</v>
      </c>
      <c r="S6" s="335">
        <v>102612</v>
      </c>
      <c r="T6" s="341" t="s">
        <v>372</v>
      </c>
      <c r="U6" s="297"/>
    </row>
    <row r="7" spans="1:25" s="279" customFormat="1" ht="23.25" customHeight="1" x14ac:dyDescent="0.2">
      <c r="A7" s="283"/>
      <c r="B7" s="305"/>
      <c r="C7" s="304"/>
      <c r="D7" s="303" t="s">
        <v>269</v>
      </c>
      <c r="E7" s="301">
        <v>922299.5</v>
      </c>
      <c r="F7" s="301">
        <v>908928.25</v>
      </c>
      <c r="G7" s="302">
        <v>0.9855022690568519</v>
      </c>
      <c r="H7" s="301">
        <v>60371</v>
      </c>
      <c r="I7" s="301">
        <v>75874</v>
      </c>
      <c r="J7" s="301">
        <v>82348</v>
      </c>
      <c r="K7" s="301">
        <v>77533</v>
      </c>
      <c r="L7" s="301">
        <v>68729</v>
      </c>
      <c r="M7" s="301">
        <v>78237</v>
      </c>
      <c r="N7" s="301">
        <v>77381.25</v>
      </c>
      <c r="O7" s="283">
        <v>69207</v>
      </c>
      <c r="P7" s="283">
        <v>85394</v>
      </c>
      <c r="Q7" s="283">
        <v>77037</v>
      </c>
      <c r="R7" s="283">
        <v>76556</v>
      </c>
      <c r="S7" s="335">
        <v>80261</v>
      </c>
      <c r="T7" s="340"/>
      <c r="U7" s="297"/>
    </row>
    <row r="8" spans="1:25" s="279" customFormat="1" ht="23.25" customHeight="1" x14ac:dyDescent="0.2">
      <c r="A8" s="283"/>
      <c r="B8" s="296"/>
      <c r="C8" s="295"/>
      <c r="D8" s="294" t="s">
        <v>268</v>
      </c>
      <c r="E8" s="301">
        <v>284312.25</v>
      </c>
      <c r="F8" s="301">
        <v>258474.75</v>
      </c>
      <c r="G8" s="302">
        <v>0.90912280424075997</v>
      </c>
      <c r="H8" s="301">
        <v>29147.25</v>
      </c>
      <c r="I8" s="301">
        <v>21269.25</v>
      </c>
      <c r="J8" s="301">
        <v>33919.75</v>
      </c>
      <c r="K8" s="301">
        <v>21674.5</v>
      </c>
      <c r="L8" s="301">
        <v>21723</v>
      </c>
      <c r="M8" s="301">
        <v>19491.5</v>
      </c>
      <c r="N8" s="301">
        <v>15430.5</v>
      </c>
      <c r="O8" s="283">
        <v>16250.5</v>
      </c>
      <c r="P8" s="283">
        <v>19457.5</v>
      </c>
      <c r="Q8" s="283">
        <v>18096.5</v>
      </c>
      <c r="R8" s="283">
        <v>19663.5</v>
      </c>
      <c r="S8" s="335">
        <v>22351</v>
      </c>
      <c r="T8" s="339"/>
      <c r="U8" s="297"/>
    </row>
    <row r="9" spans="1:25" ht="23.25" customHeight="1" x14ac:dyDescent="0.2">
      <c r="A9" s="241"/>
      <c r="B9" s="309" t="s">
        <v>371</v>
      </c>
      <c r="C9" s="308"/>
      <c r="D9" s="307" t="s">
        <v>356</v>
      </c>
      <c r="E9" s="301">
        <v>1197219.75</v>
      </c>
      <c r="F9" s="301">
        <v>1160382</v>
      </c>
      <c r="G9" s="302">
        <v>0.96923058611420332</v>
      </c>
      <c r="H9" s="301">
        <v>88960.25</v>
      </c>
      <c r="I9" s="301">
        <v>96512.25</v>
      </c>
      <c r="J9" s="301">
        <v>115312.75</v>
      </c>
      <c r="K9" s="301">
        <v>98582.5</v>
      </c>
      <c r="L9" s="301">
        <v>89702</v>
      </c>
      <c r="M9" s="301">
        <v>96875.5</v>
      </c>
      <c r="N9" s="301">
        <v>92202.75</v>
      </c>
      <c r="O9" s="283">
        <v>84713.5</v>
      </c>
      <c r="P9" s="283">
        <v>104533.5</v>
      </c>
      <c r="Q9" s="283">
        <v>94816.5</v>
      </c>
      <c r="R9" s="283">
        <v>95901.5</v>
      </c>
      <c r="S9" s="335">
        <v>102269</v>
      </c>
      <c r="T9" s="338" t="s">
        <v>370</v>
      </c>
      <c r="U9" s="297"/>
    </row>
    <row r="10" spans="1:25" ht="23.25" customHeight="1" x14ac:dyDescent="0.2">
      <c r="A10" s="241"/>
      <c r="B10" s="305"/>
      <c r="C10" s="304"/>
      <c r="D10" s="303" t="s">
        <v>269</v>
      </c>
      <c r="E10" s="301">
        <v>921421.5</v>
      </c>
      <c r="F10" s="301">
        <v>908529.25</v>
      </c>
      <c r="G10" s="302">
        <v>0.98600830347457702</v>
      </c>
      <c r="H10" s="301">
        <v>60301</v>
      </c>
      <c r="I10" s="301">
        <v>75862</v>
      </c>
      <c r="J10" s="301">
        <v>82296</v>
      </c>
      <c r="K10" s="301">
        <v>77524</v>
      </c>
      <c r="L10" s="301">
        <v>68669</v>
      </c>
      <c r="M10" s="301">
        <v>78230</v>
      </c>
      <c r="N10" s="301">
        <v>77324.25</v>
      </c>
      <c r="O10" s="283">
        <v>69187</v>
      </c>
      <c r="P10" s="283">
        <v>85320</v>
      </c>
      <c r="Q10" s="283">
        <v>77028</v>
      </c>
      <c r="R10" s="283">
        <v>76556</v>
      </c>
      <c r="S10" s="335">
        <v>80232</v>
      </c>
      <c r="T10" s="337"/>
      <c r="U10" s="297"/>
    </row>
    <row r="11" spans="1:25" ht="23.25" customHeight="1" x14ac:dyDescent="0.2">
      <c r="A11" s="241"/>
      <c r="B11" s="296"/>
      <c r="C11" s="295"/>
      <c r="D11" s="294" t="s">
        <v>268</v>
      </c>
      <c r="E11" s="301">
        <v>275798.25</v>
      </c>
      <c r="F11" s="300">
        <v>251852.75</v>
      </c>
      <c r="G11" s="336">
        <v>0.91317747665186422</v>
      </c>
      <c r="H11" s="300">
        <v>28659.25</v>
      </c>
      <c r="I11" s="300">
        <v>20650.25</v>
      </c>
      <c r="J11" s="300">
        <v>33016.75</v>
      </c>
      <c r="K11" s="300">
        <v>21058.5</v>
      </c>
      <c r="L11" s="300">
        <v>21033</v>
      </c>
      <c r="M11" s="300">
        <v>18645.5</v>
      </c>
      <c r="N11" s="300">
        <v>14878.5</v>
      </c>
      <c r="O11" s="283">
        <v>15526.5</v>
      </c>
      <c r="P11" s="283">
        <v>19213.5</v>
      </c>
      <c r="Q11" s="283">
        <v>17788.5</v>
      </c>
      <c r="R11" s="283">
        <v>19345.5</v>
      </c>
      <c r="S11" s="335">
        <v>22037</v>
      </c>
      <c r="T11" s="334"/>
      <c r="U11" s="297"/>
    </row>
    <row r="12" spans="1:25" ht="23.25" customHeight="1" x14ac:dyDescent="0.2">
      <c r="A12" s="241"/>
      <c r="B12" s="321">
        <v>1</v>
      </c>
      <c r="C12" s="330" t="s">
        <v>369</v>
      </c>
      <c r="D12" s="307" t="s">
        <v>356</v>
      </c>
      <c r="E12" s="26">
        <v>0</v>
      </c>
      <c r="F12" s="26">
        <v>0</v>
      </c>
      <c r="G12" s="313" t="s">
        <v>167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312">
        <v>0</v>
      </c>
      <c r="P12" s="312">
        <v>0</v>
      </c>
      <c r="Q12" s="312">
        <v>0</v>
      </c>
      <c r="R12" s="312">
        <v>0</v>
      </c>
      <c r="S12" s="311">
        <v>0</v>
      </c>
      <c r="T12" s="319">
        <v>1</v>
      </c>
    </row>
    <row r="13" spans="1:25" ht="23.25" customHeight="1" x14ac:dyDescent="0.2">
      <c r="A13" s="241"/>
      <c r="B13" s="318"/>
      <c r="C13" s="329"/>
      <c r="D13" s="303" t="s">
        <v>269</v>
      </c>
      <c r="E13" s="26">
        <v>0</v>
      </c>
      <c r="F13" s="26">
        <v>0</v>
      </c>
      <c r="G13" s="313" t="s">
        <v>167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312">
        <v>0</v>
      </c>
      <c r="P13" s="312">
        <v>0</v>
      </c>
      <c r="Q13" s="312">
        <v>0</v>
      </c>
      <c r="R13" s="312">
        <v>0</v>
      </c>
      <c r="S13" s="311">
        <v>0</v>
      </c>
      <c r="T13" s="316"/>
    </row>
    <row r="14" spans="1:25" ht="23.25" customHeight="1" x14ac:dyDescent="0.2">
      <c r="A14" s="241"/>
      <c r="B14" s="315"/>
      <c r="C14" s="328"/>
      <c r="D14" s="294" t="s">
        <v>268</v>
      </c>
      <c r="E14" s="26">
        <v>0</v>
      </c>
      <c r="F14" s="26">
        <v>0</v>
      </c>
      <c r="G14" s="313" t="s">
        <v>167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312">
        <v>0</v>
      </c>
      <c r="P14" s="312">
        <v>0</v>
      </c>
      <c r="Q14" s="312">
        <v>0</v>
      </c>
      <c r="R14" s="312">
        <v>0</v>
      </c>
      <c r="S14" s="311">
        <v>0</v>
      </c>
      <c r="T14" s="310"/>
    </row>
    <row r="15" spans="1:25" ht="23.25" customHeight="1" x14ac:dyDescent="0.2">
      <c r="A15" s="241"/>
      <c r="B15" s="321">
        <v>2</v>
      </c>
      <c r="C15" s="320" t="s">
        <v>368</v>
      </c>
      <c r="D15" s="307" t="s">
        <v>356</v>
      </c>
      <c r="E15" s="26">
        <v>42301.25</v>
      </c>
      <c r="F15" s="26">
        <v>57727.25</v>
      </c>
      <c r="G15" s="313">
        <v>1.364670074761384</v>
      </c>
      <c r="H15" s="26">
        <v>7441.75</v>
      </c>
      <c r="I15" s="26">
        <v>6064.25</v>
      </c>
      <c r="J15" s="26">
        <v>15941.25</v>
      </c>
      <c r="K15" s="26">
        <v>3676</v>
      </c>
      <c r="L15" s="26">
        <v>3026</v>
      </c>
      <c r="M15" s="26">
        <v>2389</v>
      </c>
      <c r="N15" s="26">
        <v>2697</v>
      </c>
      <c r="O15" s="312">
        <v>2996</v>
      </c>
      <c r="P15" s="312">
        <v>2603</v>
      </c>
      <c r="Q15" s="312">
        <v>3265</v>
      </c>
      <c r="R15" s="312">
        <v>2789</v>
      </c>
      <c r="S15" s="311">
        <v>4839</v>
      </c>
      <c r="T15" s="319">
        <v>2</v>
      </c>
    </row>
    <row r="16" spans="1:25" ht="23.25" customHeight="1" x14ac:dyDescent="0.2">
      <c r="A16" s="241"/>
      <c r="B16" s="318"/>
      <c r="C16" s="329"/>
      <c r="D16" s="303" t="s">
        <v>269</v>
      </c>
      <c r="E16" s="26">
        <v>6223.75</v>
      </c>
      <c r="F16" s="26">
        <v>5176</v>
      </c>
      <c r="G16" s="313">
        <v>0.83165294235790321</v>
      </c>
      <c r="H16" s="26">
        <v>30</v>
      </c>
      <c r="I16" s="26">
        <v>12</v>
      </c>
      <c r="J16" s="26">
        <v>336</v>
      </c>
      <c r="K16" s="26">
        <v>60</v>
      </c>
      <c r="L16" s="26">
        <v>144</v>
      </c>
      <c r="M16" s="26">
        <v>417</v>
      </c>
      <c r="N16" s="26">
        <v>534</v>
      </c>
      <c r="O16" s="312">
        <v>382</v>
      </c>
      <c r="P16" s="312">
        <v>225</v>
      </c>
      <c r="Q16" s="312">
        <v>1284</v>
      </c>
      <c r="R16" s="312">
        <v>637</v>
      </c>
      <c r="S16" s="311">
        <v>1115</v>
      </c>
      <c r="T16" s="316"/>
    </row>
    <row r="17" spans="1:20" s="278" customFormat="1" ht="23.25" customHeight="1" x14ac:dyDescent="0.2">
      <c r="A17" s="241"/>
      <c r="B17" s="315"/>
      <c r="C17" s="328"/>
      <c r="D17" s="294" t="s">
        <v>268</v>
      </c>
      <c r="E17" s="26">
        <v>36077.5</v>
      </c>
      <c r="F17" s="26">
        <v>52551.25</v>
      </c>
      <c r="G17" s="313">
        <v>1.4566211627745824</v>
      </c>
      <c r="H17" s="26">
        <v>7411.75</v>
      </c>
      <c r="I17" s="26">
        <v>6052.25</v>
      </c>
      <c r="J17" s="26">
        <v>15605.25</v>
      </c>
      <c r="K17" s="26">
        <v>3616</v>
      </c>
      <c r="L17" s="26">
        <v>2882</v>
      </c>
      <c r="M17" s="26">
        <v>1972</v>
      </c>
      <c r="N17" s="26">
        <v>2163</v>
      </c>
      <c r="O17" s="312">
        <v>2614</v>
      </c>
      <c r="P17" s="312">
        <v>2378</v>
      </c>
      <c r="Q17" s="312">
        <v>1981</v>
      </c>
      <c r="R17" s="312">
        <v>2152</v>
      </c>
      <c r="S17" s="311">
        <v>3724</v>
      </c>
      <c r="T17" s="310"/>
    </row>
    <row r="18" spans="1:20" s="278" customFormat="1" ht="23.25" customHeight="1" x14ac:dyDescent="0.2">
      <c r="A18" s="241"/>
      <c r="B18" s="321">
        <v>3</v>
      </c>
      <c r="C18" s="320" t="s">
        <v>367</v>
      </c>
      <c r="D18" s="307" t="s">
        <v>356</v>
      </c>
      <c r="E18" s="26">
        <v>0</v>
      </c>
      <c r="F18" s="26">
        <v>0</v>
      </c>
      <c r="G18" s="313" t="s">
        <v>167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312">
        <v>0</v>
      </c>
      <c r="P18" s="312">
        <v>0</v>
      </c>
      <c r="Q18" s="312">
        <v>0</v>
      </c>
      <c r="R18" s="312">
        <v>0</v>
      </c>
      <c r="S18" s="311">
        <v>0</v>
      </c>
      <c r="T18" s="319">
        <v>3</v>
      </c>
    </row>
    <row r="19" spans="1:20" s="278" customFormat="1" ht="23.25" customHeight="1" x14ac:dyDescent="0.2">
      <c r="A19" s="241"/>
      <c r="B19" s="318"/>
      <c r="C19" s="329"/>
      <c r="D19" s="303" t="s">
        <v>269</v>
      </c>
      <c r="E19" s="26">
        <v>0</v>
      </c>
      <c r="F19" s="26">
        <v>0</v>
      </c>
      <c r="G19" s="313" t="s">
        <v>167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312">
        <v>0</v>
      </c>
      <c r="P19" s="312">
        <v>0</v>
      </c>
      <c r="Q19" s="312">
        <v>0</v>
      </c>
      <c r="R19" s="312">
        <v>0</v>
      </c>
      <c r="S19" s="311">
        <v>0</v>
      </c>
      <c r="T19" s="316"/>
    </row>
    <row r="20" spans="1:20" s="278" customFormat="1" ht="23.25" customHeight="1" x14ac:dyDescent="0.2">
      <c r="A20" s="241"/>
      <c r="B20" s="315"/>
      <c r="C20" s="328"/>
      <c r="D20" s="294" t="s">
        <v>268</v>
      </c>
      <c r="E20" s="26">
        <v>0</v>
      </c>
      <c r="F20" s="26">
        <v>0</v>
      </c>
      <c r="G20" s="313" t="s">
        <v>167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312">
        <v>0</v>
      </c>
      <c r="P20" s="312">
        <v>0</v>
      </c>
      <c r="Q20" s="312">
        <v>0</v>
      </c>
      <c r="R20" s="312">
        <v>0</v>
      </c>
      <c r="S20" s="311">
        <v>0</v>
      </c>
      <c r="T20" s="310"/>
    </row>
    <row r="21" spans="1:20" s="278" customFormat="1" ht="23.25" customHeight="1" x14ac:dyDescent="0.2">
      <c r="A21" s="241"/>
      <c r="B21" s="321">
        <v>4</v>
      </c>
      <c r="C21" s="333" t="s">
        <v>366</v>
      </c>
      <c r="D21" s="307" t="s">
        <v>356</v>
      </c>
      <c r="E21" s="26">
        <v>165219.25</v>
      </c>
      <c r="F21" s="26">
        <v>167322.25</v>
      </c>
      <c r="G21" s="313">
        <v>1.01272854101444</v>
      </c>
      <c r="H21" s="312">
        <v>11400</v>
      </c>
      <c r="I21" s="312">
        <v>12773</v>
      </c>
      <c r="J21" s="312">
        <v>13554</v>
      </c>
      <c r="K21" s="312">
        <v>16339</v>
      </c>
      <c r="L21" s="312">
        <v>12372</v>
      </c>
      <c r="M21" s="312">
        <v>12940</v>
      </c>
      <c r="N21" s="312">
        <v>14588.25</v>
      </c>
      <c r="O21" s="312">
        <v>14646</v>
      </c>
      <c r="P21" s="312">
        <v>15187</v>
      </c>
      <c r="Q21" s="312">
        <v>11954</v>
      </c>
      <c r="R21" s="312">
        <v>13916</v>
      </c>
      <c r="S21" s="311">
        <v>17653</v>
      </c>
      <c r="T21" s="319">
        <v>4</v>
      </c>
    </row>
    <row r="22" spans="1:20" s="278" customFormat="1" ht="23.25" customHeight="1" x14ac:dyDescent="0.2">
      <c r="A22" s="241"/>
      <c r="B22" s="318"/>
      <c r="C22" s="332"/>
      <c r="D22" s="303" t="s">
        <v>269</v>
      </c>
      <c r="E22" s="26">
        <v>157520.75</v>
      </c>
      <c r="F22" s="26">
        <v>162674.25</v>
      </c>
      <c r="G22" s="313">
        <v>1.0327163246746858</v>
      </c>
      <c r="H22" s="312">
        <v>11246</v>
      </c>
      <c r="I22" s="312">
        <v>12606</v>
      </c>
      <c r="J22" s="312">
        <v>13208</v>
      </c>
      <c r="K22" s="312">
        <v>15707</v>
      </c>
      <c r="L22" s="312">
        <v>11714</v>
      </c>
      <c r="M22" s="312">
        <v>12853</v>
      </c>
      <c r="N22" s="312">
        <v>14501.25</v>
      </c>
      <c r="O22" s="312">
        <v>14462</v>
      </c>
      <c r="P22" s="312">
        <v>15070</v>
      </c>
      <c r="Q22" s="312">
        <v>11555</v>
      </c>
      <c r="R22" s="312">
        <v>13115</v>
      </c>
      <c r="S22" s="311">
        <v>16637</v>
      </c>
      <c r="T22" s="316"/>
    </row>
    <row r="23" spans="1:20" s="278" customFormat="1" ht="23.25" customHeight="1" x14ac:dyDescent="0.2">
      <c r="A23" s="241"/>
      <c r="B23" s="315"/>
      <c r="C23" s="331"/>
      <c r="D23" s="294" t="s">
        <v>268</v>
      </c>
      <c r="E23" s="26">
        <v>7698.5</v>
      </c>
      <c r="F23" s="26">
        <v>4648</v>
      </c>
      <c r="G23" s="313">
        <v>0.60375397804767161</v>
      </c>
      <c r="H23" s="312">
        <v>154</v>
      </c>
      <c r="I23" s="312">
        <v>167</v>
      </c>
      <c r="J23" s="312">
        <v>346</v>
      </c>
      <c r="K23" s="312">
        <v>632</v>
      </c>
      <c r="L23" s="312">
        <v>658</v>
      </c>
      <c r="M23" s="312">
        <v>87</v>
      </c>
      <c r="N23" s="312">
        <v>87</v>
      </c>
      <c r="O23" s="312">
        <v>184</v>
      </c>
      <c r="P23" s="312">
        <v>117</v>
      </c>
      <c r="Q23" s="312">
        <v>399</v>
      </c>
      <c r="R23" s="312">
        <v>801</v>
      </c>
      <c r="S23" s="311">
        <v>1016</v>
      </c>
      <c r="T23" s="310"/>
    </row>
    <row r="24" spans="1:20" s="278" customFormat="1" ht="23.25" customHeight="1" x14ac:dyDescent="0.2">
      <c r="A24" s="241"/>
      <c r="B24" s="321">
        <v>5</v>
      </c>
      <c r="C24" s="330" t="s">
        <v>365</v>
      </c>
      <c r="D24" s="307" t="s">
        <v>356</v>
      </c>
      <c r="E24" s="26">
        <v>0</v>
      </c>
      <c r="F24" s="26">
        <v>0</v>
      </c>
      <c r="G24" s="313" t="s">
        <v>167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312">
        <v>0</v>
      </c>
      <c r="P24" s="312">
        <v>0</v>
      </c>
      <c r="Q24" s="312">
        <v>0</v>
      </c>
      <c r="R24" s="312">
        <v>0</v>
      </c>
      <c r="S24" s="311">
        <v>0</v>
      </c>
      <c r="T24" s="319">
        <v>5</v>
      </c>
    </row>
    <row r="25" spans="1:20" s="278" customFormat="1" ht="23.25" customHeight="1" x14ac:dyDescent="0.2">
      <c r="A25" s="241"/>
      <c r="B25" s="318"/>
      <c r="C25" s="329"/>
      <c r="D25" s="303" t="s">
        <v>269</v>
      </c>
      <c r="E25" s="26">
        <v>0</v>
      </c>
      <c r="F25" s="26">
        <v>0</v>
      </c>
      <c r="G25" s="313" t="s">
        <v>167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312">
        <v>0</v>
      </c>
      <c r="P25" s="312">
        <v>0</v>
      </c>
      <c r="Q25" s="312">
        <v>0</v>
      </c>
      <c r="R25" s="312">
        <v>0</v>
      </c>
      <c r="S25" s="311">
        <v>0</v>
      </c>
      <c r="T25" s="316"/>
    </row>
    <row r="26" spans="1:20" s="278" customFormat="1" ht="23.25" customHeight="1" x14ac:dyDescent="0.2">
      <c r="A26" s="241"/>
      <c r="B26" s="315"/>
      <c r="C26" s="328"/>
      <c r="D26" s="294" t="s">
        <v>268</v>
      </c>
      <c r="E26" s="26">
        <v>0</v>
      </c>
      <c r="F26" s="26">
        <v>0</v>
      </c>
      <c r="G26" s="313" t="s">
        <v>167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312">
        <v>0</v>
      </c>
      <c r="P26" s="312">
        <v>0</v>
      </c>
      <c r="Q26" s="312">
        <v>0</v>
      </c>
      <c r="R26" s="312">
        <v>0</v>
      </c>
      <c r="S26" s="311">
        <v>0</v>
      </c>
      <c r="T26" s="310"/>
    </row>
    <row r="27" spans="1:20" s="278" customFormat="1" ht="23.25" customHeight="1" x14ac:dyDescent="0.2">
      <c r="A27" s="241"/>
      <c r="B27" s="321">
        <v>6</v>
      </c>
      <c r="C27" s="330" t="s">
        <v>364</v>
      </c>
      <c r="D27" s="307" t="s">
        <v>356</v>
      </c>
      <c r="E27" s="26">
        <v>0</v>
      </c>
      <c r="F27" s="26">
        <v>0</v>
      </c>
      <c r="G27" s="313" t="s">
        <v>167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312">
        <v>0</v>
      </c>
      <c r="P27" s="312">
        <v>0</v>
      </c>
      <c r="Q27" s="312">
        <v>0</v>
      </c>
      <c r="R27" s="312">
        <v>0</v>
      </c>
      <c r="S27" s="311">
        <v>0</v>
      </c>
      <c r="T27" s="319">
        <v>6</v>
      </c>
    </row>
    <row r="28" spans="1:20" s="278" customFormat="1" ht="23.25" customHeight="1" x14ac:dyDescent="0.2">
      <c r="A28" s="241"/>
      <c r="B28" s="318"/>
      <c r="C28" s="329"/>
      <c r="D28" s="303" t="s">
        <v>269</v>
      </c>
      <c r="E28" s="26">
        <v>0</v>
      </c>
      <c r="F28" s="26">
        <v>0</v>
      </c>
      <c r="G28" s="313" t="s">
        <v>167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312">
        <v>0</v>
      </c>
      <c r="P28" s="312">
        <v>0</v>
      </c>
      <c r="Q28" s="312">
        <v>0</v>
      </c>
      <c r="R28" s="312">
        <v>0</v>
      </c>
      <c r="S28" s="311">
        <v>0</v>
      </c>
      <c r="T28" s="316"/>
    </row>
    <row r="29" spans="1:20" s="278" customFormat="1" ht="23.25" customHeight="1" x14ac:dyDescent="0.2">
      <c r="A29" s="241"/>
      <c r="B29" s="315"/>
      <c r="C29" s="328"/>
      <c r="D29" s="294" t="s">
        <v>268</v>
      </c>
      <c r="E29" s="26">
        <v>0</v>
      </c>
      <c r="F29" s="26">
        <v>0</v>
      </c>
      <c r="G29" s="313" t="s">
        <v>167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312">
        <v>0</v>
      </c>
      <c r="P29" s="312">
        <v>0</v>
      </c>
      <c r="Q29" s="312">
        <v>0</v>
      </c>
      <c r="R29" s="312">
        <v>0</v>
      </c>
      <c r="S29" s="311">
        <v>0</v>
      </c>
      <c r="T29" s="310"/>
    </row>
    <row r="30" spans="1:20" s="278" customFormat="1" ht="23.25" customHeight="1" x14ac:dyDescent="0.2">
      <c r="A30" s="241"/>
      <c r="B30" s="321">
        <v>7</v>
      </c>
      <c r="C30" s="327" t="s">
        <v>363</v>
      </c>
      <c r="D30" s="307" t="s">
        <v>356</v>
      </c>
      <c r="E30" s="26">
        <v>0</v>
      </c>
      <c r="F30" s="26">
        <v>0</v>
      </c>
      <c r="G30" s="313" t="s">
        <v>167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312">
        <v>0</v>
      </c>
      <c r="P30" s="312">
        <v>0</v>
      </c>
      <c r="Q30" s="312">
        <v>0</v>
      </c>
      <c r="R30" s="312">
        <v>0</v>
      </c>
      <c r="S30" s="311">
        <v>0</v>
      </c>
      <c r="T30" s="319">
        <v>7</v>
      </c>
    </row>
    <row r="31" spans="1:20" s="278" customFormat="1" ht="23.25" customHeight="1" x14ac:dyDescent="0.2">
      <c r="A31" s="241"/>
      <c r="B31" s="318"/>
      <c r="C31" s="326"/>
      <c r="D31" s="303" t="s">
        <v>269</v>
      </c>
      <c r="E31" s="26">
        <v>0</v>
      </c>
      <c r="F31" s="26">
        <v>0</v>
      </c>
      <c r="G31" s="313" t="s">
        <v>167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312">
        <v>0</v>
      </c>
      <c r="P31" s="312">
        <v>0</v>
      </c>
      <c r="Q31" s="312">
        <v>0</v>
      </c>
      <c r="R31" s="312">
        <v>0</v>
      </c>
      <c r="S31" s="311">
        <v>0</v>
      </c>
      <c r="T31" s="316"/>
    </row>
    <row r="32" spans="1:20" s="278" customFormat="1" ht="23.25" customHeight="1" x14ac:dyDescent="0.2">
      <c r="A32" s="241"/>
      <c r="B32" s="315"/>
      <c r="C32" s="325"/>
      <c r="D32" s="294" t="s">
        <v>268</v>
      </c>
      <c r="E32" s="26">
        <v>0</v>
      </c>
      <c r="F32" s="26">
        <v>0</v>
      </c>
      <c r="G32" s="313" t="s">
        <v>167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312">
        <v>0</v>
      </c>
      <c r="P32" s="312">
        <v>0</v>
      </c>
      <c r="Q32" s="312">
        <v>0</v>
      </c>
      <c r="R32" s="312">
        <v>0</v>
      </c>
      <c r="S32" s="311">
        <v>0</v>
      </c>
      <c r="T32" s="310"/>
    </row>
    <row r="33" spans="1:20" s="278" customFormat="1" ht="23.25" customHeight="1" x14ac:dyDescent="0.2">
      <c r="A33" s="241"/>
      <c r="B33" s="321">
        <v>8</v>
      </c>
      <c r="C33" s="320" t="s">
        <v>362</v>
      </c>
      <c r="D33" s="307" t="s">
        <v>356</v>
      </c>
      <c r="E33" s="26">
        <v>15749</v>
      </c>
      <c r="F33" s="26">
        <v>11178</v>
      </c>
      <c r="G33" s="313">
        <v>0.70975934979998734</v>
      </c>
      <c r="H33" s="26">
        <v>94</v>
      </c>
      <c r="I33" s="26">
        <v>761</v>
      </c>
      <c r="J33" s="26">
        <v>457</v>
      </c>
      <c r="K33" s="26">
        <v>4130</v>
      </c>
      <c r="L33" s="26">
        <v>2454</v>
      </c>
      <c r="M33" s="26">
        <v>1251</v>
      </c>
      <c r="N33" s="26">
        <v>196</v>
      </c>
      <c r="O33" s="312">
        <v>509</v>
      </c>
      <c r="P33" s="312">
        <v>304</v>
      </c>
      <c r="Q33" s="312">
        <v>425</v>
      </c>
      <c r="R33" s="312">
        <v>294</v>
      </c>
      <c r="S33" s="311">
        <v>303</v>
      </c>
      <c r="T33" s="319">
        <v>8</v>
      </c>
    </row>
    <row r="34" spans="1:20" s="278" customFormat="1" ht="23.25" customHeight="1" x14ac:dyDescent="0.2">
      <c r="A34" s="241"/>
      <c r="B34" s="318"/>
      <c r="C34" s="317"/>
      <c r="D34" s="303" t="s">
        <v>269</v>
      </c>
      <c r="E34" s="26">
        <v>5052</v>
      </c>
      <c r="F34" s="26">
        <v>4520</v>
      </c>
      <c r="G34" s="313">
        <v>0.89469517022961198</v>
      </c>
      <c r="H34" s="26">
        <v>80</v>
      </c>
      <c r="I34" s="26">
        <v>155</v>
      </c>
      <c r="J34" s="26">
        <v>143</v>
      </c>
      <c r="K34" s="26">
        <v>1227</v>
      </c>
      <c r="L34" s="26">
        <v>1291</v>
      </c>
      <c r="M34" s="26">
        <v>496</v>
      </c>
      <c r="N34" s="26">
        <v>130</v>
      </c>
      <c r="O34" s="312">
        <v>199</v>
      </c>
      <c r="P34" s="312">
        <v>195</v>
      </c>
      <c r="Q34" s="312">
        <v>255</v>
      </c>
      <c r="R34" s="312">
        <v>194</v>
      </c>
      <c r="S34" s="311">
        <v>155</v>
      </c>
      <c r="T34" s="316"/>
    </row>
    <row r="35" spans="1:20" s="278" customFormat="1" ht="23.25" customHeight="1" x14ac:dyDescent="0.2">
      <c r="A35" s="241"/>
      <c r="B35" s="315"/>
      <c r="C35" s="314"/>
      <c r="D35" s="294" t="s">
        <v>268</v>
      </c>
      <c r="E35" s="26">
        <v>10697</v>
      </c>
      <c r="F35" s="26">
        <v>6658</v>
      </c>
      <c r="G35" s="313">
        <v>0.62241750023371034</v>
      </c>
      <c r="H35" s="26">
        <v>14</v>
      </c>
      <c r="I35" s="26">
        <v>606</v>
      </c>
      <c r="J35" s="26">
        <v>314</v>
      </c>
      <c r="K35" s="26">
        <v>2903</v>
      </c>
      <c r="L35" s="26">
        <v>1163</v>
      </c>
      <c r="M35" s="26">
        <v>755</v>
      </c>
      <c r="N35" s="26">
        <v>66</v>
      </c>
      <c r="O35" s="312">
        <v>310</v>
      </c>
      <c r="P35" s="312">
        <v>109</v>
      </c>
      <c r="Q35" s="312">
        <v>170</v>
      </c>
      <c r="R35" s="312">
        <v>100</v>
      </c>
      <c r="S35" s="311">
        <v>148</v>
      </c>
      <c r="T35" s="310"/>
    </row>
    <row r="36" spans="1:20" s="278" customFormat="1" ht="23.25" customHeight="1" x14ac:dyDescent="0.2">
      <c r="A36" s="241"/>
      <c r="B36" s="321">
        <v>9</v>
      </c>
      <c r="C36" s="320" t="s">
        <v>361</v>
      </c>
      <c r="D36" s="307" t="s">
        <v>356</v>
      </c>
      <c r="E36" s="26">
        <v>0</v>
      </c>
      <c r="F36" s="26">
        <v>0</v>
      </c>
      <c r="G36" s="313" t="s">
        <v>167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312">
        <v>0</v>
      </c>
      <c r="P36" s="312">
        <v>0</v>
      </c>
      <c r="Q36" s="312">
        <v>0</v>
      </c>
      <c r="R36" s="312">
        <v>0</v>
      </c>
      <c r="S36" s="311">
        <v>0</v>
      </c>
      <c r="T36" s="319">
        <v>9</v>
      </c>
    </row>
    <row r="37" spans="1:20" s="278" customFormat="1" ht="23.25" customHeight="1" x14ac:dyDescent="0.2">
      <c r="A37" s="241"/>
      <c r="B37" s="318"/>
      <c r="C37" s="317"/>
      <c r="D37" s="303" t="s">
        <v>269</v>
      </c>
      <c r="E37" s="26">
        <v>0</v>
      </c>
      <c r="F37" s="26">
        <v>0</v>
      </c>
      <c r="G37" s="313" t="s">
        <v>167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312">
        <v>0</v>
      </c>
      <c r="P37" s="312">
        <v>0</v>
      </c>
      <c r="Q37" s="312">
        <v>0</v>
      </c>
      <c r="R37" s="312">
        <v>0</v>
      </c>
      <c r="S37" s="311">
        <v>0</v>
      </c>
      <c r="T37" s="316"/>
    </row>
    <row r="38" spans="1:20" s="278" customFormat="1" ht="23.25" customHeight="1" x14ac:dyDescent="0.2">
      <c r="A38" s="241"/>
      <c r="B38" s="315"/>
      <c r="C38" s="314"/>
      <c r="D38" s="294" t="s">
        <v>268</v>
      </c>
      <c r="E38" s="26">
        <v>0</v>
      </c>
      <c r="F38" s="26">
        <v>0</v>
      </c>
      <c r="G38" s="313" t="s">
        <v>167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312">
        <v>0</v>
      </c>
      <c r="P38" s="312">
        <v>0</v>
      </c>
      <c r="Q38" s="312">
        <v>0</v>
      </c>
      <c r="R38" s="312">
        <v>0</v>
      </c>
      <c r="S38" s="311">
        <v>0</v>
      </c>
      <c r="T38" s="310"/>
    </row>
    <row r="39" spans="1:20" s="278" customFormat="1" ht="23.25" customHeight="1" x14ac:dyDescent="0.2">
      <c r="A39" s="241"/>
      <c r="B39" s="321">
        <v>10</v>
      </c>
      <c r="C39" s="324" t="s">
        <v>360</v>
      </c>
      <c r="D39" s="307" t="s">
        <v>356</v>
      </c>
      <c r="E39" s="26">
        <v>645871</v>
      </c>
      <c r="F39" s="26">
        <v>628420.5</v>
      </c>
      <c r="G39" s="313">
        <v>0.97298144675949227</v>
      </c>
      <c r="H39" s="26">
        <v>47141</v>
      </c>
      <c r="I39" s="26">
        <v>52365</v>
      </c>
      <c r="J39" s="26">
        <v>56674.5</v>
      </c>
      <c r="K39" s="26">
        <v>49171</v>
      </c>
      <c r="L39" s="26">
        <v>48822</v>
      </c>
      <c r="M39" s="26">
        <v>55080</v>
      </c>
      <c r="N39" s="26">
        <v>50445</v>
      </c>
      <c r="O39" s="312">
        <v>43197</v>
      </c>
      <c r="P39" s="312">
        <v>63190</v>
      </c>
      <c r="Q39" s="312">
        <v>53545</v>
      </c>
      <c r="R39" s="312">
        <v>55422</v>
      </c>
      <c r="S39" s="311">
        <v>53368</v>
      </c>
      <c r="T39" s="319">
        <v>10</v>
      </c>
    </row>
    <row r="40" spans="1:20" s="278" customFormat="1" ht="23.25" customHeight="1" x14ac:dyDescent="0.2">
      <c r="A40" s="241"/>
      <c r="B40" s="318"/>
      <c r="C40" s="323"/>
      <c r="D40" s="303" t="s">
        <v>269</v>
      </c>
      <c r="E40" s="26">
        <v>546649</v>
      </c>
      <c r="F40" s="26">
        <v>540661</v>
      </c>
      <c r="G40" s="313">
        <v>0.98904598746178995</v>
      </c>
      <c r="H40" s="26">
        <v>36489</v>
      </c>
      <c r="I40" s="26">
        <v>45582</v>
      </c>
      <c r="J40" s="26">
        <v>48472</v>
      </c>
      <c r="K40" s="26">
        <v>43578</v>
      </c>
      <c r="L40" s="26">
        <v>40814</v>
      </c>
      <c r="M40" s="26">
        <v>47671</v>
      </c>
      <c r="N40" s="26">
        <v>45519</v>
      </c>
      <c r="O40" s="312">
        <v>39219</v>
      </c>
      <c r="P40" s="312">
        <v>54562</v>
      </c>
      <c r="Q40" s="312">
        <v>46631</v>
      </c>
      <c r="R40" s="312">
        <v>47358</v>
      </c>
      <c r="S40" s="311">
        <v>44766</v>
      </c>
      <c r="T40" s="316"/>
    </row>
    <row r="41" spans="1:20" s="278" customFormat="1" ht="23.25" customHeight="1" x14ac:dyDescent="0.2">
      <c r="A41" s="241"/>
      <c r="B41" s="315"/>
      <c r="C41" s="322"/>
      <c r="D41" s="294" t="s">
        <v>268</v>
      </c>
      <c r="E41" s="26">
        <v>99222</v>
      </c>
      <c r="F41" s="26">
        <v>87759.5</v>
      </c>
      <c r="G41" s="313">
        <v>0.88447622503073919</v>
      </c>
      <c r="H41" s="26">
        <v>10652</v>
      </c>
      <c r="I41" s="26">
        <v>6783</v>
      </c>
      <c r="J41" s="26">
        <v>8202.5</v>
      </c>
      <c r="K41" s="26">
        <v>5593</v>
      </c>
      <c r="L41" s="26">
        <v>8008</v>
      </c>
      <c r="M41" s="26">
        <v>7409</v>
      </c>
      <c r="N41" s="26">
        <v>4926</v>
      </c>
      <c r="O41" s="312">
        <v>3978</v>
      </c>
      <c r="P41" s="312">
        <v>8628</v>
      </c>
      <c r="Q41" s="312">
        <v>6914</v>
      </c>
      <c r="R41" s="312">
        <v>8064</v>
      </c>
      <c r="S41" s="311">
        <v>8602</v>
      </c>
      <c r="T41" s="310"/>
    </row>
    <row r="42" spans="1:20" s="278" customFormat="1" ht="23.25" customHeight="1" x14ac:dyDescent="0.2">
      <c r="A42" s="241"/>
      <c r="B42" s="321">
        <v>11</v>
      </c>
      <c r="C42" s="324" t="s">
        <v>257</v>
      </c>
      <c r="D42" s="307" t="s">
        <v>356</v>
      </c>
      <c r="E42" s="26">
        <v>0</v>
      </c>
      <c r="F42" s="26">
        <v>0</v>
      </c>
      <c r="G42" s="313" t="s">
        <v>167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312">
        <v>0</v>
      </c>
      <c r="P42" s="312">
        <v>0</v>
      </c>
      <c r="Q42" s="312">
        <v>0</v>
      </c>
      <c r="R42" s="312">
        <v>0</v>
      </c>
      <c r="S42" s="311">
        <v>0</v>
      </c>
      <c r="T42" s="319">
        <v>11</v>
      </c>
    </row>
    <row r="43" spans="1:20" s="278" customFormat="1" ht="23.25" customHeight="1" x14ac:dyDescent="0.2">
      <c r="A43" s="241"/>
      <c r="B43" s="318"/>
      <c r="C43" s="323"/>
      <c r="D43" s="303" t="s">
        <v>269</v>
      </c>
      <c r="E43" s="26">
        <v>0</v>
      </c>
      <c r="F43" s="26">
        <v>0</v>
      </c>
      <c r="G43" s="313" t="s">
        <v>167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312">
        <v>0</v>
      </c>
      <c r="P43" s="312">
        <v>0</v>
      </c>
      <c r="Q43" s="312">
        <v>0</v>
      </c>
      <c r="R43" s="312">
        <v>0</v>
      </c>
      <c r="S43" s="311">
        <v>0</v>
      </c>
      <c r="T43" s="316"/>
    </row>
    <row r="44" spans="1:20" s="278" customFormat="1" ht="23.25" customHeight="1" x14ac:dyDescent="0.2">
      <c r="A44" s="241"/>
      <c r="B44" s="315"/>
      <c r="C44" s="322"/>
      <c r="D44" s="294" t="s">
        <v>268</v>
      </c>
      <c r="E44" s="26">
        <v>0</v>
      </c>
      <c r="F44" s="26">
        <v>0</v>
      </c>
      <c r="G44" s="313" t="s">
        <v>167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312">
        <v>0</v>
      </c>
      <c r="P44" s="312">
        <v>0</v>
      </c>
      <c r="Q44" s="312">
        <v>0</v>
      </c>
      <c r="R44" s="312">
        <v>0</v>
      </c>
      <c r="S44" s="311">
        <v>0</v>
      </c>
      <c r="T44" s="310"/>
    </row>
    <row r="45" spans="1:20" s="278" customFormat="1" ht="23.25" customHeight="1" x14ac:dyDescent="0.2">
      <c r="A45" s="241"/>
      <c r="B45" s="321">
        <v>12</v>
      </c>
      <c r="C45" s="320" t="s">
        <v>261</v>
      </c>
      <c r="D45" s="307" t="s">
        <v>356</v>
      </c>
      <c r="E45" s="26">
        <v>60619</v>
      </c>
      <c r="F45" s="26">
        <v>79534</v>
      </c>
      <c r="G45" s="313">
        <v>1.3120308814068196</v>
      </c>
      <c r="H45" s="312">
        <v>3786</v>
      </c>
      <c r="I45" s="312">
        <v>4229</v>
      </c>
      <c r="J45" s="312">
        <v>7719</v>
      </c>
      <c r="K45" s="312">
        <v>8470</v>
      </c>
      <c r="L45" s="312">
        <v>7393</v>
      </c>
      <c r="M45" s="312">
        <v>7132</v>
      </c>
      <c r="N45" s="312">
        <v>5626</v>
      </c>
      <c r="O45" s="312">
        <v>6920</v>
      </c>
      <c r="P45" s="312">
        <v>6440</v>
      </c>
      <c r="Q45" s="312">
        <v>7028</v>
      </c>
      <c r="R45" s="312">
        <v>7185</v>
      </c>
      <c r="S45" s="311">
        <v>7606</v>
      </c>
      <c r="T45" s="319">
        <v>12</v>
      </c>
    </row>
    <row r="46" spans="1:20" s="278" customFormat="1" ht="23.25" customHeight="1" x14ac:dyDescent="0.2">
      <c r="A46" s="241"/>
      <c r="B46" s="318"/>
      <c r="C46" s="317"/>
      <c r="D46" s="303" t="s">
        <v>269</v>
      </c>
      <c r="E46" s="26">
        <v>50082</v>
      </c>
      <c r="F46" s="26">
        <v>69146</v>
      </c>
      <c r="G46" s="313">
        <v>1.3806557246116369</v>
      </c>
      <c r="H46" s="312">
        <v>3190</v>
      </c>
      <c r="I46" s="312">
        <v>3730</v>
      </c>
      <c r="J46" s="312">
        <v>7015</v>
      </c>
      <c r="K46" s="312">
        <v>7600</v>
      </c>
      <c r="L46" s="312">
        <v>6384</v>
      </c>
      <c r="M46" s="312">
        <v>6248</v>
      </c>
      <c r="N46" s="312">
        <v>4739</v>
      </c>
      <c r="O46" s="312">
        <v>5913</v>
      </c>
      <c r="P46" s="312">
        <v>5409</v>
      </c>
      <c r="Q46" s="312">
        <v>6141</v>
      </c>
      <c r="R46" s="312">
        <v>6153</v>
      </c>
      <c r="S46" s="311">
        <v>6624</v>
      </c>
      <c r="T46" s="316"/>
    </row>
    <row r="47" spans="1:20" s="278" customFormat="1" ht="23.25" customHeight="1" x14ac:dyDescent="0.2">
      <c r="A47" s="241"/>
      <c r="B47" s="315"/>
      <c r="C47" s="314"/>
      <c r="D47" s="294" t="s">
        <v>268</v>
      </c>
      <c r="E47" s="26">
        <v>10537</v>
      </c>
      <c r="F47" s="26">
        <v>10388</v>
      </c>
      <c r="G47" s="313">
        <v>0.98585935275695169</v>
      </c>
      <c r="H47" s="312">
        <v>596</v>
      </c>
      <c r="I47" s="312">
        <v>499</v>
      </c>
      <c r="J47" s="312">
        <v>704</v>
      </c>
      <c r="K47" s="312">
        <v>870</v>
      </c>
      <c r="L47" s="312">
        <v>1009</v>
      </c>
      <c r="M47" s="312">
        <v>884</v>
      </c>
      <c r="N47" s="312">
        <v>887</v>
      </c>
      <c r="O47" s="312">
        <v>1007</v>
      </c>
      <c r="P47" s="312">
        <v>1031</v>
      </c>
      <c r="Q47" s="312">
        <v>887</v>
      </c>
      <c r="R47" s="312">
        <v>1032</v>
      </c>
      <c r="S47" s="311">
        <v>982</v>
      </c>
      <c r="T47" s="310"/>
    </row>
    <row r="48" spans="1:20" s="278" customFormat="1" ht="23.25" customHeight="1" x14ac:dyDescent="0.2">
      <c r="A48" s="241"/>
      <c r="B48" s="321">
        <v>13</v>
      </c>
      <c r="C48" s="320" t="s">
        <v>359</v>
      </c>
      <c r="D48" s="307" t="s">
        <v>356</v>
      </c>
      <c r="E48" s="26">
        <v>232477.25</v>
      </c>
      <c r="F48" s="26">
        <v>206402</v>
      </c>
      <c r="G48" s="313">
        <v>0.8878374120478455</v>
      </c>
      <c r="H48" s="26">
        <v>16417.5</v>
      </c>
      <c r="I48" s="26">
        <v>16744</v>
      </c>
      <c r="J48" s="26">
        <v>19029</v>
      </c>
      <c r="K48" s="26">
        <v>16506.5</v>
      </c>
      <c r="L48" s="26">
        <v>15388</v>
      </c>
      <c r="M48" s="26">
        <v>17873.5</v>
      </c>
      <c r="N48" s="26">
        <v>18527.5</v>
      </c>
      <c r="O48" s="312">
        <v>16131.5</v>
      </c>
      <c r="P48" s="312">
        <v>16756.5</v>
      </c>
      <c r="Q48" s="312">
        <v>18462.5</v>
      </c>
      <c r="R48" s="312">
        <v>16219.5</v>
      </c>
      <c r="S48" s="311">
        <v>18346</v>
      </c>
      <c r="T48" s="319">
        <v>13</v>
      </c>
    </row>
    <row r="49" spans="1:21" ht="23.25" customHeight="1" x14ac:dyDescent="0.2">
      <c r="A49" s="241"/>
      <c r="B49" s="318"/>
      <c r="C49" s="317"/>
      <c r="D49" s="303" t="s">
        <v>269</v>
      </c>
      <c r="E49" s="26">
        <v>125555</v>
      </c>
      <c r="F49" s="26">
        <v>117658</v>
      </c>
      <c r="G49" s="313">
        <v>0.93710326151885626</v>
      </c>
      <c r="H49" s="26">
        <v>7097</v>
      </c>
      <c r="I49" s="26">
        <v>10360</v>
      </c>
      <c r="J49" s="26">
        <v>11336</v>
      </c>
      <c r="K49" s="26">
        <v>9062</v>
      </c>
      <c r="L49" s="26">
        <v>8076</v>
      </c>
      <c r="M49" s="26">
        <v>10335</v>
      </c>
      <c r="N49" s="26">
        <v>11781</v>
      </c>
      <c r="O49" s="312">
        <v>8838</v>
      </c>
      <c r="P49" s="312">
        <v>9806</v>
      </c>
      <c r="Q49" s="312">
        <v>11065</v>
      </c>
      <c r="R49" s="312">
        <v>9031</v>
      </c>
      <c r="S49" s="311">
        <v>10871</v>
      </c>
      <c r="T49" s="316"/>
    </row>
    <row r="50" spans="1:21" ht="23.25" customHeight="1" x14ac:dyDescent="0.2">
      <c r="A50" s="241"/>
      <c r="B50" s="315"/>
      <c r="C50" s="314"/>
      <c r="D50" s="294" t="s">
        <v>268</v>
      </c>
      <c r="E50" s="26">
        <v>106922.25</v>
      </c>
      <c r="F50" s="26">
        <v>88744</v>
      </c>
      <c r="G50" s="313">
        <v>0.82998627507371014</v>
      </c>
      <c r="H50" s="26">
        <v>9320.5</v>
      </c>
      <c r="I50" s="26">
        <v>6384</v>
      </c>
      <c r="J50" s="26">
        <v>7693</v>
      </c>
      <c r="K50" s="26">
        <v>7444.5</v>
      </c>
      <c r="L50" s="26">
        <v>7312</v>
      </c>
      <c r="M50" s="26">
        <v>7538.5</v>
      </c>
      <c r="N50" s="26">
        <v>6746.5</v>
      </c>
      <c r="O50" s="312">
        <v>7293.5</v>
      </c>
      <c r="P50" s="312">
        <v>6950.5</v>
      </c>
      <c r="Q50" s="312">
        <v>7397.5</v>
      </c>
      <c r="R50" s="312">
        <v>7188.5</v>
      </c>
      <c r="S50" s="311">
        <v>7475</v>
      </c>
      <c r="T50" s="310"/>
    </row>
    <row r="51" spans="1:21" ht="23.25" customHeight="1" x14ac:dyDescent="0.2">
      <c r="A51" s="241"/>
      <c r="B51" s="321">
        <v>14</v>
      </c>
      <c r="C51" s="320" t="s">
        <v>358</v>
      </c>
      <c r="D51" s="307" t="s">
        <v>356</v>
      </c>
      <c r="E51" s="26">
        <v>34983</v>
      </c>
      <c r="F51" s="26">
        <v>9798</v>
      </c>
      <c r="G51" s="313">
        <v>0.28007889546351084</v>
      </c>
      <c r="H51" s="26">
        <v>2680</v>
      </c>
      <c r="I51" s="26">
        <v>3576</v>
      </c>
      <c r="J51" s="26">
        <v>1938</v>
      </c>
      <c r="K51" s="26">
        <v>290</v>
      </c>
      <c r="L51" s="26">
        <v>247</v>
      </c>
      <c r="M51" s="26">
        <v>210</v>
      </c>
      <c r="N51" s="26">
        <v>123</v>
      </c>
      <c r="O51" s="312">
        <v>314</v>
      </c>
      <c r="P51" s="312">
        <v>53</v>
      </c>
      <c r="Q51" s="312">
        <v>137</v>
      </c>
      <c r="R51" s="312">
        <v>76</v>
      </c>
      <c r="S51" s="311">
        <v>154</v>
      </c>
      <c r="T51" s="319">
        <v>14</v>
      </c>
    </row>
    <row r="52" spans="1:21" ht="23.25" customHeight="1" x14ac:dyDescent="0.2">
      <c r="A52" s="241"/>
      <c r="B52" s="318"/>
      <c r="C52" s="317"/>
      <c r="D52" s="303" t="s">
        <v>269</v>
      </c>
      <c r="E52" s="26">
        <v>30339</v>
      </c>
      <c r="F52" s="26">
        <v>8694</v>
      </c>
      <c r="G52" s="313">
        <v>0.28656185108276477</v>
      </c>
      <c r="H52" s="26">
        <v>2169</v>
      </c>
      <c r="I52" s="26">
        <v>3417</v>
      </c>
      <c r="J52" s="26">
        <v>1786</v>
      </c>
      <c r="K52" s="26">
        <v>290</v>
      </c>
      <c r="L52" s="26">
        <v>246</v>
      </c>
      <c r="M52" s="26">
        <v>210</v>
      </c>
      <c r="N52" s="26">
        <v>120</v>
      </c>
      <c r="O52" s="312">
        <v>174</v>
      </c>
      <c r="P52" s="312">
        <v>53</v>
      </c>
      <c r="Q52" s="312">
        <v>97</v>
      </c>
      <c r="R52" s="312">
        <v>68</v>
      </c>
      <c r="S52" s="311">
        <v>64</v>
      </c>
      <c r="T52" s="316"/>
    </row>
    <row r="53" spans="1:21" ht="23.25" customHeight="1" x14ac:dyDescent="0.2">
      <c r="A53" s="241"/>
      <c r="B53" s="315"/>
      <c r="C53" s="314"/>
      <c r="D53" s="294" t="s">
        <v>268</v>
      </c>
      <c r="E53" s="26">
        <v>4644</v>
      </c>
      <c r="F53" s="26">
        <v>1104</v>
      </c>
      <c r="G53" s="313">
        <v>0.23772609819121446</v>
      </c>
      <c r="H53" s="26">
        <v>511</v>
      </c>
      <c r="I53" s="26">
        <v>159</v>
      </c>
      <c r="J53" s="26">
        <v>152</v>
      </c>
      <c r="K53" s="26">
        <v>0</v>
      </c>
      <c r="L53" s="26">
        <v>1</v>
      </c>
      <c r="M53" s="26">
        <v>0</v>
      </c>
      <c r="N53" s="26">
        <v>3</v>
      </c>
      <c r="O53" s="312">
        <v>140</v>
      </c>
      <c r="P53" s="312">
        <v>0</v>
      </c>
      <c r="Q53" s="312">
        <v>40</v>
      </c>
      <c r="R53" s="312">
        <v>8</v>
      </c>
      <c r="S53" s="311">
        <v>90</v>
      </c>
      <c r="T53" s="310"/>
    </row>
    <row r="54" spans="1:21" ht="23.25" customHeight="1" x14ac:dyDescent="0.2">
      <c r="A54" s="241"/>
      <c r="B54" s="309" t="s">
        <v>357</v>
      </c>
      <c r="C54" s="308"/>
      <c r="D54" s="307" t="s">
        <v>356</v>
      </c>
      <c r="E54" s="301">
        <v>9392</v>
      </c>
      <c r="F54" s="301">
        <v>7021</v>
      </c>
      <c r="G54" s="302">
        <v>0.74755110732538332</v>
      </c>
      <c r="H54" s="301">
        <v>558</v>
      </c>
      <c r="I54" s="301">
        <v>631</v>
      </c>
      <c r="J54" s="301">
        <v>955</v>
      </c>
      <c r="K54" s="301">
        <v>625</v>
      </c>
      <c r="L54" s="301">
        <v>750</v>
      </c>
      <c r="M54" s="301">
        <v>853</v>
      </c>
      <c r="N54" s="301">
        <v>609</v>
      </c>
      <c r="O54" s="300">
        <v>744</v>
      </c>
      <c r="P54" s="300">
        <v>318</v>
      </c>
      <c r="Q54" s="300">
        <v>317</v>
      </c>
      <c r="R54" s="300">
        <v>318</v>
      </c>
      <c r="S54" s="299">
        <v>343</v>
      </c>
      <c r="T54" s="306" t="s">
        <v>355</v>
      </c>
    </row>
    <row r="55" spans="1:21" ht="23.25" customHeight="1" x14ac:dyDescent="0.2">
      <c r="A55" s="241"/>
      <c r="B55" s="305"/>
      <c r="C55" s="304"/>
      <c r="D55" s="303" t="s">
        <v>269</v>
      </c>
      <c r="E55" s="301">
        <v>878</v>
      </c>
      <c r="F55" s="301">
        <v>399</v>
      </c>
      <c r="G55" s="302">
        <v>0.45444191343963553</v>
      </c>
      <c r="H55" s="301">
        <v>70</v>
      </c>
      <c r="I55" s="301">
        <v>12</v>
      </c>
      <c r="J55" s="301">
        <v>52</v>
      </c>
      <c r="K55" s="301">
        <v>9</v>
      </c>
      <c r="L55" s="301">
        <v>60</v>
      </c>
      <c r="M55" s="301">
        <v>7</v>
      </c>
      <c r="N55" s="301">
        <v>57</v>
      </c>
      <c r="O55" s="300">
        <v>20</v>
      </c>
      <c r="P55" s="300">
        <v>74</v>
      </c>
      <c r="Q55" s="300">
        <v>9</v>
      </c>
      <c r="R55" s="300">
        <v>0</v>
      </c>
      <c r="S55" s="299">
        <v>29</v>
      </c>
      <c r="T55" s="298"/>
      <c r="U55" s="297"/>
    </row>
    <row r="56" spans="1:21" ht="23.25" customHeight="1" x14ac:dyDescent="0.2">
      <c r="A56" s="241"/>
      <c r="B56" s="296"/>
      <c r="C56" s="295"/>
      <c r="D56" s="294" t="s">
        <v>268</v>
      </c>
      <c r="E56" s="293">
        <v>8514</v>
      </c>
      <c r="F56" s="291">
        <v>6622</v>
      </c>
      <c r="G56" s="292">
        <v>0.77777777777777779</v>
      </c>
      <c r="H56" s="291">
        <v>488</v>
      </c>
      <c r="I56" s="291">
        <v>619</v>
      </c>
      <c r="J56" s="291">
        <v>903</v>
      </c>
      <c r="K56" s="291">
        <v>616</v>
      </c>
      <c r="L56" s="291">
        <v>690</v>
      </c>
      <c r="M56" s="291">
        <v>846</v>
      </c>
      <c r="N56" s="291">
        <v>552</v>
      </c>
      <c r="O56" s="290">
        <v>724</v>
      </c>
      <c r="P56" s="290">
        <v>244</v>
      </c>
      <c r="Q56" s="290">
        <v>308</v>
      </c>
      <c r="R56" s="290">
        <v>318</v>
      </c>
      <c r="S56" s="289">
        <v>314</v>
      </c>
      <c r="T56" s="288"/>
    </row>
    <row r="57" spans="1:21" ht="20.25" customHeight="1" x14ac:dyDescent="0.25">
      <c r="B57" s="287"/>
      <c r="C57" s="286" t="s">
        <v>191</v>
      </c>
      <c r="D57" s="285"/>
      <c r="E57" s="283"/>
      <c r="F57" s="283"/>
      <c r="G57" s="283"/>
      <c r="H57" s="241"/>
      <c r="I57" s="241"/>
      <c r="J57" s="241"/>
      <c r="K57" s="241"/>
      <c r="L57" s="241"/>
      <c r="M57" s="241"/>
      <c r="O57" s="241"/>
      <c r="P57" s="241"/>
      <c r="Q57" s="241"/>
      <c r="R57" s="241"/>
      <c r="S57" s="241"/>
      <c r="T57" s="241"/>
    </row>
    <row r="58" spans="1:21" x14ac:dyDescent="0.2">
      <c r="C58" s="4" t="s">
        <v>167</v>
      </c>
      <c r="D58" s="284"/>
      <c r="E58" s="283"/>
      <c r="F58" s="283"/>
      <c r="G58" s="283"/>
      <c r="H58" s="241"/>
      <c r="I58" s="241"/>
      <c r="J58" s="241"/>
      <c r="K58" s="241"/>
      <c r="L58" s="241"/>
      <c r="M58" s="241"/>
      <c r="O58" s="241"/>
      <c r="P58" s="241"/>
      <c r="Q58" s="241"/>
      <c r="R58" s="241"/>
      <c r="S58" s="241"/>
      <c r="T58" s="241"/>
    </row>
    <row r="59" spans="1:21" x14ac:dyDescent="0.2">
      <c r="A59" s="4" t="s">
        <v>167</v>
      </c>
      <c r="B59" s="4" t="s">
        <v>167</v>
      </c>
      <c r="C59" s="4" t="s">
        <v>167</v>
      </c>
      <c r="D59" s="284"/>
      <c r="E59" s="283"/>
      <c r="F59" s="283"/>
      <c r="G59" s="283"/>
      <c r="H59" s="241"/>
      <c r="I59" s="241"/>
      <c r="J59" s="241"/>
      <c r="K59" s="241"/>
      <c r="L59" s="241"/>
      <c r="M59" s="241"/>
      <c r="O59" s="241"/>
      <c r="P59" s="241"/>
      <c r="Q59" s="241"/>
      <c r="R59" s="241"/>
      <c r="S59" s="241"/>
      <c r="T59" s="241"/>
    </row>
    <row r="60" spans="1:21" x14ac:dyDescent="0.2">
      <c r="C60" s="4" t="s">
        <v>167</v>
      </c>
      <c r="D60" s="282"/>
    </row>
  </sheetData>
  <mergeCells count="56">
    <mergeCell ref="G2:O2"/>
    <mergeCell ref="B4:C5"/>
    <mergeCell ref="D4:D5"/>
    <mergeCell ref="E4:E5"/>
    <mergeCell ref="F4:F5"/>
    <mergeCell ref="G4:G5"/>
    <mergeCell ref="K4:P4"/>
    <mergeCell ref="T4:T5"/>
    <mergeCell ref="B6:C8"/>
    <mergeCell ref="T6:T8"/>
    <mergeCell ref="B9:C11"/>
    <mergeCell ref="T9:T11"/>
    <mergeCell ref="B12:B14"/>
    <mergeCell ref="C12:C14"/>
    <mergeCell ref="T12:T14"/>
    <mergeCell ref="B15:B17"/>
    <mergeCell ref="C15:C17"/>
    <mergeCell ref="T15:T17"/>
    <mergeCell ref="B18:B20"/>
    <mergeCell ref="C18:C20"/>
    <mergeCell ref="T18:T20"/>
    <mergeCell ref="B21:B23"/>
    <mergeCell ref="C21:C23"/>
    <mergeCell ref="T21:T23"/>
    <mergeCell ref="B24:B26"/>
    <mergeCell ref="C24:C26"/>
    <mergeCell ref="T24:T26"/>
    <mergeCell ref="B27:B29"/>
    <mergeCell ref="C27:C29"/>
    <mergeCell ref="T27:T29"/>
    <mergeCell ref="B30:B32"/>
    <mergeCell ref="C30:C32"/>
    <mergeCell ref="T30:T32"/>
    <mergeCell ref="B33:B35"/>
    <mergeCell ref="C33:C35"/>
    <mergeCell ref="T33:T35"/>
    <mergeCell ref="B36:B38"/>
    <mergeCell ref="C36:C38"/>
    <mergeCell ref="T36:T38"/>
    <mergeCell ref="T48:T50"/>
    <mergeCell ref="B39:B41"/>
    <mergeCell ref="C39:C41"/>
    <mergeCell ref="T39:T41"/>
    <mergeCell ref="B42:B44"/>
    <mergeCell ref="C42:C44"/>
    <mergeCell ref="T42:T44"/>
    <mergeCell ref="B51:B53"/>
    <mergeCell ref="C51:C53"/>
    <mergeCell ref="T51:T53"/>
    <mergeCell ref="B54:C56"/>
    <mergeCell ref="T54:T56"/>
    <mergeCell ref="B45:B47"/>
    <mergeCell ref="C45:C47"/>
    <mergeCell ref="T45:T47"/>
    <mergeCell ref="B48:B50"/>
    <mergeCell ref="C48:C50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8" scale="5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view="pageBreakPreview" zoomScale="55" zoomScaleNormal="100" zoomScaleSheetLayoutView="55" workbookViewId="0"/>
  </sheetViews>
  <sheetFormatPr defaultColWidth="13.3984375" defaultRowHeight="16.2" x14ac:dyDescent="0.2"/>
  <cols>
    <col min="1" max="1" width="6.19921875" style="1" customWidth="1"/>
    <col min="2" max="2" width="5.8984375" style="281" customWidth="1"/>
    <col min="3" max="3" width="28.3984375" style="1" customWidth="1"/>
    <col min="4" max="4" width="9.5" style="280" customWidth="1"/>
    <col min="5" max="6" width="19.59765625" style="279" customWidth="1"/>
    <col min="7" max="7" width="13.3984375" style="279" customWidth="1"/>
    <col min="8" max="13" width="15.8984375" style="1" customWidth="1"/>
    <col min="14" max="14" width="15.8984375" style="241" customWidth="1"/>
    <col min="15" max="19" width="15.8984375" style="1" customWidth="1"/>
    <col min="20" max="20" width="8.8984375" style="1" customWidth="1"/>
    <col min="21" max="21" width="13.3984375" style="1"/>
    <col min="22" max="22" width="13.3984375" style="1" customWidth="1"/>
    <col min="23" max="23" width="6.8984375" style="1" customWidth="1"/>
    <col min="24" max="16384" width="13.3984375" style="1"/>
  </cols>
  <sheetData>
    <row r="1" spans="2:25" s="278" customFormat="1" ht="21.75" customHeight="1" x14ac:dyDescent="0.2">
      <c r="B1" s="281" t="s">
        <v>190</v>
      </c>
      <c r="C1" s="281"/>
      <c r="D1" s="280"/>
      <c r="E1" s="376"/>
      <c r="F1" s="375"/>
      <c r="G1" s="375"/>
      <c r="L1" s="372"/>
      <c r="M1" s="372"/>
      <c r="N1" s="297"/>
      <c r="S1" s="374"/>
      <c r="T1" s="373" t="s">
        <v>190</v>
      </c>
      <c r="W1" s="372"/>
    </row>
    <row r="2" spans="2:25" ht="33" x14ac:dyDescent="0.4">
      <c r="D2" s="371"/>
      <c r="E2" s="370"/>
      <c r="F2" s="369"/>
      <c r="G2" s="368" t="s">
        <v>392</v>
      </c>
      <c r="H2" s="368"/>
      <c r="I2" s="368"/>
      <c r="J2" s="368"/>
      <c r="K2" s="368"/>
      <c r="L2" s="368"/>
      <c r="M2" s="368"/>
      <c r="N2" s="368"/>
      <c r="O2" s="368"/>
    </row>
    <row r="3" spans="2:25" ht="30" customHeight="1" thickBot="1" x14ac:dyDescent="0.25">
      <c r="B3" s="367" t="s">
        <v>390</v>
      </c>
      <c r="C3" s="364"/>
      <c r="D3" s="366"/>
      <c r="E3" s="365"/>
      <c r="F3" s="365"/>
      <c r="G3" s="365"/>
      <c r="H3" s="364"/>
      <c r="I3" s="364"/>
      <c r="J3" s="364"/>
      <c r="K3" s="364"/>
      <c r="L3" s="364"/>
      <c r="M3" s="364"/>
      <c r="N3" s="26"/>
      <c r="Q3" s="363"/>
      <c r="R3" s="363"/>
      <c r="S3" s="363"/>
    </row>
    <row r="4" spans="2:25" s="86" customFormat="1" ht="29.25" customHeight="1" thickTop="1" x14ac:dyDescent="0.45">
      <c r="B4" s="362" t="s">
        <v>385</v>
      </c>
      <c r="C4" s="361"/>
      <c r="D4" s="360" t="s">
        <v>389</v>
      </c>
      <c r="E4" s="359" t="s">
        <v>388</v>
      </c>
      <c r="F4" s="359" t="s">
        <v>386</v>
      </c>
      <c r="G4" s="253" t="s">
        <v>387</v>
      </c>
      <c r="H4" s="358"/>
      <c r="I4" s="356"/>
      <c r="J4" s="356"/>
      <c r="K4" s="357" t="s">
        <v>386</v>
      </c>
      <c r="L4" s="357"/>
      <c r="M4" s="357"/>
      <c r="N4" s="357"/>
      <c r="O4" s="357"/>
      <c r="P4" s="357"/>
      <c r="Q4" s="356"/>
      <c r="R4" s="356"/>
      <c r="S4" s="355"/>
      <c r="T4" s="354" t="s">
        <v>385</v>
      </c>
    </row>
    <row r="5" spans="2:25" s="258" customFormat="1" ht="36" customHeight="1" x14ac:dyDescent="0.45">
      <c r="B5" s="353"/>
      <c r="C5" s="352"/>
      <c r="D5" s="351"/>
      <c r="E5" s="350"/>
      <c r="F5" s="350"/>
      <c r="G5" s="349"/>
      <c r="H5" s="347" t="s">
        <v>384</v>
      </c>
      <c r="I5" s="347" t="s">
        <v>383</v>
      </c>
      <c r="J5" s="347" t="s">
        <v>382</v>
      </c>
      <c r="K5" s="348" t="s">
        <v>381</v>
      </c>
      <c r="L5" s="347" t="s">
        <v>380</v>
      </c>
      <c r="M5" s="347" t="s">
        <v>379</v>
      </c>
      <c r="N5" s="346" t="s">
        <v>378</v>
      </c>
      <c r="O5" s="346" t="s">
        <v>377</v>
      </c>
      <c r="P5" s="346" t="s">
        <v>376</v>
      </c>
      <c r="Q5" s="346" t="s">
        <v>375</v>
      </c>
      <c r="R5" s="346" t="s">
        <v>374</v>
      </c>
      <c r="S5" s="345" t="s">
        <v>373</v>
      </c>
      <c r="T5" s="344"/>
      <c r="U5" s="86"/>
      <c r="V5" s="86"/>
      <c r="W5" s="86"/>
      <c r="X5" s="86"/>
      <c r="Y5" s="86"/>
    </row>
    <row r="6" spans="2:25" s="279" customFormat="1" ht="23.25" customHeight="1" x14ac:dyDescent="0.2">
      <c r="B6" s="309" t="s">
        <v>372</v>
      </c>
      <c r="C6" s="308"/>
      <c r="D6" s="307" t="s">
        <v>356</v>
      </c>
      <c r="E6" s="342">
        <v>1046870</v>
      </c>
      <c r="F6" s="342">
        <v>1024038.75</v>
      </c>
      <c r="G6" s="343">
        <v>0.97819094061344769</v>
      </c>
      <c r="H6" s="342">
        <v>89003</v>
      </c>
      <c r="I6" s="342">
        <v>81064.75</v>
      </c>
      <c r="J6" s="342">
        <v>102045.75</v>
      </c>
      <c r="K6" s="342">
        <v>83016.5</v>
      </c>
      <c r="L6" s="342">
        <v>82789.5</v>
      </c>
      <c r="M6" s="342">
        <v>79177</v>
      </c>
      <c r="N6" s="301">
        <v>85205</v>
      </c>
      <c r="O6" s="283">
        <v>81636</v>
      </c>
      <c r="P6" s="283">
        <v>91109.5</v>
      </c>
      <c r="Q6" s="283">
        <v>81329</v>
      </c>
      <c r="R6" s="283">
        <v>87770.5</v>
      </c>
      <c r="S6" s="335">
        <v>79892.25</v>
      </c>
      <c r="T6" s="341" t="s">
        <v>372</v>
      </c>
    </row>
    <row r="7" spans="2:25" s="279" customFormat="1" ht="23.25" customHeight="1" x14ac:dyDescent="0.2">
      <c r="B7" s="305"/>
      <c r="C7" s="304"/>
      <c r="D7" s="303" t="s">
        <v>269</v>
      </c>
      <c r="E7" s="301">
        <v>945244.75</v>
      </c>
      <c r="F7" s="301">
        <v>891548.25</v>
      </c>
      <c r="G7" s="302">
        <v>0.94319301958566815</v>
      </c>
      <c r="H7" s="301">
        <v>75845</v>
      </c>
      <c r="I7" s="301">
        <v>62613.5</v>
      </c>
      <c r="J7" s="301">
        <v>81833.5</v>
      </c>
      <c r="K7" s="301">
        <v>73520.5</v>
      </c>
      <c r="L7" s="301">
        <v>76675.5</v>
      </c>
      <c r="M7" s="301">
        <v>73526</v>
      </c>
      <c r="N7" s="301">
        <v>73909</v>
      </c>
      <c r="O7" s="283">
        <v>73137</v>
      </c>
      <c r="P7" s="283">
        <v>84064.5</v>
      </c>
      <c r="Q7" s="283">
        <v>71315</v>
      </c>
      <c r="R7" s="283">
        <v>77493.5</v>
      </c>
      <c r="S7" s="335">
        <v>67615.25</v>
      </c>
      <c r="T7" s="340"/>
    </row>
    <row r="8" spans="2:25" s="279" customFormat="1" ht="23.25" customHeight="1" x14ac:dyDescent="0.2">
      <c r="B8" s="296"/>
      <c r="C8" s="295"/>
      <c r="D8" s="294" t="s">
        <v>268</v>
      </c>
      <c r="E8" s="301">
        <v>101625.25</v>
      </c>
      <c r="F8" s="301">
        <v>132490.5</v>
      </c>
      <c r="G8" s="302">
        <v>1.3037163500212792</v>
      </c>
      <c r="H8" s="301">
        <v>13158</v>
      </c>
      <c r="I8" s="301">
        <v>18451.25</v>
      </c>
      <c r="J8" s="301">
        <v>20212.25</v>
      </c>
      <c r="K8" s="301">
        <v>9496</v>
      </c>
      <c r="L8" s="301">
        <v>6114</v>
      </c>
      <c r="M8" s="301">
        <v>5651</v>
      </c>
      <c r="N8" s="301">
        <v>11296</v>
      </c>
      <c r="O8" s="283">
        <v>8499</v>
      </c>
      <c r="P8" s="283">
        <v>7045</v>
      </c>
      <c r="Q8" s="283">
        <v>10014</v>
      </c>
      <c r="R8" s="283">
        <v>10277</v>
      </c>
      <c r="S8" s="335">
        <v>12277</v>
      </c>
      <c r="T8" s="339"/>
    </row>
    <row r="9" spans="2:25" ht="23.25" customHeight="1" x14ac:dyDescent="0.2">
      <c r="B9" s="309" t="s">
        <v>371</v>
      </c>
      <c r="C9" s="308"/>
      <c r="D9" s="307" t="s">
        <v>356</v>
      </c>
      <c r="E9" s="301">
        <v>1037595</v>
      </c>
      <c r="F9" s="301">
        <v>1018159.75</v>
      </c>
      <c r="G9" s="302">
        <v>0.98126894404849674</v>
      </c>
      <c r="H9" s="301">
        <v>88498</v>
      </c>
      <c r="I9" s="301">
        <v>80263.75</v>
      </c>
      <c r="J9" s="301">
        <v>101270.75</v>
      </c>
      <c r="K9" s="301">
        <v>82572.5</v>
      </c>
      <c r="L9" s="301">
        <v>82245.5</v>
      </c>
      <c r="M9" s="301">
        <v>78577</v>
      </c>
      <c r="N9" s="301">
        <v>84786</v>
      </c>
      <c r="O9" s="283">
        <v>81105</v>
      </c>
      <c r="P9" s="283">
        <v>90795.5</v>
      </c>
      <c r="Q9" s="283">
        <v>81016</v>
      </c>
      <c r="R9" s="283">
        <v>87452.5</v>
      </c>
      <c r="S9" s="335">
        <v>79577.25</v>
      </c>
      <c r="T9" s="338" t="s">
        <v>370</v>
      </c>
    </row>
    <row r="10" spans="2:25" ht="23.25" customHeight="1" x14ac:dyDescent="0.2">
      <c r="B10" s="305"/>
      <c r="C10" s="304"/>
      <c r="D10" s="303" t="s">
        <v>269</v>
      </c>
      <c r="E10" s="301">
        <v>940083.75</v>
      </c>
      <c r="F10" s="301">
        <v>886957.25</v>
      </c>
      <c r="G10" s="302">
        <v>0.94348748183340048</v>
      </c>
      <c r="H10" s="301">
        <v>75599</v>
      </c>
      <c r="I10" s="301">
        <v>62160.5</v>
      </c>
      <c r="J10" s="301">
        <v>81472.5</v>
      </c>
      <c r="K10" s="301">
        <v>73102.5</v>
      </c>
      <c r="L10" s="301">
        <v>76163.5</v>
      </c>
      <c r="M10" s="301">
        <v>72963</v>
      </c>
      <c r="N10" s="301">
        <v>73565</v>
      </c>
      <c r="O10" s="283">
        <v>72635</v>
      </c>
      <c r="P10" s="283">
        <v>83818.5</v>
      </c>
      <c r="Q10" s="283">
        <v>71002</v>
      </c>
      <c r="R10" s="283">
        <v>77175.5</v>
      </c>
      <c r="S10" s="335">
        <v>67300.25</v>
      </c>
      <c r="T10" s="337"/>
    </row>
    <row r="11" spans="2:25" ht="23.25" customHeight="1" x14ac:dyDescent="0.2">
      <c r="B11" s="296"/>
      <c r="C11" s="295"/>
      <c r="D11" s="294" t="s">
        <v>268</v>
      </c>
      <c r="E11" s="301">
        <v>97511.25</v>
      </c>
      <c r="F11" s="300">
        <v>131202.5</v>
      </c>
      <c r="G11" s="336">
        <v>1.3455114153495109</v>
      </c>
      <c r="H11" s="300">
        <v>12899</v>
      </c>
      <c r="I11" s="300">
        <v>18103.25</v>
      </c>
      <c r="J11" s="300">
        <v>19798.25</v>
      </c>
      <c r="K11" s="300">
        <v>9470</v>
      </c>
      <c r="L11" s="300">
        <v>6082</v>
      </c>
      <c r="M11" s="300">
        <v>5614</v>
      </c>
      <c r="N11" s="300">
        <v>11221</v>
      </c>
      <c r="O11" s="283">
        <v>8470</v>
      </c>
      <c r="P11" s="283">
        <v>6977</v>
      </c>
      <c r="Q11" s="283">
        <v>10014</v>
      </c>
      <c r="R11" s="283">
        <v>10277</v>
      </c>
      <c r="S11" s="335">
        <v>12277</v>
      </c>
      <c r="T11" s="334"/>
    </row>
    <row r="12" spans="2:25" ht="23.25" customHeight="1" x14ac:dyDescent="0.2">
      <c r="B12" s="321">
        <v>1</v>
      </c>
      <c r="C12" s="330" t="s">
        <v>369</v>
      </c>
      <c r="D12" s="307" t="s">
        <v>356</v>
      </c>
      <c r="E12" s="26">
        <v>0</v>
      </c>
      <c r="F12" s="26">
        <v>0</v>
      </c>
      <c r="G12" s="313" t="s">
        <v>167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312">
        <v>0</v>
      </c>
      <c r="P12" s="312">
        <v>0</v>
      </c>
      <c r="Q12" s="312">
        <v>0</v>
      </c>
      <c r="R12" s="312">
        <v>0</v>
      </c>
      <c r="S12" s="311">
        <v>0</v>
      </c>
      <c r="T12" s="319">
        <v>1</v>
      </c>
    </row>
    <row r="13" spans="2:25" ht="23.25" customHeight="1" x14ac:dyDescent="0.2">
      <c r="B13" s="318"/>
      <c r="C13" s="329"/>
      <c r="D13" s="303" t="s">
        <v>269</v>
      </c>
      <c r="E13" s="26">
        <v>0</v>
      </c>
      <c r="F13" s="26">
        <v>0</v>
      </c>
      <c r="G13" s="313" t="s">
        <v>167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312">
        <v>0</v>
      </c>
      <c r="P13" s="312">
        <v>0</v>
      </c>
      <c r="Q13" s="312">
        <v>0</v>
      </c>
      <c r="R13" s="312">
        <v>0</v>
      </c>
      <c r="S13" s="311">
        <v>0</v>
      </c>
      <c r="T13" s="316"/>
    </row>
    <row r="14" spans="2:25" ht="23.25" customHeight="1" x14ac:dyDescent="0.2">
      <c r="B14" s="315"/>
      <c r="C14" s="328"/>
      <c r="D14" s="294" t="s">
        <v>268</v>
      </c>
      <c r="E14" s="26">
        <v>0</v>
      </c>
      <c r="F14" s="26">
        <v>0</v>
      </c>
      <c r="G14" s="313" t="s">
        <v>167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312">
        <v>0</v>
      </c>
      <c r="P14" s="312">
        <v>0</v>
      </c>
      <c r="Q14" s="312">
        <v>0</v>
      </c>
      <c r="R14" s="312">
        <v>0</v>
      </c>
      <c r="S14" s="311">
        <v>0</v>
      </c>
      <c r="T14" s="310"/>
    </row>
    <row r="15" spans="2:25" ht="23.25" customHeight="1" x14ac:dyDescent="0.2">
      <c r="B15" s="321">
        <v>2</v>
      </c>
      <c r="C15" s="320" t="s">
        <v>368</v>
      </c>
      <c r="D15" s="307" t="s">
        <v>356</v>
      </c>
      <c r="E15" s="26">
        <v>86672.25</v>
      </c>
      <c r="F15" s="26">
        <v>108172.5</v>
      </c>
      <c r="G15" s="313">
        <v>1.2480638266573212</v>
      </c>
      <c r="H15" s="26">
        <v>10084</v>
      </c>
      <c r="I15" s="26">
        <v>11554.25</v>
      </c>
      <c r="J15" s="26">
        <v>17875.25</v>
      </c>
      <c r="K15" s="26">
        <v>5552</v>
      </c>
      <c r="L15" s="26">
        <v>6767</v>
      </c>
      <c r="M15" s="26">
        <v>6265</v>
      </c>
      <c r="N15" s="26">
        <v>11559</v>
      </c>
      <c r="O15" s="312">
        <v>8572</v>
      </c>
      <c r="P15" s="312">
        <v>6817</v>
      </c>
      <c r="Q15" s="312">
        <v>6708</v>
      </c>
      <c r="R15" s="312">
        <v>8815</v>
      </c>
      <c r="S15" s="311">
        <v>7604</v>
      </c>
      <c r="T15" s="319">
        <v>2</v>
      </c>
    </row>
    <row r="16" spans="2:25" ht="23.25" customHeight="1" x14ac:dyDescent="0.2">
      <c r="B16" s="318"/>
      <c r="C16" s="329"/>
      <c r="D16" s="303" t="s">
        <v>269</v>
      </c>
      <c r="E16" s="26">
        <v>70132.75</v>
      </c>
      <c r="F16" s="26">
        <v>69961</v>
      </c>
      <c r="G16" s="313">
        <v>0.99755107278696475</v>
      </c>
      <c r="H16" s="26">
        <v>5222</v>
      </c>
      <c r="I16" s="26">
        <v>3964</v>
      </c>
      <c r="J16" s="26">
        <v>7461</v>
      </c>
      <c r="K16" s="26">
        <v>4831</v>
      </c>
      <c r="L16" s="26">
        <v>5902</v>
      </c>
      <c r="M16" s="26">
        <v>5532</v>
      </c>
      <c r="N16" s="26">
        <v>6607</v>
      </c>
      <c r="O16" s="312">
        <v>6135</v>
      </c>
      <c r="P16" s="312">
        <v>5029</v>
      </c>
      <c r="Q16" s="312">
        <v>5880</v>
      </c>
      <c r="R16" s="312">
        <v>6929</v>
      </c>
      <c r="S16" s="311">
        <v>6469</v>
      </c>
      <c r="T16" s="316"/>
    </row>
    <row r="17" spans="2:20" ht="23.25" customHeight="1" x14ac:dyDescent="0.2">
      <c r="B17" s="315"/>
      <c r="C17" s="328"/>
      <c r="D17" s="294" t="s">
        <v>268</v>
      </c>
      <c r="E17" s="26">
        <v>16539.5</v>
      </c>
      <c r="F17" s="26">
        <v>38211.5</v>
      </c>
      <c r="G17" s="313">
        <v>2.3103177242359201</v>
      </c>
      <c r="H17" s="26">
        <v>4862</v>
      </c>
      <c r="I17" s="26">
        <v>7590.25</v>
      </c>
      <c r="J17" s="26">
        <v>10414.25</v>
      </c>
      <c r="K17" s="26">
        <v>721</v>
      </c>
      <c r="L17" s="26">
        <v>865</v>
      </c>
      <c r="M17" s="26">
        <v>733</v>
      </c>
      <c r="N17" s="26">
        <v>4952</v>
      </c>
      <c r="O17" s="312">
        <v>2437</v>
      </c>
      <c r="P17" s="312">
        <v>1788</v>
      </c>
      <c r="Q17" s="312">
        <v>828</v>
      </c>
      <c r="R17" s="312">
        <v>1886</v>
      </c>
      <c r="S17" s="311">
        <v>1135</v>
      </c>
      <c r="T17" s="310"/>
    </row>
    <row r="18" spans="2:20" ht="23.25" customHeight="1" x14ac:dyDescent="0.2">
      <c r="B18" s="321">
        <v>3</v>
      </c>
      <c r="C18" s="320" t="s">
        <v>367</v>
      </c>
      <c r="D18" s="307" t="s">
        <v>356</v>
      </c>
      <c r="E18" s="26">
        <v>0</v>
      </c>
      <c r="F18" s="26">
        <v>0</v>
      </c>
      <c r="G18" s="313" t="s">
        <v>167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312">
        <v>0</v>
      </c>
      <c r="P18" s="312">
        <v>0</v>
      </c>
      <c r="Q18" s="312">
        <v>0</v>
      </c>
      <c r="R18" s="312">
        <v>0</v>
      </c>
      <c r="S18" s="311">
        <v>0</v>
      </c>
      <c r="T18" s="319">
        <v>3</v>
      </c>
    </row>
    <row r="19" spans="2:20" ht="23.25" customHeight="1" x14ac:dyDescent="0.2">
      <c r="B19" s="318"/>
      <c r="C19" s="329"/>
      <c r="D19" s="303" t="s">
        <v>269</v>
      </c>
      <c r="E19" s="26">
        <v>0</v>
      </c>
      <c r="F19" s="26">
        <v>0</v>
      </c>
      <c r="G19" s="313" t="s">
        <v>167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312">
        <v>0</v>
      </c>
      <c r="P19" s="312">
        <v>0</v>
      </c>
      <c r="Q19" s="312">
        <v>0</v>
      </c>
      <c r="R19" s="312">
        <v>0</v>
      </c>
      <c r="S19" s="311">
        <v>0</v>
      </c>
      <c r="T19" s="316"/>
    </row>
    <row r="20" spans="2:20" ht="23.25" customHeight="1" x14ac:dyDescent="0.2">
      <c r="B20" s="315"/>
      <c r="C20" s="328"/>
      <c r="D20" s="294" t="s">
        <v>268</v>
      </c>
      <c r="E20" s="26">
        <v>0</v>
      </c>
      <c r="F20" s="26">
        <v>0</v>
      </c>
      <c r="G20" s="313" t="s">
        <v>167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312">
        <v>0</v>
      </c>
      <c r="P20" s="312">
        <v>0</v>
      </c>
      <c r="Q20" s="312">
        <v>0</v>
      </c>
      <c r="R20" s="312">
        <v>0</v>
      </c>
      <c r="S20" s="311">
        <v>0</v>
      </c>
      <c r="T20" s="310"/>
    </row>
    <row r="21" spans="2:20" ht="23.25" customHeight="1" x14ac:dyDescent="0.2">
      <c r="B21" s="321">
        <v>4</v>
      </c>
      <c r="C21" s="333" t="s">
        <v>366</v>
      </c>
      <c r="D21" s="307" t="s">
        <v>356</v>
      </c>
      <c r="E21" s="26">
        <v>174282.25</v>
      </c>
      <c r="F21" s="26">
        <v>167177</v>
      </c>
      <c r="G21" s="313">
        <v>0.9592313617709205</v>
      </c>
      <c r="H21" s="312">
        <v>13496</v>
      </c>
      <c r="I21" s="312">
        <v>16628</v>
      </c>
      <c r="J21" s="312">
        <v>14090</v>
      </c>
      <c r="K21" s="312">
        <v>16410</v>
      </c>
      <c r="L21" s="312">
        <v>13847</v>
      </c>
      <c r="M21" s="312">
        <v>11293</v>
      </c>
      <c r="N21" s="312">
        <v>10695</v>
      </c>
      <c r="O21" s="312">
        <v>13114</v>
      </c>
      <c r="P21" s="312">
        <v>11490</v>
      </c>
      <c r="Q21" s="312">
        <v>14599</v>
      </c>
      <c r="R21" s="312">
        <v>14304</v>
      </c>
      <c r="S21" s="311">
        <v>17211</v>
      </c>
      <c r="T21" s="319">
        <v>4</v>
      </c>
    </row>
    <row r="22" spans="2:20" ht="23.25" customHeight="1" x14ac:dyDescent="0.2">
      <c r="B22" s="318"/>
      <c r="C22" s="332"/>
      <c r="D22" s="303" t="s">
        <v>269</v>
      </c>
      <c r="E22" s="26">
        <v>127434.5</v>
      </c>
      <c r="F22" s="26">
        <v>119221</v>
      </c>
      <c r="G22" s="313">
        <v>0.93554728115227825</v>
      </c>
      <c r="H22" s="312">
        <v>8955</v>
      </c>
      <c r="I22" s="312">
        <v>10714</v>
      </c>
      <c r="J22" s="312">
        <v>10345</v>
      </c>
      <c r="K22" s="312">
        <v>12195</v>
      </c>
      <c r="L22" s="312">
        <v>11403</v>
      </c>
      <c r="M22" s="312">
        <v>9259</v>
      </c>
      <c r="N22" s="312">
        <v>9672</v>
      </c>
      <c r="O22" s="312">
        <v>10101</v>
      </c>
      <c r="P22" s="312">
        <v>8789</v>
      </c>
      <c r="Q22" s="312">
        <v>9089</v>
      </c>
      <c r="R22" s="312">
        <v>10014</v>
      </c>
      <c r="S22" s="311">
        <v>8685</v>
      </c>
      <c r="T22" s="316"/>
    </row>
    <row r="23" spans="2:20" ht="23.25" customHeight="1" x14ac:dyDescent="0.2">
      <c r="B23" s="315"/>
      <c r="C23" s="331"/>
      <c r="D23" s="294" t="s">
        <v>268</v>
      </c>
      <c r="E23" s="26">
        <v>46847.75</v>
      </c>
      <c r="F23" s="26">
        <v>47956</v>
      </c>
      <c r="G23" s="313">
        <v>1.0236564189315389</v>
      </c>
      <c r="H23" s="312">
        <v>4541</v>
      </c>
      <c r="I23" s="312">
        <v>5914</v>
      </c>
      <c r="J23" s="312">
        <v>3745</v>
      </c>
      <c r="K23" s="312">
        <v>4215</v>
      </c>
      <c r="L23" s="312">
        <v>2444</v>
      </c>
      <c r="M23" s="312">
        <v>2034</v>
      </c>
      <c r="N23" s="312">
        <v>1023</v>
      </c>
      <c r="O23" s="312">
        <v>3013</v>
      </c>
      <c r="P23" s="312">
        <v>2701</v>
      </c>
      <c r="Q23" s="312">
        <v>5510</v>
      </c>
      <c r="R23" s="312">
        <v>4290</v>
      </c>
      <c r="S23" s="311">
        <v>8526</v>
      </c>
      <c r="T23" s="310"/>
    </row>
    <row r="24" spans="2:20" ht="23.25" customHeight="1" x14ac:dyDescent="0.2">
      <c r="B24" s="321">
        <v>5</v>
      </c>
      <c r="C24" s="330" t="s">
        <v>365</v>
      </c>
      <c r="D24" s="307" t="s">
        <v>356</v>
      </c>
      <c r="E24" s="26">
        <v>0</v>
      </c>
      <c r="F24" s="26">
        <v>0</v>
      </c>
      <c r="G24" s="313" t="s">
        <v>167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312">
        <v>0</v>
      </c>
      <c r="P24" s="312">
        <v>0</v>
      </c>
      <c r="Q24" s="312">
        <v>0</v>
      </c>
      <c r="R24" s="312">
        <v>0</v>
      </c>
      <c r="S24" s="311">
        <v>0</v>
      </c>
      <c r="T24" s="319">
        <v>5</v>
      </c>
    </row>
    <row r="25" spans="2:20" ht="23.25" customHeight="1" x14ac:dyDescent="0.2">
      <c r="B25" s="318"/>
      <c r="C25" s="329"/>
      <c r="D25" s="303" t="s">
        <v>269</v>
      </c>
      <c r="E25" s="26">
        <v>0</v>
      </c>
      <c r="F25" s="26">
        <v>0</v>
      </c>
      <c r="G25" s="313" t="s">
        <v>167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312">
        <v>0</v>
      </c>
      <c r="P25" s="312">
        <v>0</v>
      </c>
      <c r="Q25" s="312">
        <v>0</v>
      </c>
      <c r="R25" s="312">
        <v>0</v>
      </c>
      <c r="S25" s="311">
        <v>0</v>
      </c>
      <c r="T25" s="316"/>
    </row>
    <row r="26" spans="2:20" ht="23.25" customHeight="1" x14ac:dyDescent="0.2">
      <c r="B26" s="315"/>
      <c r="C26" s="328"/>
      <c r="D26" s="294" t="s">
        <v>268</v>
      </c>
      <c r="E26" s="26">
        <v>0</v>
      </c>
      <c r="F26" s="26">
        <v>0</v>
      </c>
      <c r="G26" s="313" t="s">
        <v>167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312">
        <v>0</v>
      </c>
      <c r="P26" s="312">
        <v>0</v>
      </c>
      <c r="Q26" s="312">
        <v>0</v>
      </c>
      <c r="R26" s="312">
        <v>0</v>
      </c>
      <c r="S26" s="311">
        <v>0</v>
      </c>
      <c r="T26" s="310"/>
    </row>
    <row r="27" spans="2:20" ht="23.25" customHeight="1" x14ac:dyDescent="0.2">
      <c r="B27" s="321">
        <v>6</v>
      </c>
      <c r="C27" s="330" t="s">
        <v>364</v>
      </c>
      <c r="D27" s="307" t="s">
        <v>356</v>
      </c>
      <c r="E27" s="26">
        <v>0</v>
      </c>
      <c r="F27" s="26">
        <v>0</v>
      </c>
      <c r="G27" s="313" t="s">
        <v>167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312">
        <v>0</v>
      </c>
      <c r="P27" s="312">
        <v>0</v>
      </c>
      <c r="Q27" s="312">
        <v>0</v>
      </c>
      <c r="R27" s="312">
        <v>0</v>
      </c>
      <c r="S27" s="311">
        <v>0</v>
      </c>
      <c r="T27" s="319">
        <v>6</v>
      </c>
    </row>
    <row r="28" spans="2:20" ht="23.25" customHeight="1" x14ac:dyDescent="0.2">
      <c r="B28" s="318"/>
      <c r="C28" s="329"/>
      <c r="D28" s="303" t="s">
        <v>269</v>
      </c>
      <c r="E28" s="26">
        <v>0</v>
      </c>
      <c r="F28" s="26">
        <v>0</v>
      </c>
      <c r="G28" s="313" t="s">
        <v>167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312">
        <v>0</v>
      </c>
      <c r="P28" s="312">
        <v>0</v>
      </c>
      <c r="Q28" s="312">
        <v>0</v>
      </c>
      <c r="R28" s="312">
        <v>0</v>
      </c>
      <c r="S28" s="311">
        <v>0</v>
      </c>
      <c r="T28" s="316"/>
    </row>
    <row r="29" spans="2:20" ht="23.25" customHeight="1" x14ac:dyDescent="0.2">
      <c r="B29" s="315"/>
      <c r="C29" s="328"/>
      <c r="D29" s="294" t="s">
        <v>268</v>
      </c>
      <c r="E29" s="26">
        <v>0</v>
      </c>
      <c r="F29" s="26">
        <v>0</v>
      </c>
      <c r="G29" s="313" t="s">
        <v>167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312">
        <v>0</v>
      </c>
      <c r="P29" s="312">
        <v>0</v>
      </c>
      <c r="Q29" s="312">
        <v>0</v>
      </c>
      <c r="R29" s="312">
        <v>0</v>
      </c>
      <c r="S29" s="311">
        <v>0</v>
      </c>
      <c r="T29" s="310"/>
    </row>
    <row r="30" spans="2:20" ht="23.25" customHeight="1" x14ac:dyDescent="0.2">
      <c r="B30" s="321">
        <v>7</v>
      </c>
      <c r="C30" s="327" t="s">
        <v>363</v>
      </c>
      <c r="D30" s="307" t="s">
        <v>356</v>
      </c>
      <c r="E30" s="26">
        <v>0</v>
      </c>
      <c r="F30" s="26">
        <v>0</v>
      </c>
      <c r="G30" s="313" t="s">
        <v>167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312">
        <v>0</v>
      </c>
      <c r="P30" s="312">
        <v>0</v>
      </c>
      <c r="Q30" s="312">
        <v>0</v>
      </c>
      <c r="R30" s="312">
        <v>0</v>
      </c>
      <c r="S30" s="311">
        <v>0</v>
      </c>
      <c r="T30" s="319">
        <v>7</v>
      </c>
    </row>
    <row r="31" spans="2:20" ht="23.25" customHeight="1" x14ac:dyDescent="0.2">
      <c r="B31" s="318"/>
      <c r="C31" s="326"/>
      <c r="D31" s="303" t="s">
        <v>269</v>
      </c>
      <c r="E31" s="26">
        <v>0</v>
      </c>
      <c r="F31" s="26">
        <v>0</v>
      </c>
      <c r="G31" s="313" t="s">
        <v>167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312">
        <v>0</v>
      </c>
      <c r="P31" s="312">
        <v>0</v>
      </c>
      <c r="Q31" s="312">
        <v>0</v>
      </c>
      <c r="R31" s="312">
        <v>0</v>
      </c>
      <c r="S31" s="311">
        <v>0</v>
      </c>
      <c r="T31" s="316"/>
    </row>
    <row r="32" spans="2:20" ht="23.25" customHeight="1" x14ac:dyDescent="0.2">
      <c r="B32" s="315"/>
      <c r="C32" s="325"/>
      <c r="D32" s="294" t="s">
        <v>268</v>
      </c>
      <c r="E32" s="26">
        <v>0</v>
      </c>
      <c r="F32" s="26">
        <v>0</v>
      </c>
      <c r="G32" s="313" t="s">
        <v>167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312">
        <v>0</v>
      </c>
      <c r="P32" s="312">
        <v>0</v>
      </c>
      <c r="Q32" s="312">
        <v>0</v>
      </c>
      <c r="R32" s="312">
        <v>0</v>
      </c>
      <c r="S32" s="311">
        <v>0</v>
      </c>
      <c r="T32" s="310"/>
    </row>
    <row r="33" spans="2:20" ht="23.25" customHeight="1" x14ac:dyDescent="0.2">
      <c r="B33" s="321">
        <v>8</v>
      </c>
      <c r="C33" s="320" t="s">
        <v>362</v>
      </c>
      <c r="D33" s="307" t="s">
        <v>356</v>
      </c>
      <c r="E33" s="26">
        <v>13836</v>
      </c>
      <c r="F33" s="26">
        <v>9495</v>
      </c>
      <c r="G33" s="313">
        <v>0.68625325238508239</v>
      </c>
      <c r="H33" s="26">
        <v>371</v>
      </c>
      <c r="I33" s="26">
        <v>668</v>
      </c>
      <c r="J33" s="26">
        <v>789</v>
      </c>
      <c r="K33" s="26">
        <v>2458</v>
      </c>
      <c r="L33" s="26">
        <v>2058</v>
      </c>
      <c r="M33" s="26">
        <v>938</v>
      </c>
      <c r="N33" s="26">
        <v>496</v>
      </c>
      <c r="O33" s="312">
        <v>258</v>
      </c>
      <c r="P33" s="312">
        <v>410</v>
      </c>
      <c r="Q33" s="312">
        <v>305</v>
      </c>
      <c r="R33" s="312">
        <v>275</v>
      </c>
      <c r="S33" s="311">
        <v>469</v>
      </c>
      <c r="T33" s="319">
        <v>8</v>
      </c>
    </row>
    <row r="34" spans="2:20" ht="23.25" customHeight="1" x14ac:dyDescent="0.2">
      <c r="B34" s="318"/>
      <c r="C34" s="317"/>
      <c r="D34" s="303" t="s">
        <v>269</v>
      </c>
      <c r="E34" s="26">
        <v>12711</v>
      </c>
      <c r="F34" s="26">
        <v>9280</v>
      </c>
      <c r="G34" s="313">
        <v>0.73007631185587285</v>
      </c>
      <c r="H34" s="26">
        <v>371</v>
      </c>
      <c r="I34" s="26">
        <v>667</v>
      </c>
      <c r="J34" s="26">
        <v>789</v>
      </c>
      <c r="K34" s="26">
        <v>2436</v>
      </c>
      <c r="L34" s="26">
        <v>2038</v>
      </c>
      <c r="M34" s="26">
        <v>936</v>
      </c>
      <c r="N34" s="26">
        <v>496</v>
      </c>
      <c r="O34" s="312">
        <v>220</v>
      </c>
      <c r="P34" s="312">
        <v>398</v>
      </c>
      <c r="Q34" s="312">
        <v>283</v>
      </c>
      <c r="R34" s="312">
        <v>246</v>
      </c>
      <c r="S34" s="311">
        <v>400</v>
      </c>
      <c r="T34" s="316"/>
    </row>
    <row r="35" spans="2:20" ht="23.25" customHeight="1" x14ac:dyDescent="0.2">
      <c r="B35" s="315"/>
      <c r="C35" s="314"/>
      <c r="D35" s="294" t="s">
        <v>268</v>
      </c>
      <c r="E35" s="26">
        <v>1125</v>
      </c>
      <c r="F35" s="26">
        <v>215</v>
      </c>
      <c r="G35" s="313">
        <v>0.19111111111111112</v>
      </c>
      <c r="H35" s="26">
        <v>0</v>
      </c>
      <c r="I35" s="26">
        <v>1</v>
      </c>
      <c r="J35" s="26">
        <v>0</v>
      </c>
      <c r="K35" s="26">
        <v>22</v>
      </c>
      <c r="L35" s="26">
        <v>20</v>
      </c>
      <c r="M35" s="26">
        <v>2</v>
      </c>
      <c r="N35" s="26">
        <v>0</v>
      </c>
      <c r="O35" s="312">
        <v>38</v>
      </c>
      <c r="P35" s="312">
        <v>12</v>
      </c>
      <c r="Q35" s="312">
        <v>22</v>
      </c>
      <c r="R35" s="312">
        <v>29</v>
      </c>
      <c r="S35" s="311">
        <v>69</v>
      </c>
      <c r="T35" s="310"/>
    </row>
    <row r="36" spans="2:20" ht="23.25" customHeight="1" x14ac:dyDescent="0.2">
      <c r="B36" s="321">
        <v>9</v>
      </c>
      <c r="C36" s="320" t="s">
        <v>361</v>
      </c>
      <c r="D36" s="307" t="s">
        <v>356</v>
      </c>
      <c r="E36" s="26">
        <v>0</v>
      </c>
      <c r="F36" s="26">
        <v>0</v>
      </c>
      <c r="G36" s="313" t="s">
        <v>167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312">
        <v>0</v>
      </c>
      <c r="P36" s="312">
        <v>0</v>
      </c>
      <c r="Q36" s="312">
        <v>0</v>
      </c>
      <c r="R36" s="312">
        <v>0</v>
      </c>
      <c r="S36" s="311">
        <v>0</v>
      </c>
      <c r="T36" s="319">
        <v>9</v>
      </c>
    </row>
    <row r="37" spans="2:20" ht="23.25" customHeight="1" x14ac:dyDescent="0.2">
      <c r="B37" s="318"/>
      <c r="C37" s="317"/>
      <c r="D37" s="303" t="s">
        <v>269</v>
      </c>
      <c r="E37" s="26">
        <v>0</v>
      </c>
      <c r="F37" s="26">
        <v>0</v>
      </c>
      <c r="G37" s="313" t="s">
        <v>167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312">
        <v>0</v>
      </c>
      <c r="P37" s="312">
        <v>0</v>
      </c>
      <c r="Q37" s="312">
        <v>0</v>
      </c>
      <c r="R37" s="312">
        <v>0</v>
      </c>
      <c r="S37" s="311">
        <v>0</v>
      </c>
      <c r="T37" s="316"/>
    </row>
    <row r="38" spans="2:20" ht="23.25" customHeight="1" x14ac:dyDescent="0.2">
      <c r="B38" s="315"/>
      <c r="C38" s="314"/>
      <c r="D38" s="294" t="s">
        <v>268</v>
      </c>
      <c r="E38" s="26">
        <v>0</v>
      </c>
      <c r="F38" s="26">
        <v>0</v>
      </c>
      <c r="G38" s="313" t="s">
        <v>167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312">
        <v>0</v>
      </c>
      <c r="P38" s="312">
        <v>0</v>
      </c>
      <c r="Q38" s="312">
        <v>0</v>
      </c>
      <c r="R38" s="312">
        <v>0</v>
      </c>
      <c r="S38" s="311">
        <v>0</v>
      </c>
      <c r="T38" s="310"/>
    </row>
    <row r="39" spans="2:20" ht="23.25" customHeight="1" x14ac:dyDescent="0.2">
      <c r="B39" s="321">
        <v>10</v>
      </c>
      <c r="C39" s="324" t="s">
        <v>360</v>
      </c>
      <c r="D39" s="307" t="s">
        <v>356</v>
      </c>
      <c r="E39" s="26">
        <v>435977.5</v>
      </c>
      <c r="F39" s="26">
        <v>432445.25</v>
      </c>
      <c r="G39" s="313">
        <v>0.99189809107121352</v>
      </c>
      <c r="H39" s="26">
        <v>38594</v>
      </c>
      <c r="I39" s="26">
        <v>28894</v>
      </c>
      <c r="J39" s="26">
        <v>40063</v>
      </c>
      <c r="K39" s="26">
        <v>33310</v>
      </c>
      <c r="L39" s="26">
        <v>35339</v>
      </c>
      <c r="M39" s="26">
        <v>36110</v>
      </c>
      <c r="N39" s="26">
        <v>35652.25</v>
      </c>
      <c r="O39" s="312">
        <v>35771</v>
      </c>
      <c r="P39" s="312">
        <v>45445</v>
      </c>
      <c r="Q39" s="312">
        <v>34973</v>
      </c>
      <c r="R39" s="312">
        <v>37696</v>
      </c>
      <c r="S39" s="311">
        <v>30598</v>
      </c>
      <c r="T39" s="319">
        <v>10</v>
      </c>
    </row>
    <row r="40" spans="2:20" ht="23.25" customHeight="1" x14ac:dyDescent="0.2">
      <c r="B40" s="318"/>
      <c r="C40" s="323"/>
      <c r="D40" s="303" t="s">
        <v>269</v>
      </c>
      <c r="E40" s="26">
        <v>427345.5</v>
      </c>
      <c r="F40" s="26">
        <v>417593.25</v>
      </c>
      <c r="G40" s="313">
        <v>0.97717947187931076</v>
      </c>
      <c r="H40" s="26">
        <v>37419</v>
      </c>
      <c r="I40" s="26">
        <v>27469</v>
      </c>
      <c r="J40" s="26">
        <v>38557</v>
      </c>
      <c r="K40" s="26">
        <v>32073</v>
      </c>
      <c r="L40" s="26">
        <v>34614</v>
      </c>
      <c r="M40" s="26">
        <v>35071</v>
      </c>
      <c r="N40" s="26">
        <v>33330.25</v>
      </c>
      <c r="O40" s="312">
        <v>34653</v>
      </c>
      <c r="P40" s="312">
        <v>44462</v>
      </c>
      <c r="Q40" s="312">
        <v>33574</v>
      </c>
      <c r="R40" s="312">
        <v>36579</v>
      </c>
      <c r="S40" s="311">
        <v>29792</v>
      </c>
      <c r="T40" s="316"/>
    </row>
    <row r="41" spans="2:20" ht="23.25" customHeight="1" x14ac:dyDescent="0.2">
      <c r="B41" s="315"/>
      <c r="C41" s="322"/>
      <c r="D41" s="294" t="s">
        <v>268</v>
      </c>
      <c r="E41" s="26">
        <v>8632</v>
      </c>
      <c r="F41" s="26">
        <v>14852</v>
      </c>
      <c r="G41" s="313">
        <v>1.7205746061167748</v>
      </c>
      <c r="H41" s="26">
        <v>1175</v>
      </c>
      <c r="I41" s="26">
        <v>1425</v>
      </c>
      <c r="J41" s="26">
        <v>1506</v>
      </c>
      <c r="K41" s="26">
        <v>1237</v>
      </c>
      <c r="L41" s="26">
        <v>725</v>
      </c>
      <c r="M41" s="26">
        <v>1039</v>
      </c>
      <c r="N41" s="26">
        <v>2322</v>
      </c>
      <c r="O41" s="312">
        <v>1118</v>
      </c>
      <c r="P41" s="312">
        <v>983</v>
      </c>
      <c r="Q41" s="312">
        <v>1399</v>
      </c>
      <c r="R41" s="312">
        <v>1117</v>
      </c>
      <c r="S41" s="311">
        <v>806</v>
      </c>
      <c r="T41" s="310"/>
    </row>
    <row r="42" spans="2:20" ht="23.25" customHeight="1" x14ac:dyDescent="0.2">
      <c r="B42" s="321">
        <v>11</v>
      </c>
      <c r="C42" s="324" t="s">
        <v>257</v>
      </c>
      <c r="D42" s="307" t="s">
        <v>356</v>
      </c>
      <c r="E42" s="26">
        <v>0</v>
      </c>
      <c r="F42" s="26">
        <v>0</v>
      </c>
      <c r="G42" s="313" t="s">
        <v>167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312">
        <v>0</v>
      </c>
      <c r="P42" s="312">
        <v>0</v>
      </c>
      <c r="Q42" s="312">
        <v>0</v>
      </c>
      <c r="R42" s="312">
        <v>0</v>
      </c>
      <c r="S42" s="311">
        <v>0</v>
      </c>
      <c r="T42" s="319">
        <v>11</v>
      </c>
    </row>
    <row r="43" spans="2:20" ht="23.25" customHeight="1" x14ac:dyDescent="0.2">
      <c r="B43" s="318"/>
      <c r="C43" s="323"/>
      <c r="D43" s="303" t="s">
        <v>269</v>
      </c>
      <c r="E43" s="26">
        <v>0</v>
      </c>
      <c r="F43" s="26">
        <v>0</v>
      </c>
      <c r="G43" s="313" t="s">
        <v>167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312">
        <v>0</v>
      </c>
      <c r="P43" s="312">
        <v>0</v>
      </c>
      <c r="Q43" s="312">
        <v>0</v>
      </c>
      <c r="R43" s="312">
        <v>0</v>
      </c>
      <c r="S43" s="311">
        <v>0</v>
      </c>
      <c r="T43" s="316"/>
    </row>
    <row r="44" spans="2:20" ht="23.25" customHeight="1" x14ac:dyDescent="0.2">
      <c r="B44" s="315"/>
      <c r="C44" s="322"/>
      <c r="D44" s="294" t="s">
        <v>268</v>
      </c>
      <c r="E44" s="26">
        <v>0</v>
      </c>
      <c r="F44" s="26">
        <v>0</v>
      </c>
      <c r="G44" s="313" t="s">
        <v>167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312">
        <v>0</v>
      </c>
      <c r="P44" s="312">
        <v>0</v>
      </c>
      <c r="Q44" s="312">
        <v>0</v>
      </c>
      <c r="R44" s="312">
        <v>0</v>
      </c>
      <c r="S44" s="311">
        <v>0</v>
      </c>
      <c r="T44" s="310"/>
    </row>
    <row r="45" spans="2:20" ht="23.25" customHeight="1" x14ac:dyDescent="0.2">
      <c r="B45" s="321">
        <v>12</v>
      </c>
      <c r="C45" s="320" t="s">
        <v>261</v>
      </c>
      <c r="D45" s="307" t="s">
        <v>356</v>
      </c>
      <c r="E45" s="26">
        <v>55697</v>
      </c>
      <c r="F45" s="26">
        <v>70459</v>
      </c>
      <c r="G45" s="313">
        <v>1.2650412050918363</v>
      </c>
      <c r="H45" s="312">
        <v>3382</v>
      </c>
      <c r="I45" s="312">
        <v>3641</v>
      </c>
      <c r="J45" s="312">
        <v>6420</v>
      </c>
      <c r="K45" s="312">
        <v>7253</v>
      </c>
      <c r="L45" s="312">
        <v>6578</v>
      </c>
      <c r="M45" s="312">
        <v>6088</v>
      </c>
      <c r="N45" s="312">
        <v>5809</v>
      </c>
      <c r="O45" s="312">
        <v>6567</v>
      </c>
      <c r="P45" s="312">
        <v>6561</v>
      </c>
      <c r="Q45" s="312">
        <v>5651</v>
      </c>
      <c r="R45" s="312">
        <v>6779</v>
      </c>
      <c r="S45" s="311">
        <v>5730</v>
      </c>
      <c r="T45" s="319">
        <v>12</v>
      </c>
    </row>
    <row r="46" spans="2:20" ht="23.25" customHeight="1" x14ac:dyDescent="0.2">
      <c r="B46" s="318"/>
      <c r="C46" s="317"/>
      <c r="D46" s="303" t="s">
        <v>269</v>
      </c>
      <c r="E46" s="26">
        <v>49097</v>
      </c>
      <c r="F46" s="26">
        <v>51967</v>
      </c>
      <c r="G46" s="313">
        <v>1.0584557101248548</v>
      </c>
      <c r="H46" s="312">
        <v>2934</v>
      </c>
      <c r="I46" s="312">
        <v>2955</v>
      </c>
      <c r="J46" s="312">
        <v>4008</v>
      </c>
      <c r="K46" s="312">
        <v>4665</v>
      </c>
      <c r="L46" s="312">
        <v>5034</v>
      </c>
      <c r="M46" s="312">
        <v>4811</v>
      </c>
      <c r="N46" s="312">
        <v>3730</v>
      </c>
      <c r="O46" s="312">
        <v>5087</v>
      </c>
      <c r="P46" s="312">
        <v>5553</v>
      </c>
      <c r="Q46" s="312">
        <v>4128</v>
      </c>
      <c r="R46" s="312">
        <v>4459</v>
      </c>
      <c r="S46" s="311">
        <v>4603</v>
      </c>
      <c r="T46" s="316"/>
    </row>
    <row r="47" spans="2:20" ht="23.25" customHeight="1" x14ac:dyDescent="0.2">
      <c r="B47" s="315"/>
      <c r="C47" s="314"/>
      <c r="D47" s="294" t="s">
        <v>268</v>
      </c>
      <c r="E47" s="26">
        <v>6600</v>
      </c>
      <c r="F47" s="26">
        <v>18492</v>
      </c>
      <c r="G47" s="313">
        <v>2.8018181818181818</v>
      </c>
      <c r="H47" s="312">
        <v>448</v>
      </c>
      <c r="I47" s="312">
        <v>686</v>
      </c>
      <c r="J47" s="312">
        <v>2412</v>
      </c>
      <c r="K47" s="312">
        <v>2588</v>
      </c>
      <c r="L47" s="312">
        <v>1544</v>
      </c>
      <c r="M47" s="312">
        <v>1277</v>
      </c>
      <c r="N47" s="312">
        <v>2079</v>
      </c>
      <c r="O47" s="312">
        <v>1480</v>
      </c>
      <c r="P47" s="312">
        <v>1008</v>
      </c>
      <c r="Q47" s="312">
        <v>1523</v>
      </c>
      <c r="R47" s="312">
        <v>2320</v>
      </c>
      <c r="S47" s="311">
        <v>1127</v>
      </c>
      <c r="T47" s="310"/>
    </row>
    <row r="48" spans="2:20" ht="23.25" customHeight="1" x14ac:dyDescent="0.2">
      <c r="B48" s="321">
        <v>13</v>
      </c>
      <c r="C48" s="320" t="s">
        <v>359</v>
      </c>
      <c r="D48" s="307" t="s">
        <v>356</v>
      </c>
      <c r="E48" s="26">
        <v>239398</v>
      </c>
      <c r="F48" s="26">
        <v>221509</v>
      </c>
      <c r="G48" s="313">
        <v>0.92527506495459444</v>
      </c>
      <c r="H48" s="26">
        <v>19954</v>
      </c>
      <c r="I48" s="26">
        <v>15632.5</v>
      </c>
      <c r="J48" s="26">
        <v>19841.5</v>
      </c>
      <c r="K48" s="26">
        <v>17452.5</v>
      </c>
      <c r="L48" s="26">
        <v>17580.5</v>
      </c>
      <c r="M48" s="26">
        <v>17798</v>
      </c>
      <c r="N48" s="26">
        <v>20491.75</v>
      </c>
      <c r="O48" s="312">
        <v>16679</v>
      </c>
      <c r="P48" s="312">
        <v>20014.5</v>
      </c>
      <c r="Q48" s="312">
        <v>18664</v>
      </c>
      <c r="R48" s="312">
        <v>19497.5</v>
      </c>
      <c r="S48" s="311">
        <v>17903.25</v>
      </c>
      <c r="T48" s="319">
        <v>13</v>
      </c>
    </row>
    <row r="49" spans="1:20" ht="23.25" customHeight="1" x14ac:dyDescent="0.2">
      <c r="B49" s="318"/>
      <c r="C49" s="317"/>
      <c r="D49" s="303" t="s">
        <v>269</v>
      </c>
      <c r="E49" s="26">
        <v>231230</v>
      </c>
      <c r="F49" s="26">
        <v>214590</v>
      </c>
      <c r="G49" s="313">
        <v>0.92803701941789563</v>
      </c>
      <c r="H49" s="26">
        <v>19509</v>
      </c>
      <c r="I49" s="26">
        <v>15003.5</v>
      </c>
      <c r="J49" s="26">
        <v>19276.5</v>
      </c>
      <c r="K49" s="26">
        <v>16789.5</v>
      </c>
      <c r="L49" s="26">
        <v>17102.5</v>
      </c>
      <c r="M49" s="26">
        <v>17269</v>
      </c>
      <c r="N49" s="26">
        <v>19646.75</v>
      </c>
      <c r="O49" s="312">
        <v>16317</v>
      </c>
      <c r="P49" s="312">
        <v>19549.5</v>
      </c>
      <c r="Q49" s="312">
        <v>17955</v>
      </c>
      <c r="R49" s="312">
        <v>18882.5</v>
      </c>
      <c r="S49" s="311">
        <v>17289.25</v>
      </c>
      <c r="T49" s="316"/>
    </row>
    <row r="50" spans="1:20" ht="23.25" customHeight="1" x14ac:dyDescent="0.2">
      <c r="B50" s="315"/>
      <c r="C50" s="314"/>
      <c r="D50" s="294" t="s">
        <v>268</v>
      </c>
      <c r="E50" s="26">
        <v>8168</v>
      </c>
      <c r="F50" s="26">
        <v>6919</v>
      </c>
      <c r="G50" s="313">
        <v>0.84708619000979435</v>
      </c>
      <c r="H50" s="26">
        <v>445</v>
      </c>
      <c r="I50" s="26">
        <v>629</v>
      </c>
      <c r="J50" s="26">
        <v>565</v>
      </c>
      <c r="K50" s="26">
        <v>663</v>
      </c>
      <c r="L50" s="26">
        <v>478</v>
      </c>
      <c r="M50" s="26">
        <v>529</v>
      </c>
      <c r="N50" s="26">
        <v>845</v>
      </c>
      <c r="O50" s="312">
        <v>362</v>
      </c>
      <c r="P50" s="312">
        <v>465</v>
      </c>
      <c r="Q50" s="312">
        <v>709</v>
      </c>
      <c r="R50" s="312">
        <v>615</v>
      </c>
      <c r="S50" s="311">
        <v>614</v>
      </c>
      <c r="T50" s="310"/>
    </row>
    <row r="51" spans="1:20" ht="23.25" customHeight="1" x14ac:dyDescent="0.2">
      <c r="B51" s="321">
        <v>14</v>
      </c>
      <c r="C51" s="320" t="s">
        <v>358</v>
      </c>
      <c r="D51" s="307" t="s">
        <v>356</v>
      </c>
      <c r="E51" s="26">
        <v>31732</v>
      </c>
      <c r="F51" s="26">
        <v>8902</v>
      </c>
      <c r="G51" s="313">
        <v>0.28053699735282994</v>
      </c>
      <c r="H51" s="26">
        <v>2617</v>
      </c>
      <c r="I51" s="26">
        <v>3246</v>
      </c>
      <c r="J51" s="26">
        <v>2192</v>
      </c>
      <c r="K51" s="26">
        <v>137</v>
      </c>
      <c r="L51" s="26">
        <v>76</v>
      </c>
      <c r="M51" s="26">
        <v>85</v>
      </c>
      <c r="N51" s="26">
        <v>83</v>
      </c>
      <c r="O51" s="312">
        <v>144</v>
      </c>
      <c r="P51" s="312">
        <v>58</v>
      </c>
      <c r="Q51" s="312">
        <v>116</v>
      </c>
      <c r="R51" s="312">
        <v>86</v>
      </c>
      <c r="S51" s="311">
        <v>62</v>
      </c>
      <c r="T51" s="319">
        <v>14</v>
      </c>
    </row>
    <row r="52" spans="1:20" ht="23.25" customHeight="1" x14ac:dyDescent="0.2">
      <c r="B52" s="318"/>
      <c r="C52" s="317"/>
      <c r="D52" s="303" t="s">
        <v>269</v>
      </c>
      <c r="E52" s="26">
        <v>22133</v>
      </c>
      <c r="F52" s="26">
        <v>4345</v>
      </c>
      <c r="G52" s="313">
        <v>0.19631319748791398</v>
      </c>
      <c r="H52" s="26">
        <v>1189</v>
      </c>
      <c r="I52" s="26">
        <v>1388</v>
      </c>
      <c r="J52" s="26">
        <v>1036</v>
      </c>
      <c r="K52" s="26">
        <v>113</v>
      </c>
      <c r="L52" s="26">
        <v>70</v>
      </c>
      <c r="M52" s="26">
        <v>85</v>
      </c>
      <c r="N52" s="26">
        <v>83</v>
      </c>
      <c r="O52" s="312">
        <v>122</v>
      </c>
      <c r="P52" s="312">
        <v>38</v>
      </c>
      <c r="Q52" s="312">
        <v>93</v>
      </c>
      <c r="R52" s="312">
        <v>66</v>
      </c>
      <c r="S52" s="311">
        <v>62</v>
      </c>
      <c r="T52" s="316"/>
    </row>
    <row r="53" spans="1:20" ht="23.25" customHeight="1" x14ac:dyDescent="0.2">
      <c r="B53" s="315"/>
      <c r="C53" s="314"/>
      <c r="D53" s="294" t="s">
        <v>268</v>
      </c>
      <c r="E53" s="26">
        <v>9599</v>
      </c>
      <c r="F53" s="26">
        <v>4557</v>
      </c>
      <c r="G53" s="313">
        <v>0.47473695176580893</v>
      </c>
      <c r="H53" s="26">
        <v>1428</v>
      </c>
      <c r="I53" s="26">
        <v>1858</v>
      </c>
      <c r="J53" s="26">
        <v>1156</v>
      </c>
      <c r="K53" s="26">
        <v>24</v>
      </c>
      <c r="L53" s="26">
        <v>6</v>
      </c>
      <c r="M53" s="26">
        <v>0</v>
      </c>
      <c r="N53" s="26">
        <v>0</v>
      </c>
      <c r="O53" s="312">
        <v>22</v>
      </c>
      <c r="P53" s="312">
        <v>20</v>
      </c>
      <c r="Q53" s="312">
        <v>23</v>
      </c>
      <c r="R53" s="312">
        <v>20</v>
      </c>
      <c r="S53" s="311">
        <v>0</v>
      </c>
      <c r="T53" s="310"/>
    </row>
    <row r="54" spans="1:20" ht="23.25" customHeight="1" x14ac:dyDescent="0.2">
      <c r="B54" s="309" t="s">
        <v>357</v>
      </c>
      <c r="C54" s="308"/>
      <c r="D54" s="307" t="s">
        <v>356</v>
      </c>
      <c r="E54" s="301">
        <v>9275</v>
      </c>
      <c r="F54" s="301">
        <v>5879</v>
      </c>
      <c r="G54" s="302">
        <v>0.63385444743935315</v>
      </c>
      <c r="H54" s="301">
        <v>505</v>
      </c>
      <c r="I54" s="301">
        <v>801</v>
      </c>
      <c r="J54" s="301">
        <v>775</v>
      </c>
      <c r="K54" s="301">
        <v>444</v>
      </c>
      <c r="L54" s="301">
        <v>544</v>
      </c>
      <c r="M54" s="301">
        <v>600</v>
      </c>
      <c r="N54" s="301">
        <v>419</v>
      </c>
      <c r="O54" s="300">
        <v>531</v>
      </c>
      <c r="P54" s="300">
        <v>314</v>
      </c>
      <c r="Q54" s="300">
        <v>313</v>
      </c>
      <c r="R54" s="300">
        <v>318</v>
      </c>
      <c r="S54" s="299">
        <v>315</v>
      </c>
      <c r="T54" s="306" t="s">
        <v>355</v>
      </c>
    </row>
    <row r="55" spans="1:20" ht="23.25" customHeight="1" x14ac:dyDescent="0.2">
      <c r="B55" s="305"/>
      <c r="C55" s="304"/>
      <c r="D55" s="303" t="s">
        <v>269</v>
      </c>
      <c r="E55" s="301">
        <v>5161</v>
      </c>
      <c r="F55" s="301">
        <v>4591</v>
      </c>
      <c r="G55" s="302">
        <v>0.88955628754117422</v>
      </c>
      <c r="H55" s="301">
        <v>246</v>
      </c>
      <c r="I55" s="301">
        <v>453</v>
      </c>
      <c r="J55" s="301">
        <v>361</v>
      </c>
      <c r="K55" s="301">
        <v>418</v>
      </c>
      <c r="L55" s="301">
        <v>512</v>
      </c>
      <c r="M55" s="301">
        <v>563</v>
      </c>
      <c r="N55" s="301">
        <v>344</v>
      </c>
      <c r="O55" s="300">
        <v>502</v>
      </c>
      <c r="P55" s="300">
        <v>246</v>
      </c>
      <c r="Q55" s="300">
        <v>313</v>
      </c>
      <c r="R55" s="300">
        <v>318</v>
      </c>
      <c r="S55" s="299">
        <v>315</v>
      </c>
      <c r="T55" s="298"/>
    </row>
    <row r="56" spans="1:20" ht="23.25" customHeight="1" x14ac:dyDescent="0.2">
      <c r="B56" s="296"/>
      <c r="C56" s="295"/>
      <c r="D56" s="294" t="s">
        <v>268</v>
      </c>
      <c r="E56" s="293">
        <v>4114</v>
      </c>
      <c r="F56" s="291">
        <v>1288</v>
      </c>
      <c r="G56" s="292">
        <v>0.31307729703451631</v>
      </c>
      <c r="H56" s="291">
        <v>259</v>
      </c>
      <c r="I56" s="291">
        <v>348</v>
      </c>
      <c r="J56" s="291">
        <v>414</v>
      </c>
      <c r="K56" s="291">
        <v>26</v>
      </c>
      <c r="L56" s="291">
        <v>32</v>
      </c>
      <c r="M56" s="291">
        <v>37</v>
      </c>
      <c r="N56" s="291">
        <v>75</v>
      </c>
      <c r="O56" s="290">
        <v>29</v>
      </c>
      <c r="P56" s="290">
        <v>68</v>
      </c>
      <c r="Q56" s="290">
        <v>0</v>
      </c>
      <c r="R56" s="290">
        <v>0</v>
      </c>
      <c r="S56" s="289">
        <v>0</v>
      </c>
      <c r="T56" s="288"/>
    </row>
    <row r="57" spans="1:20" ht="20.25" customHeight="1" x14ac:dyDescent="0.25">
      <c r="B57" s="287"/>
      <c r="C57" s="286" t="s">
        <v>191</v>
      </c>
      <c r="D57" s="285"/>
      <c r="E57" s="283"/>
      <c r="F57" s="283"/>
      <c r="G57" s="283"/>
      <c r="H57" s="241"/>
      <c r="I57" s="241"/>
      <c r="J57" s="241"/>
      <c r="K57" s="241"/>
      <c r="L57" s="241"/>
      <c r="M57" s="241"/>
      <c r="O57" s="241"/>
      <c r="P57" s="241"/>
      <c r="Q57" s="241"/>
      <c r="R57" s="241"/>
      <c r="S57" s="241"/>
      <c r="T57" s="241"/>
    </row>
    <row r="58" spans="1:20" x14ac:dyDescent="0.2">
      <c r="C58" s="4" t="s">
        <v>167</v>
      </c>
      <c r="D58" s="282"/>
      <c r="T58" s="241"/>
    </row>
    <row r="59" spans="1:20" x14ac:dyDescent="0.2">
      <c r="A59" s="4" t="s">
        <v>167</v>
      </c>
      <c r="B59" s="4" t="s">
        <v>167</v>
      </c>
      <c r="C59" s="4" t="s">
        <v>167</v>
      </c>
      <c r="D59" s="282"/>
      <c r="T59" s="241"/>
    </row>
    <row r="60" spans="1:20" x14ac:dyDescent="0.2">
      <c r="C60" s="4" t="s">
        <v>167</v>
      </c>
      <c r="D60" s="282"/>
    </row>
  </sheetData>
  <mergeCells count="56">
    <mergeCell ref="G2:O2"/>
    <mergeCell ref="B4:C5"/>
    <mergeCell ref="D4:D5"/>
    <mergeCell ref="E4:E5"/>
    <mergeCell ref="F4:F5"/>
    <mergeCell ref="G4:G5"/>
    <mergeCell ref="K4:P4"/>
    <mergeCell ref="T4:T5"/>
    <mergeCell ref="B6:C8"/>
    <mergeCell ref="T6:T8"/>
    <mergeCell ref="B9:C11"/>
    <mergeCell ref="T9:T11"/>
    <mergeCell ref="B12:B14"/>
    <mergeCell ref="C12:C14"/>
    <mergeCell ref="T12:T14"/>
    <mergeCell ref="B15:B17"/>
    <mergeCell ref="C15:C17"/>
    <mergeCell ref="T15:T17"/>
    <mergeCell ref="B18:B20"/>
    <mergeCell ref="C18:C20"/>
    <mergeCell ref="T18:T20"/>
    <mergeCell ref="B21:B23"/>
    <mergeCell ref="C21:C23"/>
    <mergeCell ref="T21:T23"/>
    <mergeCell ref="B24:B26"/>
    <mergeCell ref="C24:C26"/>
    <mergeCell ref="T24:T26"/>
    <mergeCell ref="B27:B29"/>
    <mergeCell ref="C27:C29"/>
    <mergeCell ref="T27:T29"/>
    <mergeCell ref="B30:B32"/>
    <mergeCell ref="C30:C32"/>
    <mergeCell ref="T30:T32"/>
    <mergeCell ref="B33:B35"/>
    <mergeCell ref="C33:C35"/>
    <mergeCell ref="T33:T35"/>
    <mergeCell ref="B36:B38"/>
    <mergeCell ref="C36:C38"/>
    <mergeCell ref="T36:T38"/>
    <mergeCell ref="T48:T50"/>
    <mergeCell ref="B39:B41"/>
    <mergeCell ref="C39:C41"/>
    <mergeCell ref="T39:T41"/>
    <mergeCell ref="B42:B44"/>
    <mergeCell ref="C42:C44"/>
    <mergeCell ref="T42:T44"/>
    <mergeCell ref="B51:B53"/>
    <mergeCell ref="C51:C53"/>
    <mergeCell ref="T51:T53"/>
    <mergeCell ref="B54:C56"/>
    <mergeCell ref="T54:T56"/>
    <mergeCell ref="B45:B47"/>
    <mergeCell ref="C45:C47"/>
    <mergeCell ref="T45:T47"/>
    <mergeCell ref="B48:B50"/>
    <mergeCell ref="C48:C50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8" scale="5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90"/>
  <sheetViews>
    <sheetView view="pageBreakPreview" zoomScale="60" zoomScaleNormal="75" workbookViewId="0"/>
  </sheetViews>
  <sheetFormatPr defaultColWidth="15.8984375" defaultRowHeight="16.2" x14ac:dyDescent="0.2"/>
  <cols>
    <col min="1" max="1" width="2.09765625" style="1" customWidth="1"/>
    <col min="2" max="2" width="5.8984375" style="1" customWidth="1"/>
    <col min="3" max="3" width="25.8984375" style="1" customWidth="1"/>
    <col min="4" max="4" width="17.19921875" style="1" customWidth="1"/>
    <col min="5" max="5" width="12.19921875" style="377" customWidth="1"/>
    <col min="6" max="6" width="17.19921875" style="1" customWidth="1"/>
    <col min="7" max="7" width="12.5" style="14" customWidth="1"/>
    <col min="8" max="8" width="10.8984375" style="14" customWidth="1"/>
    <col min="9" max="18" width="15.8984375" style="1"/>
    <col min="19" max="20" width="15.8984375" style="1" customWidth="1"/>
    <col min="21" max="21" width="8.3984375" style="1" customWidth="1"/>
    <col min="22" max="22" width="18" style="1" bestFit="1" customWidth="1"/>
    <col min="23" max="23" width="16.09765625" style="1" bestFit="1" customWidth="1"/>
    <col min="24" max="16384" width="15.8984375" style="1"/>
  </cols>
  <sheetData>
    <row r="1" spans="2:23" x14ac:dyDescent="0.2">
      <c r="B1" s="280" t="s">
        <v>224</v>
      </c>
      <c r="L1" s="241"/>
      <c r="U1" s="372" t="s">
        <v>224</v>
      </c>
    </row>
    <row r="2" spans="2:23" ht="33" x14ac:dyDescent="0.4">
      <c r="B2" s="436"/>
      <c r="C2" s="409"/>
      <c r="D2" s="409"/>
      <c r="E2" s="435" t="s">
        <v>434</v>
      </c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4"/>
      <c r="S2" s="434"/>
      <c r="T2" s="409"/>
    </row>
    <row r="4" spans="2:23" ht="16.8" thickBot="1" x14ac:dyDescent="0.25">
      <c r="B4" s="433" t="s">
        <v>433</v>
      </c>
      <c r="C4" s="430"/>
      <c r="D4" s="430"/>
      <c r="E4" s="432"/>
      <c r="F4" s="430"/>
      <c r="G4" s="431"/>
      <c r="H4" s="431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</row>
    <row r="5" spans="2:23" ht="30" customHeight="1" thickTop="1" x14ac:dyDescent="0.2">
      <c r="D5" s="59"/>
      <c r="E5" s="429"/>
      <c r="F5" s="59"/>
      <c r="G5" s="428"/>
      <c r="H5" s="427"/>
      <c r="I5" s="426" t="s">
        <v>386</v>
      </c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4"/>
      <c r="U5" s="59"/>
    </row>
    <row r="6" spans="2:23" ht="30" customHeight="1" x14ac:dyDescent="0.2">
      <c r="B6" s="423" t="s">
        <v>432</v>
      </c>
      <c r="C6" s="423"/>
      <c r="D6" s="244" t="s">
        <v>388</v>
      </c>
      <c r="E6" s="422" t="s">
        <v>144</v>
      </c>
      <c r="F6" s="421" t="s">
        <v>386</v>
      </c>
      <c r="G6" s="420" t="s">
        <v>144</v>
      </c>
      <c r="H6" s="419" t="s">
        <v>431</v>
      </c>
      <c r="I6" s="244" t="s">
        <v>430</v>
      </c>
      <c r="J6" s="244" t="s">
        <v>429</v>
      </c>
      <c r="K6" s="418" t="s">
        <v>428</v>
      </c>
      <c r="L6" s="244" t="s">
        <v>427</v>
      </c>
      <c r="M6" s="244" t="s">
        <v>426</v>
      </c>
      <c r="N6" s="244" t="s">
        <v>425</v>
      </c>
      <c r="O6" s="244" t="s">
        <v>424</v>
      </c>
      <c r="P6" s="244" t="s">
        <v>423</v>
      </c>
      <c r="Q6" s="244" t="s">
        <v>422</v>
      </c>
      <c r="R6" s="244" t="s">
        <v>421</v>
      </c>
      <c r="S6" s="244" t="s">
        <v>420</v>
      </c>
      <c r="T6" s="244" t="s">
        <v>419</v>
      </c>
      <c r="U6" s="417" t="s">
        <v>418</v>
      </c>
      <c r="V6" s="22"/>
      <c r="W6" s="22"/>
    </row>
    <row r="7" spans="2:23" ht="30" customHeight="1" x14ac:dyDescent="0.2">
      <c r="D7" s="416" t="s">
        <v>167</v>
      </c>
      <c r="E7" s="408"/>
      <c r="F7" s="372" t="s">
        <v>167</v>
      </c>
      <c r="G7" s="408"/>
      <c r="H7" s="415"/>
      <c r="I7" s="372" t="s">
        <v>167</v>
      </c>
      <c r="J7" s="372" t="s">
        <v>167</v>
      </c>
      <c r="K7" s="372" t="s">
        <v>167</v>
      </c>
      <c r="L7" s="414" t="s">
        <v>167</v>
      </c>
      <c r="M7" s="372" t="s">
        <v>167</v>
      </c>
      <c r="N7" s="372" t="s">
        <v>167</v>
      </c>
      <c r="O7" s="372" t="s">
        <v>167</v>
      </c>
      <c r="P7" s="372" t="s">
        <v>167</v>
      </c>
      <c r="Q7" s="372" t="s">
        <v>167</v>
      </c>
      <c r="R7" s="372" t="s">
        <v>167</v>
      </c>
      <c r="S7" s="372" t="s">
        <v>167</v>
      </c>
      <c r="T7" s="372" t="s">
        <v>167</v>
      </c>
      <c r="U7" s="59"/>
    </row>
    <row r="8" spans="2:23" ht="32.4" customHeight="1" x14ac:dyDescent="0.2">
      <c r="B8" s="393" t="s">
        <v>417</v>
      </c>
      <c r="C8" s="413"/>
      <c r="D8" s="58">
        <v>17453637</v>
      </c>
      <c r="E8" s="57">
        <v>0.75709317887975813</v>
      </c>
      <c r="F8" s="387">
        <v>16947043</v>
      </c>
      <c r="G8" s="391">
        <v>0.7774142534484223</v>
      </c>
      <c r="H8" s="390">
        <v>0.97097487474960087</v>
      </c>
      <c r="I8" s="387">
        <v>1143828</v>
      </c>
      <c r="J8" s="387">
        <v>1448628</v>
      </c>
      <c r="K8" s="387">
        <v>1559090</v>
      </c>
      <c r="L8" s="387">
        <v>1471279</v>
      </c>
      <c r="M8" s="387">
        <v>1291705</v>
      </c>
      <c r="N8" s="387">
        <v>1462447</v>
      </c>
      <c r="O8" s="387">
        <v>1425675</v>
      </c>
      <c r="P8" s="387">
        <v>1284856</v>
      </c>
      <c r="Q8" s="387">
        <v>1477628</v>
      </c>
      <c r="R8" s="387">
        <v>1468692</v>
      </c>
      <c r="S8" s="387">
        <v>1407288</v>
      </c>
      <c r="T8" s="387">
        <v>1505927</v>
      </c>
      <c r="U8" s="389" t="s">
        <v>416</v>
      </c>
      <c r="V8" s="387"/>
      <c r="W8" s="387"/>
    </row>
    <row r="9" spans="2:23" ht="15" customHeight="1" x14ac:dyDescent="0.2">
      <c r="D9" s="58"/>
      <c r="E9" s="408"/>
      <c r="F9" s="394"/>
      <c r="G9" s="408"/>
      <c r="H9" s="396"/>
      <c r="I9" s="394"/>
      <c r="J9" s="394"/>
      <c r="K9" s="394"/>
      <c r="L9" s="412"/>
      <c r="M9" s="394"/>
      <c r="N9" s="394"/>
      <c r="O9" s="394"/>
      <c r="P9" s="394"/>
      <c r="Q9" s="394"/>
      <c r="R9" s="394"/>
      <c r="S9" s="394"/>
      <c r="T9" s="394"/>
      <c r="U9" s="411"/>
      <c r="V9" s="410"/>
      <c r="W9" s="407"/>
    </row>
    <row r="10" spans="2:23" ht="32.4" customHeight="1" x14ac:dyDescent="0.2">
      <c r="B10" s="393" t="s">
        <v>415</v>
      </c>
      <c r="C10" s="409"/>
      <c r="D10" s="58">
        <v>17435061</v>
      </c>
      <c r="E10" s="57">
        <v>0.94788555932527752</v>
      </c>
      <c r="F10" s="387">
        <v>16939358</v>
      </c>
      <c r="G10" s="391">
        <v>0.91126993128850386</v>
      </c>
      <c r="H10" s="390">
        <v>0.97156861108773862</v>
      </c>
      <c r="I10" s="387">
        <v>1142116</v>
      </c>
      <c r="J10" s="387">
        <v>1448344</v>
      </c>
      <c r="K10" s="387">
        <v>1557762</v>
      </c>
      <c r="L10" s="387">
        <v>1471129</v>
      </c>
      <c r="M10" s="387">
        <v>1290646</v>
      </c>
      <c r="N10" s="387">
        <v>1462312</v>
      </c>
      <c r="O10" s="387">
        <v>1424536</v>
      </c>
      <c r="P10" s="387">
        <v>1284458</v>
      </c>
      <c r="Q10" s="387">
        <v>1476620</v>
      </c>
      <c r="R10" s="387">
        <v>1468479</v>
      </c>
      <c r="S10" s="387">
        <v>1407288</v>
      </c>
      <c r="T10" s="387">
        <v>1505668</v>
      </c>
      <c r="U10" s="389" t="s">
        <v>414</v>
      </c>
      <c r="V10" s="387"/>
      <c r="W10" s="387"/>
    </row>
    <row r="11" spans="2:23" ht="15" customHeight="1" x14ac:dyDescent="0.2">
      <c r="D11" s="58"/>
      <c r="E11" s="408"/>
      <c r="F11" s="394"/>
      <c r="G11" s="408"/>
      <c r="H11" s="396"/>
      <c r="I11" s="394"/>
      <c r="J11" s="394"/>
      <c r="K11" s="394"/>
      <c r="L11" s="395"/>
      <c r="M11" s="394"/>
      <c r="N11" s="394"/>
      <c r="O11" s="394"/>
      <c r="P11" s="394"/>
      <c r="Q11" s="394"/>
      <c r="R11" s="394"/>
      <c r="S11" s="394"/>
      <c r="T11" s="394"/>
      <c r="U11" s="59"/>
      <c r="V11" s="388"/>
      <c r="W11" s="407"/>
    </row>
    <row r="12" spans="2:23" ht="32.4" customHeight="1" x14ac:dyDescent="0.2">
      <c r="B12" s="403" t="s">
        <v>413</v>
      </c>
      <c r="C12" s="402" t="s">
        <v>369</v>
      </c>
      <c r="D12" s="58">
        <v>0</v>
      </c>
      <c r="E12" s="57" t="s">
        <v>396</v>
      </c>
      <c r="F12" s="56">
        <v>0</v>
      </c>
      <c r="G12" s="57" t="s">
        <v>396</v>
      </c>
      <c r="H12" s="401" t="s">
        <v>396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397" t="s">
        <v>413</v>
      </c>
      <c r="V12" s="388"/>
      <c r="W12" s="387"/>
    </row>
    <row r="13" spans="2:23" ht="15" customHeight="1" x14ac:dyDescent="0.2">
      <c r="B13" s="403"/>
      <c r="C13" s="402"/>
      <c r="D13" s="58"/>
      <c r="E13" s="57"/>
      <c r="F13" s="56"/>
      <c r="G13" s="57"/>
      <c r="H13" s="401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397"/>
      <c r="V13" s="388"/>
      <c r="W13" s="387"/>
    </row>
    <row r="14" spans="2:23" ht="32.4" customHeight="1" x14ac:dyDescent="0.2">
      <c r="B14" s="403" t="s">
        <v>411</v>
      </c>
      <c r="C14" s="402" t="s">
        <v>412</v>
      </c>
      <c r="D14" s="58">
        <v>121257</v>
      </c>
      <c r="E14" s="57">
        <v>1</v>
      </c>
      <c r="F14" s="56">
        <v>96743</v>
      </c>
      <c r="G14" s="57">
        <v>0.87049984253385526</v>
      </c>
      <c r="H14" s="401">
        <v>0.79783435183123452</v>
      </c>
      <c r="I14" s="56">
        <v>606</v>
      </c>
      <c r="J14" s="56">
        <v>225</v>
      </c>
      <c r="K14" s="56">
        <v>5877</v>
      </c>
      <c r="L14" s="56">
        <v>1130</v>
      </c>
      <c r="M14" s="56">
        <v>2632</v>
      </c>
      <c r="N14" s="56">
        <v>8319</v>
      </c>
      <c r="O14" s="56">
        <v>9230</v>
      </c>
      <c r="P14" s="56">
        <v>6911</v>
      </c>
      <c r="Q14" s="56">
        <v>4733</v>
      </c>
      <c r="R14" s="56">
        <v>25535</v>
      </c>
      <c r="S14" s="56">
        <v>10970</v>
      </c>
      <c r="T14" s="56">
        <v>20575</v>
      </c>
      <c r="U14" s="397" t="s">
        <v>411</v>
      </c>
      <c r="V14" s="388"/>
      <c r="W14" s="387"/>
    </row>
    <row r="15" spans="2:23" ht="32.4" customHeight="1" x14ac:dyDescent="0.2">
      <c r="B15" s="403" t="s">
        <v>409</v>
      </c>
      <c r="C15" s="402" t="s">
        <v>410</v>
      </c>
      <c r="D15" s="58">
        <v>0</v>
      </c>
      <c r="E15" s="57" t="s">
        <v>396</v>
      </c>
      <c r="F15" s="56">
        <v>0</v>
      </c>
      <c r="G15" s="57" t="s">
        <v>396</v>
      </c>
      <c r="H15" s="401" t="s">
        <v>396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56">
        <v>0</v>
      </c>
      <c r="U15" s="397" t="s">
        <v>409</v>
      </c>
      <c r="V15" s="388"/>
      <c r="W15" s="387"/>
    </row>
    <row r="16" spans="2:23" ht="15" customHeight="1" x14ac:dyDescent="0.2">
      <c r="B16" s="403"/>
      <c r="C16" s="402"/>
      <c r="D16" s="58"/>
      <c r="E16" s="57"/>
      <c r="F16" s="56"/>
      <c r="G16" s="57"/>
      <c r="H16" s="401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397"/>
      <c r="V16" s="388"/>
      <c r="W16" s="387"/>
    </row>
    <row r="17" spans="2:23" ht="32.4" customHeight="1" x14ac:dyDescent="0.2">
      <c r="B17" s="403" t="s">
        <v>407</v>
      </c>
      <c r="C17" s="399" t="s">
        <v>408</v>
      </c>
      <c r="D17" s="58">
        <v>3119848</v>
      </c>
      <c r="E17" s="57">
        <v>0.79880930647940163</v>
      </c>
      <c r="F17" s="394">
        <v>3229856</v>
      </c>
      <c r="G17" s="57">
        <v>0.79497083459168305</v>
      </c>
      <c r="H17" s="398">
        <v>1.0352606921875682</v>
      </c>
      <c r="I17" s="394">
        <v>217316</v>
      </c>
      <c r="J17" s="394">
        <v>249500</v>
      </c>
      <c r="K17" s="394">
        <v>269172</v>
      </c>
      <c r="L17" s="395">
        <v>315961</v>
      </c>
      <c r="M17" s="394">
        <v>229897</v>
      </c>
      <c r="N17" s="394">
        <v>252430</v>
      </c>
      <c r="O17" s="394">
        <v>285401</v>
      </c>
      <c r="P17" s="394">
        <v>278823</v>
      </c>
      <c r="Q17" s="394">
        <v>320433</v>
      </c>
      <c r="R17" s="394">
        <v>228851</v>
      </c>
      <c r="S17" s="394">
        <v>253911</v>
      </c>
      <c r="T17" s="394">
        <v>328161</v>
      </c>
      <c r="U17" s="397" t="s">
        <v>407</v>
      </c>
      <c r="V17" s="388"/>
      <c r="W17" s="387"/>
    </row>
    <row r="18" spans="2:23" ht="15" customHeight="1" x14ac:dyDescent="0.2">
      <c r="B18" s="403"/>
      <c r="C18" s="402"/>
      <c r="D18" s="58"/>
      <c r="E18" s="57"/>
      <c r="F18" s="56"/>
      <c r="G18" s="57"/>
      <c r="H18" s="401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397"/>
      <c r="V18" s="388"/>
      <c r="W18" s="387"/>
    </row>
    <row r="19" spans="2:23" ht="32.4" customHeight="1" x14ac:dyDescent="0.2">
      <c r="B19" s="403" t="s">
        <v>405</v>
      </c>
      <c r="C19" s="402" t="s">
        <v>406</v>
      </c>
      <c r="D19" s="58">
        <v>0</v>
      </c>
      <c r="E19" s="57" t="s">
        <v>396</v>
      </c>
      <c r="F19" s="56">
        <v>0</v>
      </c>
      <c r="G19" s="57" t="s">
        <v>396</v>
      </c>
      <c r="H19" s="401" t="s">
        <v>396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0</v>
      </c>
      <c r="U19" s="397" t="s">
        <v>405</v>
      </c>
      <c r="V19" s="388"/>
      <c r="W19" s="387"/>
    </row>
    <row r="20" spans="2:23" ht="32.4" customHeight="1" x14ac:dyDescent="0.2">
      <c r="B20" s="403" t="s">
        <v>403</v>
      </c>
      <c r="C20" s="402" t="s">
        <v>404</v>
      </c>
      <c r="D20" s="58">
        <v>0</v>
      </c>
      <c r="E20" s="57" t="s">
        <v>396</v>
      </c>
      <c r="F20" s="56">
        <v>0</v>
      </c>
      <c r="G20" s="57" t="s">
        <v>396</v>
      </c>
      <c r="H20" s="401" t="s">
        <v>396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397" t="s">
        <v>403</v>
      </c>
      <c r="V20" s="388"/>
      <c r="W20" s="387"/>
    </row>
    <row r="21" spans="2:23" ht="15" customHeight="1" x14ac:dyDescent="0.2">
      <c r="B21" s="403"/>
      <c r="C21" s="402"/>
      <c r="D21" s="58"/>
      <c r="E21" s="57"/>
      <c r="F21" s="56"/>
      <c r="G21" s="57"/>
      <c r="H21" s="401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397"/>
      <c r="V21" s="388"/>
      <c r="W21" s="387"/>
    </row>
    <row r="22" spans="2:23" ht="32.4" customHeight="1" x14ac:dyDescent="0.2">
      <c r="B22" s="403" t="s">
        <v>402</v>
      </c>
      <c r="C22" s="402" t="s">
        <v>363</v>
      </c>
      <c r="D22" s="58">
        <v>0</v>
      </c>
      <c r="E22" s="57" t="s">
        <v>396</v>
      </c>
      <c r="F22" s="56">
        <v>0</v>
      </c>
      <c r="G22" s="57" t="s">
        <v>396</v>
      </c>
      <c r="H22" s="401" t="s">
        <v>396</v>
      </c>
      <c r="I22" s="56">
        <v>0</v>
      </c>
      <c r="J22" s="56">
        <v>0</v>
      </c>
      <c r="K22" s="56">
        <v>0</v>
      </c>
      <c r="L22" s="395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397" t="s">
        <v>402</v>
      </c>
      <c r="V22" s="388"/>
      <c r="W22" s="387"/>
    </row>
    <row r="23" spans="2:23" ht="15" customHeight="1" x14ac:dyDescent="0.2">
      <c r="B23" s="403"/>
      <c r="C23" s="402"/>
      <c r="D23" s="58"/>
      <c r="E23" s="57"/>
      <c r="F23" s="56"/>
      <c r="G23" s="57"/>
      <c r="H23" s="401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397"/>
      <c r="V23" s="388"/>
      <c r="W23" s="387"/>
    </row>
    <row r="24" spans="2:23" ht="32.4" customHeight="1" x14ac:dyDescent="0.2">
      <c r="B24" s="403" t="s">
        <v>400</v>
      </c>
      <c r="C24" s="406" t="s">
        <v>401</v>
      </c>
      <c r="D24" s="58">
        <v>99689</v>
      </c>
      <c r="E24" s="57">
        <v>0.84403522140377618</v>
      </c>
      <c r="F24" s="56">
        <v>84630</v>
      </c>
      <c r="G24" s="57">
        <v>0.33767311582550963</v>
      </c>
      <c r="H24" s="401">
        <v>0.8489402040345474</v>
      </c>
      <c r="I24" s="56">
        <v>1771</v>
      </c>
      <c r="J24" s="56">
        <v>3702</v>
      </c>
      <c r="K24" s="56">
        <v>3029</v>
      </c>
      <c r="L24" s="395">
        <v>23146</v>
      </c>
      <c r="M24" s="56">
        <v>22491</v>
      </c>
      <c r="N24" s="56">
        <v>8276</v>
      </c>
      <c r="O24" s="56">
        <v>2166</v>
      </c>
      <c r="P24" s="56">
        <v>3640</v>
      </c>
      <c r="Q24" s="56">
        <v>2944</v>
      </c>
      <c r="R24" s="56">
        <v>6076</v>
      </c>
      <c r="S24" s="56">
        <v>4089</v>
      </c>
      <c r="T24" s="56">
        <v>3300</v>
      </c>
      <c r="U24" s="397" t="s">
        <v>400</v>
      </c>
      <c r="V24" s="405"/>
      <c r="W24" s="387"/>
    </row>
    <row r="25" spans="2:23" ht="15" customHeight="1" x14ac:dyDescent="0.2">
      <c r="B25" s="400"/>
      <c r="C25" s="399"/>
      <c r="D25" s="58"/>
      <c r="E25" s="57"/>
      <c r="F25" s="394"/>
      <c r="G25" s="57"/>
      <c r="H25" s="398"/>
      <c r="I25" s="394"/>
      <c r="J25" s="394"/>
      <c r="K25" s="394"/>
      <c r="L25" s="395"/>
      <c r="M25" s="394"/>
      <c r="N25" s="394"/>
      <c r="O25" s="394"/>
      <c r="P25" s="394"/>
      <c r="Q25" s="394"/>
      <c r="R25" s="394"/>
      <c r="S25" s="394"/>
      <c r="T25" s="394"/>
      <c r="U25" s="404"/>
      <c r="V25" s="388"/>
      <c r="W25" s="387"/>
    </row>
    <row r="26" spans="2:23" ht="32.4" customHeight="1" x14ac:dyDescent="0.2">
      <c r="B26" s="403" t="s">
        <v>398</v>
      </c>
      <c r="C26" s="402" t="s">
        <v>399</v>
      </c>
      <c r="D26" s="58">
        <v>0</v>
      </c>
      <c r="E26" s="57" t="s">
        <v>396</v>
      </c>
      <c r="F26" s="56">
        <v>0</v>
      </c>
      <c r="G26" s="57" t="s">
        <v>396</v>
      </c>
      <c r="H26" s="401" t="s">
        <v>396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397" t="s">
        <v>398</v>
      </c>
      <c r="V26" s="388"/>
      <c r="W26" s="387"/>
    </row>
    <row r="27" spans="2:23" ht="32.4" customHeight="1" x14ac:dyDescent="0.2">
      <c r="B27" s="403" t="s">
        <v>248</v>
      </c>
      <c r="C27" s="402" t="s">
        <v>397</v>
      </c>
      <c r="D27" s="58">
        <v>10414329</v>
      </c>
      <c r="E27" s="57">
        <v>0.99926597434134146</v>
      </c>
      <c r="F27" s="56">
        <v>10139219</v>
      </c>
      <c r="G27" s="57">
        <v>0.99756855909701092</v>
      </c>
      <c r="H27" s="401">
        <v>0.97358351171736557</v>
      </c>
      <c r="I27" s="56">
        <v>702755</v>
      </c>
      <c r="J27" s="56">
        <v>875531</v>
      </c>
      <c r="K27" s="56">
        <v>917786</v>
      </c>
      <c r="L27" s="56">
        <v>828306</v>
      </c>
      <c r="M27" s="56">
        <v>769917</v>
      </c>
      <c r="N27" s="56">
        <v>893387</v>
      </c>
      <c r="O27" s="56">
        <v>850658</v>
      </c>
      <c r="P27" s="56">
        <v>737942</v>
      </c>
      <c r="Q27" s="56">
        <v>896440</v>
      </c>
      <c r="R27" s="56">
        <v>928930</v>
      </c>
      <c r="S27" s="56">
        <v>887332</v>
      </c>
      <c r="T27" s="56">
        <v>850235</v>
      </c>
      <c r="U27" s="397" t="s">
        <v>248</v>
      </c>
      <c r="V27" s="388"/>
      <c r="W27" s="387"/>
    </row>
    <row r="28" spans="2:23" ht="32.4" customHeight="1" x14ac:dyDescent="0.2">
      <c r="B28" s="403" t="s">
        <v>246</v>
      </c>
      <c r="C28" s="402" t="s">
        <v>257</v>
      </c>
      <c r="D28" s="58">
        <v>0</v>
      </c>
      <c r="E28" s="57" t="s">
        <v>396</v>
      </c>
      <c r="F28" s="56">
        <v>0</v>
      </c>
      <c r="G28" s="57" t="s">
        <v>396</v>
      </c>
      <c r="H28" s="401" t="s">
        <v>396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397" t="s">
        <v>246</v>
      </c>
      <c r="V28" s="388"/>
      <c r="W28" s="387"/>
    </row>
    <row r="29" spans="2:23" ht="32.4" customHeight="1" x14ac:dyDescent="0.2">
      <c r="B29" s="403" t="s">
        <v>244</v>
      </c>
      <c r="C29" s="402" t="s">
        <v>261</v>
      </c>
      <c r="D29" s="58">
        <v>896523</v>
      </c>
      <c r="E29" s="57">
        <v>0.93764825234798255</v>
      </c>
      <c r="F29" s="56">
        <v>1238254</v>
      </c>
      <c r="G29" s="57">
        <v>0.94397966667124078</v>
      </c>
      <c r="H29" s="401">
        <v>1.3811737122193184</v>
      </c>
      <c r="I29" s="56">
        <v>57662</v>
      </c>
      <c r="J29" s="56">
        <v>67745</v>
      </c>
      <c r="K29" s="56">
        <v>130457</v>
      </c>
      <c r="L29" s="56">
        <v>136999</v>
      </c>
      <c r="M29" s="56">
        <v>118858</v>
      </c>
      <c r="N29" s="56">
        <v>112320</v>
      </c>
      <c r="O29" s="56">
        <v>83899</v>
      </c>
      <c r="P29" s="56">
        <v>109664</v>
      </c>
      <c r="Q29" s="56">
        <v>98768</v>
      </c>
      <c r="R29" s="56">
        <v>99018</v>
      </c>
      <c r="S29" s="56">
        <v>102088</v>
      </c>
      <c r="T29" s="56">
        <v>120776</v>
      </c>
      <c r="U29" s="397" t="s">
        <v>244</v>
      </c>
      <c r="V29" s="388"/>
      <c r="W29" s="387"/>
    </row>
    <row r="30" spans="2:23" ht="32.4" customHeight="1" x14ac:dyDescent="0.2">
      <c r="B30" s="403" t="s">
        <v>242</v>
      </c>
      <c r="C30" s="402" t="s">
        <v>395</v>
      </c>
      <c r="D30" s="58">
        <v>2200001</v>
      </c>
      <c r="E30" s="57">
        <v>0.9619538673370025</v>
      </c>
      <c r="F30" s="56">
        <v>1988069</v>
      </c>
      <c r="G30" s="57">
        <v>0.92605252137928595</v>
      </c>
      <c r="H30" s="401">
        <v>0.9036673165148561</v>
      </c>
      <c r="I30" s="56">
        <v>127776</v>
      </c>
      <c r="J30" s="56">
        <v>184827</v>
      </c>
      <c r="K30" s="56">
        <v>199599</v>
      </c>
      <c r="L30" s="56">
        <v>159290</v>
      </c>
      <c r="M30" s="56">
        <v>141221</v>
      </c>
      <c r="N30" s="56">
        <v>182724</v>
      </c>
      <c r="O30" s="56">
        <v>190502</v>
      </c>
      <c r="P30" s="56">
        <v>143239</v>
      </c>
      <c r="Q30" s="56">
        <v>152140</v>
      </c>
      <c r="R30" s="56">
        <v>177855</v>
      </c>
      <c r="S30" s="56">
        <v>147468</v>
      </c>
      <c r="T30" s="56">
        <v>181428</v>
      </c>
      <c r="U30" s="397" t="s">
        <v>242</v>
      </c>
      <c r="V30" s="388"/>
      <c r="W30" s="387"/>
    </row>
    <row r="31" spans="2:23" ht="32.4" customHeight="1" x14ac:dyDescent="0.2">
      <c r="B31" s="400" t="s">
        <v>240</v>
      </c>
      <c r="C31" s="399" t="s">
        <v>358</v>
      </c>
      <c r="D31" s="58">
        <v>583414</v>
      </c>
      <c r="E31" s="57">
        <v>0.99983033797019094</v>
      </c>
      <c r="F31" s="394">
        <v>162587</v>
      </c>
      <c r="G31" s="57">
        <v>0.99963724899474937</v>
      </c>
      <c r="H31" s="398">
        <v>0.2786820336844848</v>
      </c>
      <c r="I31" s="394">
        <v>34230</v>
      </c>
      <c r="J31" s="394">
        <v>66814</v>
      </c>
      <c r="K31" s="394">
        <v>31842</v>
      </c>
      <c r="L31" s="395">
        <v>6297</v>
      </c>
      <c r="M31" s="394">
        <v>5630</v>
      </c>
      <c r="N31" s="394">
        <v>4856</v>
      </c>
      <c r="O31" s="394">
        <v>2680</v>
      </c>
      <c r="P31" s="394">
        <v>4239</v>
      </c>
      <c r="Q31" s="394">
        <v>1162</v>
      </c>
      <c r="R31" s="394">
        <v>2214</v>
      </c>
      <c r="S31" s="394">
        <v>1430</v>
      </c>
      <c r="T31" s="394">
        <v>1193</v>
      </c>
      <c r="U31" s="397" t="s">
        <v>240</v>
      </c>
      <c r="V31" s="388"/>
      <c r="W31" s="387"/>
    </row>
    <row r="32" spans="2:23" ht="15" customHeight="1" x14ac:dyDescent="0.2">
      <c r="D32" s="58"/>
      <c r="E32" s="57"/>
      <c r="F32" s="394"/>
      <c r="G32" s="391"/>
      <c r="H32" s="396"/>
      <c r="I32" s="394"/>
      <c r="J32" s="394"/>
      <c r="K32" s="394"/>
      <c r="L32" s="395"/>
      <c r="M32" s="394"/>
      <c r="N32" s="394"/>
      <c r="O32" s="394"/>
      <c r="P32" s="394"/>
      <c r="Q32" s="394"/>
      <c r="R32" s="394"/>
      <c r="S32" s="394"/>
      <c r="T32" s="394"/>
      <c r="U32" s="59"/>
      <c r="V32" s="388"/>
      <c r="W32" s="387"/>
    </row>
    <row r="33" spans="2:23" ht="32.4" customHeight="1" x14ac:dyDescent="0.2">
      <c r="B33" s="393"/>
      <c r="C33" s="392" t="s">
        <v>394</v>
      </c>
      <c r="D33" s="58">
        <v>18576</v>
      </c>
      <c r="E33" s="57">
        <v>3.9863935563604928E-3</v>
      </c>
      <c r="F33" s="387">
        <v>7685</v>
      </c>
      <c r="G33" s="391">
        <v>2.3937036716330695E-3</v>
      </c>
      <c r="H33" s="390">
        <v>0.4137058570198105</v>
      </c>
      <c r="I33" s="387">
        <v>1712</v>
      </c>
      <c r="J33" s="387">
        <v>284</v>
      </c>
      <c r="K33" s="387">
        <v>1328</v>
      </c>
      <c r="L33" s="387">
        <v>150</v>
      </c>
      <c r="M33" s="387">
        <v>1059</v>
      </c>
      <c r="N33" s="387">
        <v>135</v>
      </c>
      <c r="O33" s="387">
        <v>1139</v>
      </c>
      <c r="P33" s="387">
        <v>398</v>
      </c>
      <c r="Q33" s="387">
        <v>1008</v>
      </c>
      <c r="R33" s="387">
        <v>213</v>
      </c>
      <c r="S33" s="387">
        <v>0</v>
      </c>
      <c r="T33" s="387">
        <v>259</v>
      </c>
      <c r="U33" s="389" t="s">
        <v>393</v>
      </c>
      <c r="V33" s="388"/>
      <c r="W33" s="387"/>
    </row>
    <row r="34" spans="2:23" ht="32.4" customHeight="1" x14ac:dyDescent="0.2">
      <c r="B34" s="12"/>
      <c r="C34" s="12"/>
      <c r="D34" s="386"/>
      <c r="E34" s="385"/>
      <c r="F34" s="382"/>
      <c r="G34" s="384"/>
      <c r="H34" s="383"/>
      <c r="I34" s="382"/>
      <c r="J34" s="382"/>
      <c r="K34" s="382"/>
      <c r="L34" s="382"/>
      <c r="M34" s="382"/>
      <c r="N34" s="382"/>
      <c r="O34" s="382"/>
      <c r="P34" s="382"/>
      <c r="Q34" s="382"/>
      <c r="R34" s="382"/>
      <c r="S34" s="382"/>
      <c r="T34" s="382"/>
      <c r="U34" s="381"/>
      <c r="V34" s="380"/>
      <c r="W34" s="23"/>
    </row>
    <row r="35" spans="2:23" x14ac:dyDescent="0.2">
      <c r="L35" s="241"/>
      <c r="V35" s="241"/>
      <c r="W35" s="4"/>
    </row>
    <row r="36" spans="2:23" x14ac:dyDescent="0.2">
      <c r="E36" s="379" t="s">
        <v>167</v>
      </c>
      <c r="L36" s="241"/>
      <c r="W36" s="4"/>
    </row>
    <row r="37" spans="2:23" x14ac:dyDescent="0.2">
      <c r="E37" s="379" t="s">
        <v>167</v>
      </c>
      <c r="L37" s="241"/>
      <c r="W37" s="4"/>
    </row>
    <row r="38" spans="2:23" x14ac:dyDescent="0.2">
      <c r="E38" s="379" t="s">
        <v>167</v>
      </c>
      <c r="L38" s="241"/>
      <c r="W38" s="4"/>
    </row>
    <row r="39" spans="2:23" x14ac:dyDescent="0.2">
      <c r="D39" s="4" t="s">
        <v>167</v>
      </c>
      <c r="L39" s="241"/>
      <c r="W39" s="4"/>
    </row>
    <row r="40" spans="2:23" x14ac:dyDescent="0.2">
      <c r="D40" s="4" t="s">
        <v>167</v>
      </c>
      <c r="L40" s="241"/>
      <c r="W40" s="4"/>
    </row>
    <row r="41" spans="2:23" x14ac:dyDescent="0.2">
      <c r="D41" s="4" t="s">
        <v>167</v>
      </c>
      <c r="L41" s="241"/>
      <c r="V41" s="378"/>
      <c r="W41" s="4"/>
    </row>
    <row r="42" spans="2:23" x14ac:dyDescent="0.2">
      <c r="D42" s="4" t="s">
        <v>167</v>
      </c>
      <c r="W42" s="4"/>
    </row>
    <row r="43" spans="2:23" x14ac:dyDescent="0.2">
      <c r="D43" s="4" t="s">
        <v>167</v>
      </c>
      <c r="W43" s="4"/>
    </row>
    <row r="44" spans="2:23" x14ac:dyDescent="0.2">
      <c r="D44" s="4" t="s">
        <v>167</v>
      </c>
      <c r="W44" s="4"/>
    </row>
    <row r="45" spans="2:23" x14ac:dyDescent="0.2">
      <c r="D45" s="4" t="s">
        <v>167</v>
      </c>
      <c r="W45" s="4"/>
    </row>
    <row r="46" spans="2:23" x14ac:dyDescent="0.2">
      <c r="D46" s="4" t="s">
        <v>167</v>
      </c>
      <c r="W46" s="4"/>
    </row>
    <row r="47" spans="2:23" x14ac:dyDescent="0.2">
      <c r="D47" s="4" t="s">
        <v>167</v>
      </c>
      <c r="W47" s="4"/>
    </row>
    <row r="48" spans="2:23" x14ac:dyDescent="0.2">
      <c r="D48" s="4" t="s">
        <v>167</v>
      </c>
      <c r="W48" s="4"/>
    </row>
    <row r="49" spans="4:23" x14ac:dyDescent="0.2">
      <c r="D49" s="4" t="s">
        <v>167</v>
      </c>
      <c r="W49" s="4"/>
    </row>
    <row r="50" spans="4:23" x14ac:dyDescent="0.2">
      <c r="D50" s="4" t="s">
        <v>167</v>
      </c>
      <c r="W50" s="4"/>
    </row>
    <row r="51" spans="4:23" x14ac:dyDescent="0.2">
      <c r="D51" s="4" t="s">
        <v>167</v>
      </c>
      <c r="W51" s="4"/>
    </row>
    <row r="52" spans="4:23" x14ac:dyDescent="0.2">
      <c r="D52" s="4" t="s">
        <v>167</v>
      </c>
    </row>
    <row r="53" spans="4:23" x14ac:dyDescent="0.2">
      <c r="D53" s="4" t="s">
        <v>167</v>
      </c>
    </row>
    <row r="54" spans="4:23" x14ac:dyDescent="0.2">
      <c r="D54" s="4" t="s">
        <v>167</v>
      </c>
    </row>
    <row r="55" spans="4:23" x14ac:dyDescent="0.2">
      <c r="D55" s="4" t="s">
        <v>167</v>
      </c>
    </row>
    <row r="56" spans="4:23" x14ac:dyDescent="0.2">
      <c r="D56" s="4" t="s">
        <v>167</v>
      </c>
    </row>
    <row r="57" spans="4:23" x14ac:dyDescent="0.2">
      <c r="D57" s="4" t="s">
        <v>167</v>
      </c>
    </row>
    <row r="58" spans="4:23" x14ac:dyDescent="0.2">
      <c r="D58" s="4" t="s">
        <v>167</v>
      </c>
    </row>
    <row r="59" spans="4:23" x14ac:dyDescent="0.2">
      <c r="D59" s="4" t="s">
        <v>167</v>
      </c>
    </row>
    <row r="60" spans="4:23" x14ac:dyDescent="0.2">
      <c r="D60" s="4" t="s">
        <v>167</v>
      </c>
    </row>
    <row r="61" spans="4:23" x14ac:dyDescent="0.2">
      <c r="D61" s="4" t="s">
        <v>167</v>
      </c>
    </row>
    <row r="62" spans="4:23" x14ac:dyDescent="0.2">
      <c r="D62" s="4" t="s">
        <v>167</v>
      </c>
    </row>
    <row r="63" spans="4:23" x14ac:dyDescent="0.2">
      <c r="D63" s="4" t="s">
        <v>167</v>
      </c>
    </row>
    <row r="64" spans="4:23" x14ac:dyDescent="0.2">
      <c r="D64" s="4" t="s">
        <v>167</v>
      </c>
    </row>
    <row r="65" spans="4:8" s="377" customFormat="1" x14ac:dyDescent="0.2">
      <c r="D65" s="4" t="s">
        <v>167</v>
      </c>
      <c r="F65" s="1"/>
      <c r="G65" s="14"/>
      <c r="H65" s="14"/>
    </row>
    <row r="66" spans="4:8" s="377" customFormat="1" x14ac:dyDescent="0.2">
      <c r="D66" s="4" t="s">
        <v>167</v>
      </c>
      <c r="F66" s="1"/>
      <c r="G66" s="14"/>
      <c r="H66" s="14"/>
    </row>
    <row r="67" spans="4:8" s="377" customFormat="1" x14ac:dyDescent="0.2">
      <c r="D67" s="4" t="s">
        <v>167</v>
      </c>
      <c r="F67" s="1"/>
      <c r="G67" s="14"/>
      <c r="H67" s="14"/>
    </row>
    <row r="68" spans="4:8" s="377" customFormat="1" x14ac:dyDescent="0.2">
      <c r="D68" s="4" t="s">
        <v>167</v>
      </c>
      <c r="F68" s="1"/>
      <c r="G68" s="14"/>
      <c r="H68" s="14"/>
    </row>
    <row r="69" spans="4:8" s="377" customFormat="1" x14ac:dyDescent="0.2">
      <c r="D69" s="4" t="s">
        <v>167</v>
      </c>
      <c r="F69" s="1"/>
      <c r="G69" s="14"/>
      <c r="H69" s="14"/>
    </row>
    <row r="70" spans="4:8" s="377" customFormat="1" x14ac:dyDescent="0.2">
      <c r="D70" s="4" t="s">
        <v>167</v>
      </c>
      <c r="F70" s="1"/>
      <c r="G70" s="14"/>
      <c r="H70" s="14"/>
    </row>
    <row r="71" spans="4:8" s="377" customFormat="1" x14ac:dyDescent="0.2">
      <c r="D71" s="4" t="s">
        <v>167</v>
      </c>
      <c r="F71" s="1"/>
      <c r="G71" s="14"/>
      <c r="H71" s="14"/>
    </row>
    <row r="72" spans="4:8" s="377" customFormat="1" x14ac:dyDescent="0.2">
      <c r="D72" s="4" t="s">
        <v>167</v>
      </c>
      <c r="F72" s="1"/>
      <c r="G72" s="14"/>
      <c r="H72" s="14"/>
    </row>
    <row r="73" spans="4:8" s="377" customFormat="1" x14ac:dyDescent="0.2">
      <c r="D73" s="4" t="s">
        <v>167</v>
      </c>
      <c r="F73" s="1"/>
      <c r="G73" s="14"/>
      <c r="H73" s="14"/>
    </row>
    <row r="74" spans="4:8" s="377" customFormat="1" x14ac:dyDescent="0.2">
      <c r="D74" s="4" t="s">
        <v>167</v>
      </c>
      <c r="F74" s="1"/>
      <c r="G74" s="14"/>
      <c r="H74" s="14"/>
    </row>
    <row r="75" spans="4:8" s="377" customFormat="1" x14ac:dyDescent="0.2">
      <c r="D75" s="4" t="s">
        <v>167</v>
      </c>
      <c r="F75" s="1"/>
      <c r="G75" s="14"/>
      <c r="H75" s="14"/>
    </row>
    <row r="76" spans="4:8" s="377" customFormat="1" x14ac:dyDescent="0.2">
      <c r="D76" s="4" t="s">
        <v>167</v>
      </c>
      <c r="F76" s="1"/>
      <c r="G76" s="14"/>
      <c r="H76" s="14"/>
    </row>
    <row r="77" spans="4:8" s="377" customFormat="1" x14ac:dyDescent="0.2">
      <c r="D77" s="4" t="s">
        <v>167</v>
      </c>
      <c r="F77" s="1"/>
      <c r="G77" s="14"/>
      <c r="H77" s="14"/>
    </row>
    <row r="78" spans="4:8" s="377" customFormat="1" x14ac:dyDescent="0.2">
      <c r="D78" s="4" t="s">
        <v>167</v>
      </c>
      <c r="F78" s="1"/>
      <c r="G78" s="14"/>
      <c r="H78" s="14"/>
    </row>
    <row r="79" spans="4:8" s="377" customFormat="1" x14ac:dyDescent="0.2">
      <c r="D79" s="4" t="s">
        <v>167</v>
      </c>
      <c r="F79" s="1"/>
      <c r="G79" s="14"/>
      <c r="H79" s="14"/>
    </row>
    <row r="80" spans="4:8" s="377" customFormat="1" x14ac:dyDescent="0.2">
      <c r="D80" s="4" t="s">
        <v>167</v>
      </c>
      <c r="F80" s="1"/>
      <c r="G80" s="14"/>
      <c r="H80" s="14"/>
    </row>
    <row r="81" spans="4:8" s="377" customFormat="1" x14ac:dyDescent="0.2">
      <c r="D81" s="4" t="s">
        <v>167</v>
      </c>
      <c r="F81" s="1"/>
      <c r="G81" s="14"/>
      <c r="H81" s="14"/>
    </row>
    <row r="82" spans="4:8" s="377" customFormat="1" x14ac:dyDescent="0.2">
      <c r="D82" s="4" t="s">
        <v>167</v>
      </c>
      <c r="F82" s="1"/>
      <c r="G82" s="14"/>
      <c r="H82" s="14"/>
    </row>
    <row r="83" spans="4:8" s="377" customFormat="1" x14ac:dyDescent="0.2">
      <c r="D83" s="4" t="s">
        <v>167</v>
      </c>
      <c r="F83" s="1"/>
      <c r="G83" s="14"/>
      <c r="H83" s="14"/>
    </row>
    <row r="84" spans="4:8" s="377" customFormat="1" x14ac:dyDescent="0.2">
      <c r="D84" s="4" t="s">
        <v>167</v>
      </c>
      <c r="F84" s="1"/>
      <c r="G84" s="14"/>
      <c r="H84" s="14"/>
    </row>
    <row r="85" spans="4:8" s="377" customFormat="1" x14ac:dyDescent="0.2">
      <c r="D85" s="4" t="s">
        <v>167</v>
      </c>
      <c r="F85" s="1"/>
      <c r="G85" s="14"/>
      <c r="H85" s="14"/>
    </row>
    <row r="86" spans="4:8" s="377" customFormat="1" x14ac:dyDescent="0.2">
      <c r="D86" s="4" t="s">
        <v>167</v>
      </c>
      <c r="F86" s="1"/>
      <c r="G86" s="14"/>
      <c r="H86" s="14"/>
    </row>
    <row r="87" spans="4:8" s="377" customFormat="1" x14ac:dyDescent="0.2">
      <c r="D87" s="4" t="s">
        <v>167</v>
      </c>
      <c r="F87" s="1"/>
      <c r="G87" s="14"/>
      <c r="H87" s="14"/>
    </row>
    <row r="88" spans="4:8" s="377" customFormat="1" x14ac:dyDescent="0.2">
      <c r="D88" s="4" t="s">
        <v>167</v>
      </c>
      <c r="F88" s="1"/>
      <c r="G88" s="14"/>
      <c r="H88" s="14"/>
    </row>
    <row r="89" spans="4:8" s="377" customFormat="1" x14ac:dyDescent="0.2">
      <c r="D89" s="4" t="s">
        <v>167</v>
      </c>
      <c r="F89" s="1"/>
      <c r="G89" s="14"/>
      <c r="H89" s="14"/>
    </row>
    <row r="90" spans="4:8" s="377" customFormat="1" x14ac:dyDescent="0.2">
      <c r="D90" s="4" t="s">
        <v>167</v>
      </c>
      <c r="F90" s="1"/>
      <c r="G90" s="14"/>
      <c r="H90" s="14"/>
    </row>
  </sheetData>
  <mergeCells count="2">
    <mergeCell ref="E2:Q2"/>
    <mergeCell ref="I5:T5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8" scale="6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90"/>
  <sheetViews>
    <sheetView view="pageBreakPreview" zoomScale="60" zoomScaleNormal="75" workbookViewId="0"/>
  </sheetViews>
  <sheetFormatPr defaultColWidth="15.8984375" defaultRowHeight="16.2" x14ac:dyDescent="0.2"/>
  <cols>
    <col min="1" max="1" width="2.09765625" style="1" customWidth="1"/>
    <col min="2" max="2" width="5.8984375" style="1" customWidth="1"/>
    <col min="3" max="3" width="25.8984375" style="1" customWidth="1"/>
    <col min="4" max="4" width="17.19921875" style="1" customWidth="1"/>
    <col min="5" max="5" width="12.19921875" style="377" customWidth="1"/>
    <col min="6" max="6" width="17.19921875" style="1" customWidth="1"/>
    <col min="7" max="7" width="12.5" style="14" customWidth="1"/>
    <col min="8" max="8" width="10.8984375" style="14" customWidth="1"/>
    <col min="9" max="18" width="15.8984375" style="1"/>
    <col min="19" max="20" width="15.8984375" style="1" customWidth="1"/>
    <col min="21" max="21" width="8.3984375" style="1" customWidth="1"/>
    <col min="22" max="22" width="20.3984375" style="1" bestFit="1" customWidth="1"/>
    <col min="23" max="23" width="16.09765625" style="1" bestFit="1" customWidth="1"/>
    <col min="24" max="16384" width="15.8984375" style="1"/>
  </cols>
  <sheetData>
    <row r="1" spans="2:23" x14ac:dyDescent="0.2">
      <c r="B1" s="280" t="s">
        <v>224</v>
      </c>
      <c r="L1" s="241"/>
      <c r="U1" s="372" t="s">
        <v>224</v>
      </c>
    </row>
    <row r="2" spans="2:23" ht="33" x14ac:dyDescent="0.4">
      <c r="B2" s="436"/>
      <c r="C2" s="409"/>
      <c r="D2" s="409"/>
      <c r="E2" s="435" t="s">
        <v>436</v>
      </c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4"/>
      <c r="S2" s="434"/>
      <c r="T2" s="409"/>
    </row>
    <row r="4" spans="2:23" ht="16.8" thickBot="1" x14ac:dyDescent="0.25">
      <c r="B4" s="433" t="s">
        <v>435</v>
      </c>
      <c r="C4" s="430"/>
      <c r="D4" s="430"/>
      <c r="E4" s="432"/>
      <c r="F4" s="430"/>
      <c r="G4" s="431"/>
      <c r="H4" s="431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</row>
    <row r="5" spans="2:23" ht="30" customHeight="1" thickTop="1" x14ac:dyDescent="0.2">
      <c r="D5" s="59"/>
      <c r="E5" s="429"/>
      <c r="F5" s="59"/>
      <c r="G5" s="428"/>
      <c r="H5" s="427"/>
      <c r="I5" s="426" t="s">
        <v>386</v>
      </c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4"/>
      <c r="U5" s="59"/>
    </row>
    <row r="6" spans="2:23" ht="30" customHeight="1" x14ac:dyDescent="0.2">
      <c r="B6" s="423" t="s">
        <v>432</v>
      </c>
      <c r="C6" s="423"/>
      <c r="D6" s="244" t="s">
        <v>388</v>
      </c>
      <c r="E6" s="422" t="s">
        <v>144</v>
      </c>
      <c r="F6" s="421" t="s">
        <v>386</v>
      </c>
      <c r="G6" s="420" t="s">
        <v>144</v>
      </c>
      <c r="H6" s="419" t="s">
        <v>431</v>
      </c>
      <c r="I6" s="244" t="s">
        <v>430</v>
      </c>
      <c r="J6" s="244" t="s">
        <v>429</v>
      </c>
      <c r="K6" s="418" t="s">
        <v>428</v>
      </c>
      <c r="L6" s="244" t="s">
        <v>427</v>
      </c>
      <c r="M6" s="244" t="s">
        <v>426</v>
      </c>
      <c r="N6" s="244" t="s">
        <v>425</v>
      </c>
      <c r="O6" s="244" t="s">
        <v>424</v>
      </c>
      <c r="P6" s="244" t="s">
        <v>423</v>
      </c>
      <c r="Q6" s="244" t="s">
        <v>422</v>
      </c>
      <c r="R6" s="244" t="s">
        <v>421</v>
      </c>
      <c r="S6" s="244" t="s">
        <v>420</v>
      </c>
      <c r="T6" s="244" t="s">
        <v>419</v>
      </c>
      <c r="U6" s="417" t="s">
        <v>418</v>
      </c>
      <c r="V6" s="22"/>
      <c r="W6" s="22"/>
    </row>
    <row r="7" spans="2:23" ht="30" customHeight="1" x14ac:dyDescent="0.2">
      <c r="D7" s="416"/>
      <c r="E7" s="408"/>
      <c r="F7" s="372"/>
      <c r="G7" s="408"/>
      <c r="H7" s="415"/>
      <c r="I7" s="372"/>
      <c r="J7" s="372"/>
      <c r="K7" s="372"/>
      <c r="L7" s="414"/>
      <c r="M7" s="372"/>
      <c r="N7" s="372"/>
      <c r="O7" s="372"/>
      <c r="P7" s="372"/>
      <c r="Q7" s="372"/>
      <c r="R7" s="372"/>
      <c r="S7" s="372"/>
      <c r="T7" s="372"/>
      <c r="U7" s="59"/>
    </row>
    <row r="8" spans="2:23" ht="32.4" customHeight="1" x14ac:dyDescent="0.2">
      <c r="B8" s="393" t="s">
        <v>417</v>
      </c>
      <c r="C8" s="413"/>
      <c r="D8" s="58">
        <v>20438379</v>
      </c>
      <c r="E8" s="57">
        <v>0.69274104699302308</v>
      </c>
      <c r="F8" s="387">
        <v>19031380</v>
      </c>
      <c r="G8" s="391">
        <v>0.66707751642791491</v>
      </c>
      <c r="H8" s="390">
        <v>0.93115897302814477</v>
      </c>
      <c r="I8" s="387">
        <v>1651373</v>
      </c>
      <c r="J8" s="387">
        <v>1344036</v>
      </c>
      <c r="K8" s="387">
        <v>1776229</v>
      </c>
      <c r="L8" s="387">
        <v>1591128</v>
      </c>
      <c r="M8" s="387">
        <v>1634910</v>
      </c>
      <c r="N8" s="387">
        <v>1567761</v>
      </c>
      <c r="O8" s="387">
        <v>1588076</v>
      </c>
      <c r="P8" s="387">
        <v>1579731</v>
      </c>
      <c r="Q8" s="387">
        <v>1627773</v>
      </c>
      <c r="R8" s="387">
        <v>1545995</v>
      </c>
      <c r="S8" s="387">
        <v>1671588</v>
      </c>
      <c r="T8" s="387">
        <v>1452780</v>
      </c>
      <c r="U8" s="389" t="s">
        <v>416</v>
      </c>
      <c r="V8" s="387"/>
      <c r="W8" s="387"/>
    </row>
    <row r="9" spans="2:23" ht="15" customHeight="1" x14ac:dyDescent="0.2">
      <c r="D9" s="58"/>
      <c r="E9" s="408"/>
      <c r="F9" s="394"/>
      <c r="G9" s="408"/>
      <c r="H9" s="396"/>
      <c r="I9" s="394"/>
      <c r="J9" s="394"/>
      <c r="K9" s="394"/>
      <c r="L9" s="412"/>
      <c r="M9" s="394"/>
      <c r="N9" s="394"/>
      <c r="O9" s="394"/>
      <c r="P9" s="394"/>
      <c r="Q9" s="394"/>
      <c r="R9" s="394"/>
      <c r="S9" s="394"/>
      <c r="T9" s="394"/>
      <c r="U9" s="411"/>
      <c r="V9" s="410"/>
      <c r="W9" s="407"/>
    </row>
    <row r="10" spans="2:23" ht="32.4" customHeight="1" x14ac:dyDescent="0.2">
      <c r="B10" s="393" t="s">
        <v>415</v>
      </c>
      <c r="C10" s="409"/>
      <c r="D10" s="58">
        <v>20377974</v>
      </c>
      <c r="E10" s="57">
        <v>0.99536313949403565</v>
      </c>
      <c r="F10" s="387">
        <v>18987456</v>
      </c>
      <c r="G10" s="391">
        <v>0.99640605539206617</v>
      </c>
      <c r="H10" s="390">
        <v>0.93176367778268832</v>
      </c>
      <c r="I10" s="387">
        <v>1649186</v>
      </c>
      <c r="J10" s="387">
        <v>1337067</v>
      </c>
      <c r="K10" s="387">
        <v>1773422</v>
      </c>
      <c r="L10" s="387">
        <v>1587786</v>
      </c>
      <c r="M10" s="387">
        <v>1629385</v>
      </c>
      <c r="N10" s="387">
        <v>1563258</v>
      </c>
      <c r="O10" s="387">
        <v>1583411</v>
      </c>
      <c r="P10" s="387">
        <v>1574646</v>
      </c>
      <c r="Q10" s="387">
        <v>1625857</v>
      </c>
      <c r="R10" s="387">
        <v>1543485</v>
      </c>
      <c r="S10" s="387">
        <v>1669119</v>
      </c>
      <c r="T10" s="387">
        <v>1450834</v>
      </c>
      <c r="U10" s="389" t="s">
        <v>414</v>
      </c>
      <c r="V10" s="387"/>
      <c r="W10" s="387"/>
    </row>
    <row r="11" spans="2:23" ht="15" customHeight="1" x14ac:dyDescent="0.2">
      <c r="D11" s="58"/>
      <c r="E11" s="408"/>
      <c r="F11" s="394"/>
      <c r="G11" s="408"/>
      <c r="H11" s="396"/>
      <c r="I11" s="394"/>
      <c r="J11" s="394"/>
      <c r="K11" s="394"/>
      <c r="L11" s="395"/>
      <c r="M11" s="394"/>
      <c r="N11" s="394"/>
      <c r="O11" s="394"/>
      <c r="P11" s="394"/>
      <c r="Q11" s="394"/>
      <c r="R11" s="394"/>
      <c r="S11" s="394"/>
      <c r="T11" s="394"/>
      <c r="U11" s="59"/>
      <c r="V11" s="388"/>
      <c r="W11" s="407"/>
    </row>
    <row r="12" spans="2:23" ht="32.4" customHeight="1" x14ac:dyDescent="0.2">
      <c r="B12" s="403" t="s">
        <v>413</v>
      </c>
      <c r="C12" s="402" t="s">
        <v>369</v>
      </c>
      <c r="D12" s="58">
        <v>0</v>
      </c>
      <c r="E12" s="57" t="s">
        <v>396</v>
      </c>
      <c r="F12" s="56">
        <v>0</v>
      </c>
      <c r="G12" s="57" t="s">
        <v>396</v>
      </c>
      <c r="H12" s="401" t="s">
        <v>396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397" t="s">
        <v>413</v>
      </c>
      <c r="V12" s="388"/>
      <c r="W12" s="387"/>
    </row>
    <row r="13" spans="2:23" ht="15" customHeight="1" x14ac:dyDescent="0.2">
      <c r="B13" s="403"/>
      <c r="C13" s="402"/>
      <c r="D13" s="58"/>
      <c r="E13" s="57"/>
      <c r="F13" s="56"/>
      <c r="G13" s="57"/>
      <c r="H13" s="401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397"/>
      <c r="V13" s="388"/>
      <c r="W13" s="387"/>
    </row>
    <row r="14" spans="2:23" ht="32.4" customHeight="1" x14ac:dyDescent="0.2">
      <c r="B14" s="403" t="s">
        <v>411</v>
      </c>
      <c r="C14" s="402" t="s">
        <v>412</v>
      </c>
      <c r="D14" s="58">
        <v>1576947</v>
      </c>
      <c r="E14" s="57">
        <v>0.99994863756382257</v>
      </c>
      <c r="F14" s="56">
        <v>1576461</v>
      </c>
      <c r="G14" s="57">
        <v>0.99995115880492569</v>
      </c>
      <c r="H14" s="401">
        <v>0.99969180955352333</v>
      </c>
      <c r="I14" s="56">
        <v>114710</v>
      </c>
      <c r="J14" s="56">
        <v>88974</v>
      </c>
      <c r="K14" s="56">
        <v>171895</v>
      </c>
      <c r="L14" s="56">
        <v>108866</v>
      </c>
      <c r="M14" s="56">
        <v>131917</v>
      </c>
      <c r="N14" s="56">
        <v>126175</v>
      </c>
      <c r="O14" s="56">
        <v>147498</v>
      </c>
      <c r="P14" s="56">
        <v>140711</v>
      </c>
      <c r="Q14" s="56">
        <v>112356</v>
      </c>
      <c r="R14" s="56">
        <v>130643</v>
      </c>
      <c r="S14" s="56">
        <v>157535</v>
      </c>
      <c r="T14" s="56">
        <v>145181</v>
      </c>
      <c r="U14" s="397" t="s">
        <v>411</v>
      </c>
      <c r="V14" s="388"/>
      <c r="W14" s="387"/>
    </row>
    <row r="15" spans="2:23" ht="32.4" customHeight="1" x14ac:dyDescent="0.2">
      <c r="B15" s="403" t="s">
        <v>409</v>
      </c>
      <c r="C15" s="402" t="s">
        <v>410</v>
      </c>
      <c r="D15" s="58">
        <v>0</v>
      </c>
      <c r="E15" s="57" t="s">
        <v>396</v>
      </c>
      <c r="F15" s="56">
        <v>0</v>
      </c>
      <c r="G15" s="57" t="s">
        <v>396</v>
      </c>
      <c r="H15" s="401" t="s">
        <v>396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56">
        <v>0</v>
      </c>
      <c r="U15" s="397" t="s">
        <v>409</v>
      </c>
      <c r="V15" s="388"/>
      <c r="W15" s="387"/>
    </row>
    <row r="16" spans="2:23" ht="15" customHeight="1" x14ac:dyDescent="0.2">
      <c r="B16" s="403"/>
      <c r="C16" s="402"/>
      <c r="D16" s="58"/>
      <c r="E16" s="57"/>
      <c r="F16" s="56"/>
      <c r="G16" s="57"/>
      <c r="H16" s="401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397"/>
      <c r="V16" s="388"/>
      <c r="W16" s="387"/>
    </row>
    <row r="17" spans="2:23" ht="32.4" customHeight="1" x14ac:dyDescent="0.2">
      <c r="B17" s="403" t="s">
        <v>407</v>
      </c>
      <c r="C17" s="399" t="s">
        <v>408</v>
      </c>
      <c r="D17" s="58">
        <v>2581892</v>
      </c>
      <c r="E17" s="57">
        <v>0.9898643921069773</v>
      </c>
      <c r="F17" s="394">
        <v>2432562</v>
      </c>
      <c r="G17" s="57">
        <v>0.98886322449407671</v>
      </c>
      <c r="H17" s="398">
        <v>0.94216256915471286</v>
      </c>
      <c r="I17" s="394">
        <v>182121</v>
      </c>
      <c r="J17" s="394">
        <v>217873</v>
      </c>
      <c r="K17" s="394">
        <v>210843</v>
      </c>
      <c r="L17" s="395">
        <v>247995</v>
      </c>
      <c r="M17" s="394">
        <v>229087</v>
      </c>
      <c r="N17" s="394">
        <v>187701</v>
      </c>
      <c r="O17" s="394">
        <v>196992</v>
      </c>
      <c r="P17" s="394">
        <v>206313</v>
      </c>
      <c r="Q17" s="394">
        <v>180294</v>
      </c>
      <c r="R17" s="394">
        <v>188059</v>
      </c>
      <c r="S17" s="394">
        <v>206763</v>
      </c>
      <c r="T17" s="394">
        <v>178521</v>
      </c>
      <c r="U17" s="397" t="s">
        <v>407</v>
      </c>
      <c r="V17" s="388"/>
      <c r="W17" s="387"/>
    </row>
    <row r="18" spans="2:23" ht="15" customHeight="1" x14ac:dyDescent="0.2">
      <c r="B18" s="403"/>
      <c r="C18" s="402"/>
      <c r="D18" s="58"/>
      <c r="E18" s="57"/>
      <c r="F18" s="56"/>
      <c r="G18" s="57"/>
      <c r="H18" s="401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397"/>
      <c r="V18" s="388"/>
      <c r="W18" s="387"/>
    </row>
    <row r="19" spans="2:23" ht="32.4" customHeight="1" x14ac:dyDescent="0.2">
      <c r="B19" s="403" t="s">
        <v>405</v>
      </c>
      <c r="C19" s="402" t="s">
        <v>406</v>
      </c>
      <c r="D19" s="58">
        <v>0</v>
      </c>
      <c r="E19" s="57" t="s">
        <v>396</v>
      </c>
      <c r="F19" s="56">
        <v>0</v>
      </c>
      <c r="G19" s="57" t="s">
        <v>396</v>
      </c>
      <c r="H19" s="401" t="s">
        <v>396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0</v>
      </c>
      <c r="U19" s="397" t="s">
        <v>405</v>
      </c>
      <c r="V19" s="388"/>
      <c r="W19" s="387"/>
    </row>
    <row r="20" spans="2:23" ht="32.4" customHeight="1" x14ac:dyDescent="0.2">
      <c r="B20" s="403" t="s">
        <v>403</v>
      </c>
      <c r="C20" s="402" t="s">
        <v>404</v>
      </c>
      <c r="D20" s="58">
        <v>0</v>
      </c>
      <c r="E20" s="57" t="s">
        <v>396</v>
      </c>
      <c r="F20" s="56">
        <v>0</v>
      </c>
      <c r="G20" s="57" t="s">
        <v>396</v>
      </c>
      <c r="H20" s="401" t="s">
        <v>396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397" t="s">
        <v>403</v>
      </c>
      <c r="V20" s="388"/>
      <c r="W20" s="387"/>
    </row>
    <row r="21" spans="2:23" ht="15" customHeight="1" x14ac:dyDescent="0.2">
      <c r="B21" s="403"/>
      <c r="C21" s="402"/>
      <c r="D21" s="58"/>
      <c r="E21" s="57"/>
      <c r="F21" s="56"/>
      <c r="G21" s="57"/>
      <c r="H21" s="401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397"/>
      <c r="V21" s="388"/>
      <c r="W21" s="387"/>
    </row>
    <row r="22" spans="2:23" ht="32.4" customHeight="1" x14ac:dyDescent="0.2">
      <c r="B22" s="403" t="s">
        <v>402</v>
      </c>
      <c r="C22" s="402" t="s">
        <v>363</v>
      </c>
      <c r="D22" s="58">
        <v>0</v>
      </c>
      <c r="E22" s="57" t="s">
        <v>396</v>
      </c>
      <c r="F22" s="56">
        <v>0</v>
      </c>
      <c r="G22" s="57" t="s">
        <v>396</v>
      </c>
      <c r="H22" s="401" t="s">
        <v>396</v>
      </c>
      <c r="I22" s="56">
        <v>0</v>
      </c>
      <c r="J22" s="56">
        <v>0</v>
      </c>
      <c r="K22" s="56">
        <v>0</v>
      </c>
      <c r="L22" s="395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397" t="s">
        <v>402</v>
      </c>
      <c r="V22" s="388"/>
      <c r="W22" s="387"/>
    </row>
    <row r="23" spans="2:23" ht="15" customHeight="1" x14ac:dyDescent="0.2">
      <c r="B23" s="403"/>
      <c r="C23" s="402"/>
      <c r="D23" s="58"/>
      <c r="E23" s="57"/>
      <c r="F23" s="56"/>
      <c r="G23" s="57"/>
      <c r="H23" s="401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397"/>
      <c r="V23" s="388"/>
      <c r="W23" s="387"/>
    </row>
    <row r="24" spans="2:23" ht="32.4" customHeight="1" x14ac:dyDescent="0.2">
      <c r="B24" s="403" t="s">
        <v>400</v>
      </c>
      <c r="C24" s="406" t="s">
        <v>401</v>
      </c>
      <c r="D24" s="58">
        <v>282976</v>
      </c>
      <c r="E24" s="57">
        <v>0.99991519434628973</v>
      </c>
      <c r="F24" s="56">
        <v>204700</v>
      </c>
      <c r="G24" s="57">
        <v>0.97823697515937569</v>
      </c>
      <c r="H24" s="401">
        <v>0.72338290173018205</v>
      </c>
      <c r="I24" s="56">
        <v>7257</v>
      </c>
      <c r="J24" s="56">
        <v>15676</v>
      </c>
      <c r="K24" s="56">
        <v>18657</v>
      </c>
      <c r="L24" s="395">
        <v>58389</v>
      </c>
      <c r="M24" s="56">
        <v>43653</v>
      </c>
      <c r="N24" s="56">
        <v>19978</v>
      </c>
      <c r="O24" s="56">
        <v>10449</v>
      </c>
      <c r="P24" s="56">
        <v>4282</v>
      </c>
      <c r="Q24" s="56">
        <v>8162</v>
      </c>
      <c r="R24" s="56">
        <v>5658</v>
      </c>
      <c r="S24" s="56">
        <v>4699</v>
      </c>
      <c r="T24" s="56">
        <v>7840</v>
      </c>
      <c r="U24" s="397" t="s">
        <v>400</v>
      </c>
      <c r="V24" s="405"/>
      <c r="W24" s="387"/>
    </row>
    <row r="25" spans="2:23" ht="15" customHeight="1" x14ac:dyDescent="0.2">
      <c r="B25" s="400"/>
      <c r="C25" s="399"/>
      <c r="D25" s="58"/>
      <c r="E25" s="57"/>
      <c r="F25" s="394"/>
      <c r="G25" s="57"/>
      <c r="H25" s="398"/>
      <c r="I25" s="394"/>
      <c r="J25" s="394"/>
      <c r="K25" s="394"/>
      <c r="L25" s="395"/>
      <c r="M25" s="394"/>
      <c r="N25" s="394"/>
      <c r="O25" s="394"/>
      <c r="P25" s="394"/>
      <c r="Q25" s="394"/>
      <c r="R25" s="394"/>
      <c r="S25" s="394"/>
      <c r="T25" s="394"/>
      <c r="U25" s="404"/>
      <c r="V25" s="388"/>
      <c r="W25" s="387"/>
    </row>
    <row r="26" spans="2:23" ht="32.4" customHeight="1" x14ac:dyDescent="0.2">
      <c r="B26" s="403" t="s">
        <v>398</v>
      </c>
      <c r="C26" s="402" t="s">
        <v>399</v>
      </c>
      <c r="D26" s="58">
        <v>0</v>
      </c>
      <c r="E26" s="57" t="s">
        <v>396</v>
      </c>
      <c r="F26" s="56">
        <v>0</v>
      </c>
      <c r="G26" s="57" t="s">
        <v>396</v>
      </c>
      <c r="H26" s="401" t="s">
        <v>396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397" t="s">
        <v>398</v>
      </c>
      <c r="V26" s="388"/>
      <c r="W26" s="387"/>
    </row>
    <row r="27" spans="2:23" ht="32.4" customHeight="1" x14ac:dyDescent="0.2">
      <c r="B27" s="403" t="s">
        <v>248</v>
      </c>
      <c r="C27" s="402" t="s">
        <v>397</v>
      </c>
      <c r="D27" s="58">
        <v>9451267</v>
      </c>
      <c r="E27" s="57">
        <v>0.99963203665122258</v>
      </c>
      <c r="F27" s="56">
        <v>8931454</v>
      </c>
      <c r="G27" s="57">
        <v>0.99962472608529762</v>
      </c>
      <c r="H27" s="401">
        <v>0.94500070731257513</v>
      </c>
      <c r="I27" s="56">
        <v>818565</v>
      </c>
      <c r="J27" s="56">
        <v>593155</v>
      </c>
      <c r="K27" s="56">
        <v>846571</v>
      </c>
      <c r="L27" s="56">
        <v>700729</v>
      </c>
      <c r="M27" s="56">
        <v>747224</v>
      </c>
      <c r="N27" s="56">
        <v>756851</v>
      </c>
      <c r="O27" s="56">
        <v>721923</v>
      </c>
      <c r="P27" s="56">
        <v>758721</v>
      </c>
      <c r="Q27" s="56">
        <v>823531</v>
      </c>
      <c r="R27" s="56">
        <v>731682</v>
      </c>
      <c r="S27" s="56">
        <v>790145</v>
      </c>
      <c r="T27" s="56">
        <v>642357</v>
      </c>
      <c r="U27" s="397" t="s">
        <v>248</v>
      </c>
      <c r="V27" s="388"/>
      <c r="W27" s="387"/>
    </row>
    <row r="28" spans="2:23" ht="32.4" customHeight="1" x14ac:dyDescent="0.2">
      <c r="B28" s="403" t="s">
        <v>246</v>
      </c>
      <c r="C28" s="402" t="s">
        <v>257</v>
      </c>
      <c r="D28" s="58">
        <v>0</v>
      </c>
      <c r="E28" s="57" t="s">
        <v>396</v>
      </c>
      <c r="F28" s="56">
        <v>0</v>
      </c>
      <c r="G28" s="57" t="s">
        <v>396</v>
      </c>
      <c r="H28" s="401" t="s">
        <v>396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397" t="s">
        <v>246</v>
      </c>
      <c r="V28" s="437"/>
      <c r="W28" s="387"/>
    </row>
    <row r="29" spans="2:23" ht="32.4" customHeight="1" x14ac:dyDescent="0.2">
      <c r="B29" s="403" t="s">
        <v>244</v>
      </c>
      <c r="C29" s="402" t="s">
        <v>261</v>
      </c>
      <c r="D29" s="58">
        <v>943171</v>
      </c>
      <c r="E29" s="57">
        <v>0.98907080903488176</v>
      </c>
      <c r="F29" s="56">
        <v>1002016</v>
      </c>
      <c r="G29" s="57">
        <v>0.98820095070908698</v>
      </c>
      <c r="H29" s="401">
        <v>1.0623905951306816</v>
      </c>
      <c r="I29" s="56">
        <v>55636</v>
      </c>
      <c r="J29" s="56">
        <v>55901</v>
      </c>
      <c r="K29" s="56">
        <v>77095</v>
      </c>
      <c r="L29" s="56">
        <v>91246</v>
      </c>
      <c r="M29" s="56">
        <v>96173</v>
      </c>
      <c r="N29" s="56">
        <v>92061</v>
      </c>
      <c r="O29" s="56">
        <v>75071</v>
      </c>
      <c r="P29" s="56">
        <v>98969</v>
      </c>
      <c r="Q29" s="56">
        <v>107690</v>
      </c>
      <c r="R29" s="56">
        <v>80009</v>
      </c>
      <c r="S29" s="56">
        <v>83878</v>
      </c>
      <c r="T29" s="56">
        <v>88287</v>
      </c>
      <c r="U29" s="397" t="s">
        <v>244</v>
      </c>
      <c r="V29" s="388"/>
      <c r="W29" s="387"/>
    </row>
    <row r="30" spans="2:23" ht="32.4" customHeight="1" x14ac:dyDescent="0.2">
      <c r="B30" s="403" t="s">
        <v>242</v>
      </c>
      <c r="C30" s="402" t="s">
        <v>395</v>
      </c>
      <c r="D30" s="58">
        <v>5087158</v>
      </c>
      <c r="E30" s="57">
        <v>0.98953021241268446</v>
      </c>
      <c r="F30" s="56">
        <v>4746054</v>
      </c>
      <c r="G30" s="57">
        <v>0.99634990755632324</v>
      </c>
      <c r="H30" s="401">
        <v>0.93294802323812231</v>
      </c>
      <c r="I30" s="56">
        <v>445840</v>
      </c>
      <c r="J30" s="56">
        <v>335441</v>
      </c>
      <c r="K30" s="56">
        <v>426961</v>
      </c>
      <c r="L30" s="56">
        <v>377990</v>
      </c>
      <c r="M30" s="56">
        <v>379707</v>
      </c>
      <c r="N30" s="56">
        <v>378572</v>
      </c>
      <c r="O30" s="56">
        <v>429585</v>
      </c>
      <c r="P30" s="56">
        <v>362465</v>
      </c>
      <c r="Q30" s="56">
        <v>392960</v>
      </c>
      <c r="R30" s="56">
        <v>405123</v>
      </c>
      <c r="S30" s="56">
        <v>424203</v>
      </c>
      <c r="T30" s="56">
        <v>387207</v>
      </c>
      <c r="U30" s="397" t="s">
        <v>242</v>
      </c>
      <c r="V30" s="388"/>
      <c r="W30" s="387"/>
    </row>
    <row r="31" spans="2:23" ht="32.4" customHeight="1" x14ac:dyDescent="0.2">
      <c r="B31" s="400" t="s">
        <v>240</v>
      </c>
      <c r="C31" s="399" t="s">
        <v>358</v>
      </c>
      <c r="D31" s="58">
        <v>454563</v>
      </c>
      <c r="E31" s="57">
        <v>0.99854577406776868</v>
      </c>
      <c r="F31" s="394">
        <v>94209</v>
      </c>
      <c r="G31" s="57">
        <v>1</v>
      </c>
      <c r="H31" s="398">
        <v>0.20725180008051688</v>
      </c>
      <c r="I31" s="394">
        <v>25057</v>
      </c>
      <c r="J31" s="394">
        <v>30047</v>
      </c>
      <c r="K31" s="394">
        <v>21400</v>
      </c>
      <c r="L31" s="395">
        <v>2571</v>
      </c>
      <c r="M31" s="394">
        <v>1624</v>
      </c>
      <c r="N31" s="394">
        <v>1920</v>
      </c>
      <c r="O31" s="394">
        <v>1893</v>
      </c>
      <c r="P31" s="394">
        <v>3185</v>
      </c>
      <c r="Q31" s="394">
        <v>864</v>
      </c>
      <c r="R31" s="394">
        <v>2311</v>
      </c>
      <c r="S31" s="394">
        <v>1896</v>
      </c>
      <c r="T31" s="394">
        <v>1441</v>
      </c>
      <c r="U31" s="397" t="s">
        <v>240</v>
      </c>
      <c r="V31" s="388"/>
      <c r="W31" s="387"/>
    </row>
    <row r="32" spans="2:23" ht="15" customHeight="1" x14ac:dyDescent="0.2">
      <c r="D32" s="58"/>
      <c r="E32" s="57"/>
      <c r="F32" s="394"/>
      <c r="G32" s="391"/>
      <c r="H32" s="396"/>
      <c r="I32" s="394"/>
      <c r="J32" s="394"/>
      <c r="K32" s="394"/>
      <c r="L32" s="395"/>
      <c r="M32" s="394"/>
      <c r="N32" s="394"/>
      <c r="O32" s="394"/>
      <c r="P32" s="394"/>
      <c r="Q32" s="394"/>
      <c r="R32" s="394"/>
      <c r="S32" s="394"/>
      <c r="T32" s="394"/>
      <c r="U32" s="59"/>
      <c r="V32" s="388"/>
      <c r="W32" s="387"/>
    </row>
    <row r="33" spans="2:23" ht="32.4" customHeight="1" x14ac:dyDescent="0.2">
      <c r="B33" s="393"/>
      <c r="C33" s="392" t="s">
        <v>394</v>
      </c>
      <c r="D33" s="58">
        <v>60405</v>
      </c>
      <c r="E33" s="57">
        <v>6.6888272942688693E-3</v>
      </c>
      <c r="F33" s="387">
        <v>43924</v>
      </c>
      <c r="G33" s="391">
        <v>4.6364898634576749E-3</v>
      </c>
      <c r="H33" s="390">
        <v>0.72715834781888922</v>
      </c>
      <c r="I33" s="387">
        <v>2187</v>
      </c>
      <c r="J33" s="387">
        <v>6969</v>
      </c>
      <c r="K33" s="387">
        <v>2807</v>
      </c>
      <c r="L33" s="387">
        <v>3342</v>
      </c>
      <c r="M33" s="387">
        <v>5525</v>
      </c>
      <c r="N33" s="387">
        <v>4503</v>
      </c>
      <c r="O33" s="387">
        <v>4665</v>
      </c>
      <c r="P33" s="387">
        <v>5085</v>
      </c>
      <c r="Q33" s="387">
        <v>1916</v>
      </c>
      <c r="R33" s="387">
        <v>2510</v>
      </c>
      <c r="S33" s="387">
        <v>2469</v>
      </c>
      <c r="T33" s="387">
        <v>1946</v>
      </c>
      <c r="U33" s="389" t="s">
        <v>393</v>
      </c>
      <c r="V33" s="388"/>
      <c r="W33" s="387"/>
    </row>
    <row r="34" spans="2:23" ht="32.4" customHeight="1" x14ac:dyDescent="0.2">
      <c r="B34" s="12"/>
      <c r="C34" s="12"/>
      <c r="D34" s="386"/>
      <c r="E34" s="385"/>
      <c r="F34" s="382"/>
      <c r="G34" s="384"/>
      <c r="H34" s="383"/>
      <c r="I34" s="382"/>
      <c r="J34" s="382"/>
      <c r="K34" s="382"/>
      <c r="L34" s="382"/>
      <c r="M34" s="382"/>
      <c r="N34" s="382"/>
      <c r="O34" s="382"/>
      <c r="P34" s="382"/>
      <c r="Q34" s="382"/>
      <c r="R34" s="382"/>
      <c r="S34" s="382"/>
      <c r="T34" s="382"/>
      <c r="U34" s="381"/>
      <c r="V34" s="380"/>
      <c r="W34" s="23"/>
    </row>
    <row r="35" spans="2:23" x14ac:dyDescent="0.2">
      <c r="L35" s="241"/>
      <c r="V35" s="241"/>
      <c r="W35" s="4"/>
    </row>
    <row r="36" spans="2:23" x14ac:dyDescent="0.2">
      <c r="E36" s="379" t="s">
        <v>167</v>
      </c>
      <c r="L36" s="241"/>
      <c r="W36" s="4"/>
    </row>
    <row r="37" spans="2:23" x14ac:dyDescent="0.2">
      <c r="E37" s="379" t="s">
        <v>167</v>
      </c>
      <c r="L37" s="241"/>
      <c r="W37" s="4"/>
    </row>
    <row r="38" spans="2:23" x14ac:dyDescent="0.2">
      <c r="E38" s="379" t="s">
        <v>167</v>
      </c>
      <c r="L38" s="241"/>
      <c r="W38" s="4"/>
    </row>
    <row r="39" spans="2:23" x14ac:dyDescent="0.2">
      <c r="D39" s="4" t="s">
        <v>167</v>
      </c>
      <c r="L39" s="241"/>
      <c r="W39" s="4"/>
    </row>
    <row r="40" spans="2:23" x14ac:dyDescent="0.2">
      <c r="D40" s="4" t="s">
        <v>167</v>
      </c>
      <c r="L40" s="241"/>
      <c r="W40" s="4"/>
    </row>
    <row r="41" spans="2:23" x14ac:dyDescent="0.2">
      <c r="D41" s="4" t="s">
        <v>167</v>
      </c>
      <c r="L41" s="241"/>
      <c r="V41" s="378"/>
      <c r="W41" s="4"/>
    </row>
    <row r="42" spans="2:23" x14ac:dyDescent="0.2">
      <c r="D42" s="4" t="s">
        <v>167</v>
      </c>
      <c r="W42" s="4"/>
    </row>
    <row r="43" spans="2:23" x14ac:dyDescent="0.2">
      <c r="D43" s="4" t="s">
        <v>167</v>
      </c>
      <c r="W43" s="4"/>
    </row>
    <row r="44" spans="2:23" x14ac:dyDescent="0.2">
      <c r="D44" s="4" t="s">
        <v>167</v>
      </c>
      <c r="W44" s="4"/>
    </row>
    <row r="45" spans="2:23" x14ac:dyDescent="0.2">
      <c r="D45" s="4" t="s">
        <v>167</v>
      </c>
      <c r="W45" s="4"/>
    </row>
    <row r="46" spans="2:23" x14ac:dyDescent="0.2">
      <c r="D46" s="4" t="s">
        <v>167</v>
      </c>
      <c r="W46" s="4"/>
    </row>
    <row r="47" spans="2:23" x14ac:dyDescent="0.2">
      <c r="D47" s="4" t="s">
        <v>167</v>
      </c>
      <c r="W47" s="4"/>
    </row>
    <row r="48" spans="2:23" x14ac:dyDescent="0.2">
      <c r="D48" s="4" t="s">
        <v>167</v>
      </c>
      <c r="W48" s="4"/>
    </row>
    <row r="49" spans="4:23" x14ac:dyDescent="0.2">
      <c r="D49" s="4" t="s">
        <v>167</v>
      </c>
      <c r="W49" s="4"/>
    </row>
    <row r="50" spans="4:23" x14ac:dyDescent="0.2">
      <c r="D50" s="4" t="s">
        <v>167</v>
      </c>
      <c r="W50" s="4"/>
    </row>
    <row r="51" spans="4:23" x14ac:dyDescent="0.2">
      <c r="D51" s="4" t="s">
        <v>167</v>
      </c>
      <c r="W51" s="4"/>
    </row>
    <row r="52" spans="4:23" x14ac:dyDescent="0.2">
      <c r="D52" s="4" t="s">
        <v>167</v>
      </c>
    </row>
    <row r="53" spans="4:23" x14ac:dyDescent="0.2">
      <c r="D53" s="4" t="s">
        <v>167</v>
      </c>
    </row>
    <row r="54" spans="4:23" x14ac:dyDescent="0.2">
      <c r="D54" s="4" t="s">
        <v>167</v>
      </c>
    </row>
    <row r="55" spans="4:23" x14ac:dyDescent="0.2">
      <c r="D55" s="4" t="s">
        <v>167</v>
      </c>
    </row>
    <row r="56" spans="4:23" x14ac:dyDescent="0.2">
      <c r="D56" s="4" t="s">
        <v>167</v>
      </c>
    </row>
    <row r="57" spans="4:23" x14ac:dyDescent="0.2">
      <c r="D57" s="4" t="s">
        <v>167</v>
      </c>
    </row>
    <row r="58" spans="4:23" x14ac:dyDescent="0.2">
      <c r="D58" s="4" t="s">
        <v>167</v>
      </c>
    </row>
    <row r="59" spans="4:23" x14ac:dyDescent="0.2">
      <c r="D59" s="4" t="s">
        <v>167</v>
      </c>
    </row>
    <row r="60" spans="4:23" x14ac:dyDescent="0.2">
      <c r="D60" s="4" t="s">
        <v>167</v>
      </c>
    </row>
    <row r="61" spans="4:23" x14ac:dyDescent="0.2">
      <c r="D61" s="4" t="s">
        <v>167</v>
      </c>
    </row>
    <row r="62" spans="4:23" x14ac:dyDescent="0.2">
      <c r="D62" s="4" t="s">
        <v>167</v>
      </c>
    </row>
    <row r="63" spans="4:23" x14ac:dyDescent="0.2">
      <c r="D63" s="4" t="s">
        <v>167</v>
      </c>
    </row>
    <row r="64" spans="4:23" x14ac:dyDescent="0.2">
      <c r="D64" s="4" t="s">
        <v>167</v>
      </c>
    </row>
    <row r="65" spans="4:8" s="377" customFormat="1" x14ac:dyDescent="0.2">
      <c r="D65" s="4" t="s">
        <v>167</v>
      </c>
      <c r="F65" s="1"/>
      <c r="G65" s="14"/>
      <c r="H65" s="14"/>
    </row>
    <row r="66" spans="4:8" s="377" customFormat="1" x14ac:dyDescent="0.2">
      <c r="D66" s="4" t="s">
        <v>167</v>
      </c>
      <c r="F66" s="1"/>
      <c r="G66" s="14"/>
      <c r="H66" s="14"/>
    </row>
    <row r="67" spans="4:8" s="377" customFormat="1" x14ac:dyDescent="0.2">
      <c r="D67" s="4" t="s">
        <v>167</v>
      </c>
      <c r="F67" s="1"/>
      <c r="G67" s="14"/>
      <c r="H67" s="14"/>
    </row>
    <row r="68" spans="4:8" s="377" customFormat="1" x14ac:dyDescent="0.2">
      <c r="D68" s="4" t="s">
        <v>167</v>
      </c>
      <c r="F68" s="1"/>
      <c r="G68" s="14"/>
      <c r="H68" s="14"/>
    </row>
    <row r="69" spans="4:8" s="377" customFormat="1" x14ac:dyDescent="0.2">
      <c r="D69" s="4" t="s">
        <v>167</v>
      </c>
      <c r="F69" s="1"/>
      <c r="G69" s="14"/>
      <c r="H69" s="14"/>
    </row>
    <row r="70" spans="4:8" s="377" customFormat="1" x14ac:dyDescent="0.2">
      <c r="D70" s="4" t="s">
        <v>167</v>
      </c>
      <c r="F70" s="1"/>
      <c r="G70" s="14"/>
      <c r="H70" s="14"/>
    </row>
    <row r="71" spans="4:8" s="377" customFormat="1" x14ac:dyDescent="0.2">
      <c r="D71" s="4" t="s">
        <v>167</v>
      </c>
      <c r="F71" s="1"/>
      <c r="G71" s="14"/>
      <c r="H71" s="14"/>
    </row>
    <row r="72" spans="4:8" s="377" customFormat="1" x14ac:dyDescent="0.2">
      <c r="D72" s="4" t="s">
        <v>167</v>
      </c>
      <c r="F72" s="1"/>
      <c r="G72" s="14"/>
      <c r="H72" s="14"/>
    </row>
    <row r="73" spans="4:8" s="377" customFormat="1" x14ac:dyDescent="0.2">
      <c r="D73" s="4" t="s">
        <v>167</v>
      </c>
      <c r="F73" s="1"/>
      <c r="G73" s="14"/>
      <c r="H73" s="14"/>
    </row>
    <row r="74" spans="4:8" s="377" customFormat="1" x14ac:dyDescent="0.2">
      <c r="D74" s="4" t="s">
        <v>167</v>
      </c>
      <c r="F74" s="1"/>
      <c r="G74" s="14"/>
      <c r="H74" s="14"/>
    </row>
    <row r="75" spans="4:8" s="377" customFormat="1" x14ac:dyDescent="0.2">
      <c r="D75" s="4" t="s">
        <v>167</v>
      </c>
      <c r="F75" s="1"/>
      <c r="G75" s="14"/>
      <c r="H75" s="14"/>
    </row>
    <row r="76" spans="4:8" s="377" customFormat="1" x14ac:dyDescent="0.2">
      <c r="D76" s="4" t="s">
        <v>167</v>
      </c>
      <c r="F76" s="1"/>
      <c r="G76" s="14"/>
      <c r="H76" s="14"/>
    </row>
    <row r="77" spans="4:8" s="377" customFormat="1" x14ac:dyDescent="0.2">
      <c r="D77" s="4" t="s">
        <v>167</v>
      </c>
      <c r="F77" s="1"/>
      <c r="G77" s="14"/>
      <c r="H77" s="14"/>
    </row>
    <row r="78" spans="4:8" s="377" customFormat="1" x14ac:dyDescent="0.2">
      <c r="D78" s="4" t="s">
        <v>167</v>
      </c>
      <c r="F78" s="1"/>
      <c r="G78" s="14"/>
      <c r="H78" s="14"/>
    </row>
    <row r="79" spans="4:8" s="377" customFormat="1" x14ac:dyDescent="0.2">
      <c r="D79" s="4" t="s">
        <v>167</v>
      </c>
      <c r="F79" s="1"/>
      <c r="G79" s="14"/>
      <c r="H79" s="14"/>
    </row>
    <row r="80" spans="4:8" s="377" customFormat="1" x14ac:dyDescent="0.2">
      <c r="D80" s="4" t="s">
        <v>167</v>
      </c>
      <c r="F80" s="1"/>
      <c r="G80" s="14"/>
      <c r="H80" s="14"/>
    </row>
    <row r="81" spans="4:8" s="377" customFormat="1" x14ac:dyDescent="0.2">
      <c r="D81" s="4" t="s">
        <v>167</v>
      </c>
      <c r="F81" s="1"/>
      <c r="G81" s="14"/>
      <c r="H81" s="14"/>
    </row>
    <row r="82" spans="4:8" s="377" customFormat="1" x14ac:dyDescent="0.2">
      <c r="D82" s="4" t="s">
        <v>167</v>
      </c>
      <c r="F82" s="1"/>
      <c r="G82" s="14"/>
      <c r="H82" s="14"/>
    </row>
    <row r="83" spans="4:8" s="377" customFormat="1" x14ac:dyDescent="0.2">
      <c r="D83" s="4" t="s">
        <v>167</v>
      </c>
      <c r="F83" s="1"/>
      <c r="G83" s="14"/>
      <c r="H83" s="14"/>
    </row>
    <row r="84" spans="4:8" s="377" customFormat="1" x14ac:dyDescent="0.2">
      <c r="D84" s="4" t="s">
        <v>167</v>
      </c>
      <c r="F84" s="1"/>
      <c r="G84" s="14"/>
      <c r="H84" s="14"/>
    </row>
    <row r="85" spans="4:8" s="377" customFormat="1" x14ac:dyDescent="0.2">
      <c r="D85" s="4" t="s">
        <v>167</v>
      </c>
      <c r="F85" s="1"/>
      <c r="G85" s="14"/>
      <c r="H85" s="14"/>
    </row>
    <row r="86" spans="4:8" s="377" customFormat="1" x14ac:dyDescent="0.2">
      <c r="D86" s="4" t="s">
        <v>167</v>
      </c>
      <c r="F86" s="1"/>
      <c r="G86" s="14"/>
      <c r="H86" s="14"/>
    </row>
    <row r="87" spans="4:8" s="377" customFormat="1" x14ac:dyDescent="0.2">
      <c r="D87" s="4" t="s">
        <v>167</v>
      </c>
      <c r="F87" s="1"/>
      <c r="G87" s="14"/>
      <c r="H87" s="14"/>
    </row>
    <row r="88" spans="4:8" s="377" customFormat="1" x14ac:dyDescent="0.2">
      <c r="D88" s="4" t="s">
        <v>167</v>
      </c>
      <c r="F88" s="1"/>
      <c r="G88" s="14"/>
      <c r="H88" s="14"/>
    </row>
    <row r="89" spans="4:8" s="377" customFormat="1" x14ac:dyDescent="0.2">
      <c r="D89" s="4" t="s">
        <v>167</v>
      </c>
      <c r="F89" s="1"/>
      <c r="G89" s="14"/>
      <c r="H89" s="14"/>
    </row>
    <row r="90" spans="4:8" s="377" customFormat="1" x14ac:dyDescent="0.2">
      <c r="D90" s="4" t="s">
        <v>167</v>
      </c>
      <c r="F90" s="1"/>
      <c r="G90" s="14"/>
      <c r="H90" s="14"/>
    </row>
  </sheetData>
  <mergeCells count="2">
    <mergeCell ref="E2:Q2"/>
    <mergeCell ref="I5:T5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8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23</vt:i4>
      </vt:variant>
    </vt:vector>
  </HeadingPairs>
  <TitlesOfParts>
    <vt:vector size="45" baseType="lpstr">
      <vt:lpstr>T3-01</vt:lpstr>
      <vt:lpstr>T3-02</vt:lpstr>
      <vt:lpstr>T3-03</vt:lpstr>
      <vt:lpstr>T3-04</vt:lpstr>
      <vt:lpstr>T3-05</vt:lpstr>
      <vt:lpstr>T3-06</vt:lpstr>
      <vt:lpstr>T3-07</vt:lpstr>
      <vt:lpstr>T3-08</vt:lpstr>
      <vt:lpstr>T3-09</vt:lpstr>
      <vt:lpstr>T3-10</vt:lpstr>
      <vt:lpstr>T3-11</vt:lpstr>
      <vt:lpstr>T3-12-1</vt:lpstr>
      <vt:lpstr>T3-12-2</vt:lpstr>
      <vt:lpstr>T3-12-3</vt:lpstr>
      <vt:lpstr>T3-13</vt:lpstr>
      <vt:lpstr>T3-14</vt:lpstr>
      <vt:lpstr>T3-15</vt:lpstr>
      <vt:lpstr>T3-16</vt:lpstr>
      <vt:lpstr>T3-17</vt:lpstr>
      <vt:lpstr>T3-18</vt:lpstr>
      <vt:lpstr>T3-19</vt:lpstr>
      <vt:lpstr>T3-20</vt:lpstr>
      <vt:lpstr>'T3-01'!Print_Area</vt:lpstr>
      <vt:lpstr>'T3-02'!Print_Area</vt:lpstr>
      <vt:lpstr>'T3-03'!Print_Area</vt:lpstr>
      <vt:lpstr>'T3-04'!Print_Area</vt:lpstr>
      <vt:lpstr>'T3-05'!Print_Area</vt:lpstr>
      <vt:lpstr>'T3-06'!Print_Area</vt:lpstr>
      <vt:lpstr>'T3-07'!Print_Area</vt:lpstr>
      <vt:lpstr>'T3-08'!Print_Area</vt:lpstr>
      <vt:lpstr>'T3-09'!Print_Area</vt:lpstr>
      <vt:lpstr>'T3-10'!Print_Area</vt:lpstr>
      <vt:lpstr>'T3-11'!Print_Area</vt:lpstr>
      <vt:lpstr>'T3-12-1'!Print_Area</vt:lpstr>
      <vt:lpstr>'T3-12-2'!Print_Area</vt:lpstr>
      <vt:lpstr>'T3-12-3'!Print_Area</vt:lpstr>
      <vt:lpstr>'T3-13'!Print_Area</vt:lpstr>
      <vt:lpstr>'T3-14'!Print_Area</vt:lpstr>
      <vt:lpstr>'T3-15'!Print_Area</vt:lpstr>
      <vt:lpstr>'T3-16'!Print_Area</vt:lpstr>
      <vt:lpstr>'T3-17'!Print_Area</vt:lpstr>
      <vt:lpstr>'T3-18'!Print_Area</vt:lpstr>
      <vt:lpstr>'T3-19'!Print_Area</vt:lpstr>
      <vt:lpstr>'T3-20'!Print_Area</vt:lpstr>
      <vt:lpstr>'T3-01'!印刷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 みさと</dc:creator>
  <cp:lastModifiedBy>太田 みさと</cp:lastModifiedBy>
  <dcterms:created xsi:type="dcterms:W3CDTF">2025-01-06T07:29:05Z</dcterms:created>
  <dcterms:modified xsi:type="dcterms:W3CDTF">2025-01-06T07:30:20Z</dcterms:modified>
</cp:coreProperties>
</file>