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drawings/drawing1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03_くらし支援課\01_くらし支援係\01_生活困窮者自立支援事業\R7年度\06_食支援\02_公募\03_決裁用（最新）\"/>
    </mc:Choice>
  </mc:AlternateContent>
  <bookViews>
    <workbookView xWindow="0" yWindow="0" windowWidth="19200" windowHeight="6975"/>
  </bookViews>
  <sheets>
    <sheet name="様式１補助金交付申請書" sheetId="5" r:id="rId1"/>
    <sheet name="様式２事業計画書" sheetId="6" r:id="rId2"/>
    <sheet name="様式３事業収支予算書" sheetId="2" r:id="rId3"/>
    <sheet name="様式４補助金交付決定通知書" sheetId="11" r:id="rId4"/>
    <sheet name="様式５補助金不交付決定通知書" sheetId="16" r:id="rId5"/>
    <sheet name="様式６補助金事業変更・中止・廃止承認申請書" sheetId="12" r:id="rId6"/>
    <sheet name="様式７補助事業変更・中止・廃止承認通知書" sheetId="13" r:id="rId7"/>
    <sheet name="様式８補助金交付請求書" sheetId="23" r:id="rId8"/>
    <sheet name="様式９実績報告書" sheetId="1" r:id="rId9"/>
    <sheet name="様式10収支決算書" sheetId="10" r:id="rId10"/>
    <sheet name="様式11補助金確定通知書" sheetId="14" r:id="rId11"/>
    <sheet name="様式12補助金交付決定取消通知書" sheetId="17" r:id="rId12"/>
    <sheet name="様式13月次報告書" sheetId="24" r:id="rId13"/>
    <sheet name="様式14食支援・相談支援月報（年間累計）" sheetId="25" r:id="rId14"/>
    <sheet name="様式14-2冷凍冷蔵庫月報（年間累計）" sheetId="26" r:id="rId15"/>
  </sheets>
  <definedNames>
    <definedName name="_xlnm._FilterDatabase" localSheetId="1" hidden="1">様式２事業計画書!$L$4:$L$5</definedName>
    <definedName name="_xlnm.Print_Area" localSheetId="9">様式10収支決算書!$A$1:$F$43</definedName>
    <definedName name="_xlnm.Print_Area" localSheetId="10">様式11補助金確定通知書!$A$1:$G$29</definedName>
    <definedName name="_xlnm.Print_Area" localSheetId="11">様式12補助金交付決定取消通知書!$A$1:$G$29</definedName>
    <definedName name="_xlnm.Print_Area" localSheetId="12">様式13月次報告書!$A$1:$F$29</definedName>
    <definedName name="_xlnm.Print_Area" localSheetId="14">'様式14-2冷凍冷蔵庫月報（年間累計）'!$A$1:$O$60</definedName>
    <definedName name="_xlnm.Print_Area" localSheetId="13">'様式14食支援・相談支援月報（年間累計）'!$A$1:$P$61</definedName>
    <definedName name="_xlnm.Print_Area" localSheetId="0">様式１補助金交付申請書!$A$1:$H$36</definedName>
    <definedName name="_xlnm.Print_Area" localSheetId="1">様式２事業計画書!$A$1:$J$30</definedName>
    <definedName name="_xlnm.Print_Area" localSheetId="2">様式３事業収支予算書!$A$1:$F$44</definedName>
    <definedName name="_xlnm.Print_Area" localSheetId="3">様式４補助金交付決定通知書!$A$1:$G$30</definedName>
    <definedName name="_xlnm.Print_Area" localSheetId="4">様式５補助金不交付決定通知書!$A$1:$G$29</definedName>
    <definedName name="_xlnm.Print_Area" localSheetId="5">様式６補助金事業変更・中止・廃止承認申請書!$A$1:$H$35</definedName>
    <definedName name="_xlnm.Print_Area" localSheetId="6">様式７補助事業変更・中止・廃止承認通知書!$A$1:$G$29</definedName>
    <definedName name="_xlnm.Print_Area" localSheetId="7">様式８補助金交付請求書!$A$1:$G$30</definedName>
    <definedName name="_xlnm.Print_Area" localSheetId="8">様式９実績報告書!$A$1:$G$29</definedName>
    <definedName name="_xlnm.Print_Titles" localSheetId="14">'様式14-2冷凍冷蔵庫月報（年間累計）'!$2:$5</definedName>
    <definedName name="_xlnm.Print_Titles" localSheetId="13">'様式14食支援・相談支援月報（年間累計）'!$2:$5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 r="D21" i="1"/>
  <c r="D20" i="1"/>
  <c r="K59" i="26" l="1"/>
  <c r="J59" i="26"/>
  <c r="I59" i="26"/>
  <c r="H59" i="26"/>
  <c r="L60" i="25"/>
  <c r="K60" i="25"/>
  <c r="J60" i="25"/>
  <c r="I60" i="25"/>
  <c r="B8" i="2"/>
  <c r="D16" i="23" l="1"/>
  <c r="E9" i="23"/>
  <c r="E8" i="23"/>
  <c r="E7" i="23"/>
  <c r="F4" i="16"/>
  <c r="D17" i="10" l="1"/>
  <c r="D25" i="10"/>
  <c r="D33" i="10"/>
  <c r="D19" i="1"/>
  <c r="D41" i="10" l="1"/>
  <c r="F4" i="17"/>
  <c r="B33" i="10" l="1"/>
  <c r="B25" i="10"/>
  <c r="B17" i="10"/>
  <c r="B8" i="10"/>
  <c r="C12" i="14" l="1"/>
  <c r="D12" i="14"/>
  <c r="D12" i="17"/>
  <c r="D10" i="1"/>
  <c r="D16" i="1" l="1"/>
  <c r="B7" i="2"/>
  <c r="D13" i="10" l="1"/>
  <c r="B7" i="10"/>
  <c r="B6" i="10"/>
  <c r="D33" i="2"/>
  <c r="D26" i="5" s="1"/>
  <c r="D25" i="5" l="1"/>
  <c r="E7" i="5"/>
  <c r="F4" i="13"/>
  <c r="D18" i="1" l="1"/>
  <c r="D18" i="14"/>
  <c r="B6" i="2"/>
  <c r="E6" i="5"/>
  <c r="E8" i="5"/>
  <c r="D22" i="5"/>
  <c r="D18" i="5"/>
  <c r="D13" i="2"/>
  <c r="D25" i="2"/>
  <c r="D17" i="2"/>
  <c r="C12" i="12"/>
  <c r="E17" i="12"/>
  <c r="D19" i="11" l="1"/>
  <c r="D15" i="23" s="1"/>
  <c r="D41" i="2"/>
  <c r="E18" i="12"/>
  <c r="D18" i="17"/>
  <c r="D21" i="5"/>
  <c r="D17" i="5"/>
  <c r="C12" i="11"/>
  <c r="D15" i="1" l="1"/>
  <c r="E16" i="13"/>
  <c r="D17" i="17" l="1"/>
  <c r="D17" i="14"/>
  <c r="C12" i="17"/>
  <c r="D8" i="17"/>
  <c r="D7" i="17"/>
  <c r="D6" i="17"/>
  <c r="C10" i="1" l="1"/>
  <c r="D17" i="16" l="1"/>
  <c r="D17" i="11"/>
  <c r="F10" i="12"/>
  <c r="C12" i="16"/>
  <c r="D8" i="16"/>
  <c r="D7" i="16"/>
  <c r="D6" i="16"/>
  <c r="D8" i="13" l="1"/>
  <c r="F9" i="12"/>
  <c r="D7" i="13"/>
  <c r="F8" i="12"/>
  <c r="D6" i="14"/>
  <c r="E6" i="1"/>
  <c r="D6" i="13"/>
  <c r="F7" i="12"/>
  <c r="D6" i="11"/>
  <c r="D7" i="11"/>
  <c r="D8" i="14" l="1"/>
  <c r="D7" i="14"/>
  <c r="D8" i="11" l="1"/>
  <c r="E8" i="1"/>
  <c r="E7" i="1"/>
  <c r="C11" i="13" l="1"/>
  <c r="D17" i="1"/>
</calcChain>
</file>

<file path=xl/sharedStrings.xml><?xml version="1.0" encoding="utf-8"?>
<sst xmlns="http://schemas.openxmlformats.org/spreadsheetml/2006/main" count="511" uniqueCount="284">
  <si>
    <t>補助金名称</t>
    <rPh sb="0" eb="3">
      <t>ホジョキン</t>
    </rPh>
    <rPh sb="3" eb="5">
      <t>メイショウ</t>
    </rPh>
    <phoneticPr fontId="2"/>
  </si>
  <si>
    <t>実施期間</t>
    <rPh sb="0" eb="2">
      <t>ジッシ</t>
    </rPh>
    <rPh sb="2" eb="4">
      <t>キカン</t>
    </rPh>
    <phoneticPr fontId="2"/>
  </si>
  <si>
    <t>交付決定額</t>
    <rPh sb="0" eb="2">
      <t>コウフ</t>
    </rPh>
    <rPh sb="2" eb="4">
      <t>ケッテイ</t>
    </rPh>
    <rPh sb="4" eb="5">
      <t>ガク</t>
    </rPh>
    <phoneticPr fontId="2"/>
  </si>
  <si>
    <t>総支出額</t>
    <rPh sb="0" eb="3">
      <t>ソウシシュツ</t>
    </rPh>
    <rPh sb="3" eb="4">
      <t>ガク</t>
    </rPh>
    <phoneticPr fontId="2"/>
  </si>
  <si>
    <t>補助金支出額</t>
    <rPh sb="0" eb="3">
      <t>ホジョキン</t>
    </rPh>
    <rPh sb="3" eb="5">
      <t>シシュツ</t>
    </rPh>
    <rPh sb="5" eb="6">
      <t>ガク</t>
    </rPh>
    <phoneticPr fontId="2"/>
  </si>
  <si>
    <t>記</t>
    <rPh sb="0" eb="1">
      <t>キ</t>
    </rPh>
    <phoneticPr fontId="2"/>
  </si>
  <si>
    <t>神戸市長あて</t>
  </si>
  <si>
    <t>団体所在地</t>
    <rPh sb="0" eb="2">
      <t>ダンタイ</t>
    </rPh>
    <rPh sb="2" eb="5">
      <t>ショザイチ</t>
    </rPh>
    <phoneticPr fontId="2"/>
  </si>
  <si>
    <t>団体名</t>
    <rPh sb="0" eb="2">
      <t>ダンタイ</t>
    </rPh>
    <rPh sb="2" eb="3">
      <t>メイ</t>
    </rPh>
    <phoneticPr fontId="2"/>
  </si>
  <si>
    <t>代表者名</t>
    <rPh sb="0" eb="3">
      <t>ダイヒョウシャ</t>
    </rPh>
    <rPh sb="3" eb="4">
      <t>メイ</t>
    </rPh>
    <phoneticPr fontId="2"/>
  </si>
  <si>
    <t>様式第８号</t>
    <rPh sb="0" eb="2">
      <t>ヨウシキ</t>
    </rPh>
    <rPh sb="2" eb="3">
      <t>ダイ</t>
    </rPh>
    <rPh sb="4" eb="5">
      <t>ゴウ</t>
    </rPh>
    <phoneticPr fontId="2"/>
  </si>
  <si>
    <t>添付資料</t>
    <rPh sb="0" eb="2">
      <t>テンプ</t>
    </rPh>
    <rPh sb="2" eb="4">
      <t>シリョウ</t>
    </rPh>
    <phoneticPr fontId="2"/>
  </si>
  <si>
    <t>・</t>
    <phoneticPr fontId="2"/>
  </si>
  <si>
    <t>収支決算書</t>
    <rPh sb="0" eb="2">
      <t>シュウシ</t>
    </rPh>
    <rPh sb="2" eb="4">
      <t>ケッサン</t>
    </rPh>
    <rPh sb="4" eb="5">
      <t>ショ</t>
    </rPh>
    <phoneticPr fontId="2"/>
  </si>
  <si>
    <t>項目</t>
    <rPh sb="0" eb="2">
      <t>コウモク</t>
    </rPh>
    <phoneticPr fontId="2"/>
  </si>
  <si>
    <t>合計</t>
    <rPh sb="0" eb="2">
      <t>ゴウケイ</t>
    </rPh>
    <phoneticPr fontId="2"/>
  </si>
  <si>
    <t>内訳</t>
    <rPh sb="0" eb="2">
      <t>ウチワケ</t>
    </rPh>
    <phoneticPr fontId="2"/>
  </si>
  <si>
    <t>【収入】</t>
    <rPh sb="1" eb="3">
      <t>シュウニュウ</t>
    </rPh>
    <phoneticPr fontId="2"/>
  </si>
  <si>
    <t>【支出】</t>
    <rPh sb="1" eb="3">
      <t>シシュツ</t>
    </rPh>
    <phoneticPr fontId="2"/>
  </si>
  <si>
    <t>様式第１号</t>
    <rPh sb="0" eb="2">
      <t>ヨウシキ</t>
    </rPh>
    <rPh sb="2" eb="3">
      <t>ダイ</t>
    </rPh>
    <rPh sb="4" eb="5">
      <t>ゴウ</t>
    </rPh>
    <phoneticPr fontId="2"/>
  </si>
  <si>
    <t>事業計画書（様式第２号）</t>
    <rPh sb="0" eb="2">
      <t>ジギョウ</t>
    </rPh>
    <rPh sb="2" eb="5">
      <t>ケイカクショ</t>
    </rPh>
    <rPh sb="6" eb="8">
      <t>ヨウシキ</t>
    </rPh>
    <rPh sb="8" eb="9">
      <t>ダイ</t>
    </rPh>
    <rPh sb="10" eb="11">
      <t>ゴウ</t>
    </rPh>
    <phoneticPr fontId="2"/>
  </si>
  <si>
    <t>団体名称</t>
    <rPh sb="0" eb="2">
      <t>ダンタイ</t>
    </rPh>
    <rPh sb="2" eb="4">
      <t>メイショウ</t>
    </rPh>
    <phoneticPr fontId="2"/>
  </si>
  <si>
    <t>代表者</t>
    <rPh sb="0" eb="3">
      <t>ダイヒョウシャ</t>
    </rPh>
    <phoneticPr fontId="2"/>
  </si>
  <si>
    <t>実施場所</t>
    <rPh sb="0" eb="2">
      <t>ジッシ</t>
    </rPh>
    <rPh sb="2" eb="4">
      <t>バショ</t>
    </rPh>
    <phoneticPr fontId="2"/>
  </si>
  <si>
    <t>実施場所住所</t>
    <rPh sb="0" eb="2">
      <t>ジッシ</t>
    </rPh>
    <rPh sb="2" eb="4">
      <t>バショ</t>
    </rPh>
    <rPh sb="4" eb="6">
      <t>ジュウショ</t>
    </rPh>
    <phoneticPr fontId="2"/>
  </si>
  <si>
    <t>担当者名</t>
    <rPh sb="0" eb="3">
      <t>タントウシャ</t>
    </rPh>
    <rPh sb="3" eb="4">
      <t>メイ</t>
    </rPh>
    <phoneticPr fontId="2"/>
  </si>
  <si>
    <t>連絡先（電話）</t>
    <rPh sb="0" eb="3">
      <t>レンラクサキ</t>
    </rPh>
    <rPh sb="4" eb="6">
      <t>デンワ</t>
    </rPh>
    <phoneticPr fontId="2"/>
  </si>
  <si>
    <t>連絡先（メール）</t>
    <rPh sb="0" eb="3">
      <t>レンラクサキ</t>
    </rPh>
    <phoneticPr fontId="2"/>
  </si>
  <si>
    <t>事業計画書</t>
    <rPh sb="0" eb="2">
      <t>ジギョウ</t>
    </rPh>
    <rPh sb="2" eb="5">
      <t>ケイカクショ</t>
    </rPh>
    <phoneticPr fontId="2"/>
  </si>
  <si>
    <t>様式第２号</t>
    <rPh sb="0" eb="2">
      <t>ヨウシキ</t>
    </rPh>
    <rPh sb="2" eb="3">
      <t>ダイ</t>
    </rPh>
    <rPh sb="4" eb="5">
      <t>ゴウ</t>
    </rPh>
    <phoneticPr fontId="2"/>
  </si>
  <si>
    <t>様式第３号</t>
    <rPh sb="0" eb="2">
      <t>ヨウシキ</t>
    </rPh>
    <rPh sb="2" eb="3">
      <t>ダイ</t>
    </rPh>
    <rPh sb="4" eb="5">
      <t>ゴウ</t>
    </rPh>
    <phoneticPr fontId="2"/>
  </si>
  <si>
    <t>様式第７号</t>
    <rPh sb="0" eb="2">
      <t>ヨウシキ</t>
    </rPh>
    <rPh sb="2" eb="3">
      <t>ダイ</t>
    </rPh>
    <rPh sb="4" eb="5">
      <t>ゴウ</t>
    </rPh>
    <phoneticPr fontId="2"/>
  </si>
  <si>
    <t>請求金額</t>
    <rPh sb="0" eb="2">
      <t>セイキュウ</t>
    </rPh>
    <rPh sb="2" eb="4">
      <t>キンガク</t>
    </rPh>
    <phoneticPr fontId="2"/>
  </si>
  <si>
    <t>銀行名</t>
    <rPh sb="0" eb="3">
      <t>ギンコウメイ</t>
    </rPh>
    <phoneticPr fontId="2"/>
  </si>
  <si>
    <t>支店名</t>
    <rPh sb="0" eb="3">
      <t>シテンメイ</t>
    </rPh>
    <phoneticPr fontId="2"/>
  </si>
  <si>
    <t>預金項目</t>
    <rPh sb="0" eb="2">
      <t>ヨキン</t>
    </rPh>
    <rPh sb="2" eb="4">
      <t>コウモク</t>
    </rPh>
    <phoneticPr fontId="2"/>
  </si>
  <si>
    <t>口座番号</t>
    <rPh sb="0" eb="2">
      <t>コウザ</t>
    </rPh>
    <rPh sb="2" eb="4">
      <t>バンゴウ</t>
    </rPh>
    <phoneticPr fontId="2"/>
  </si>
  <si>
    <t>口座名義（カナ）</t>
    <rPh sb="0" eb="2">
      <t>コウザ</t>
    </rPh>
    <rPh sb="2" eb="4">
      <t>メイギ</t>
    </rPh>
    <phoneticPr fontId="2"/>
  </si>
  <si>
    <t>様式第９号</t>
    <rPh sb="0" eb="2">
      <t>ヨウシキ</t>
    </rPh>
    <rPh sb="2" eb="3">
      <t>ダイ</t>
    </rPh>
    <rPh sb="4" eb="5">
      <t>ゴウ</t>
    </rPh>
    <phoneticPr fontId="2"/>
  </si>
  <si>
    <t>←様式２に記載いただいた内容が自動入力されます</t>
    <rPh sb="1" eb="3">
      <t>ヨウシキ</t>
    </rPh>
    <rPh sb="5" eb="7">
      <t>キサイ</t>
    </rPh>
    <rPh sb="12" eb="14">
      <t>ナイヨウ</t>
    </rPh>
    <rPh sb="15" eb="17">
      <t>ジドウ</t>
    </rPh>
    <rPh sb="17" eb="19">
      <t>ニュウリョク</t>
    </rPh>
    <phoneticPr fontId="2"/>
  </si>
  <si>
    <t>様式第４号</t>
    <rPh sb="0" eb="2">
      <t>ヨウシキ</t>
    </rPh>
    <rPh sb="2" eb="3">
      <t>ダイ</t>
    </rPh>
    <rPh sb="4" eb="5">
      <t>ゴウ</t>
    </rPh>
    <phoneticPr fontId="2"/>
  </si>
  <si>
    <t>様</t>
    <rPh sb="0" eb="1">
      <t>サマ</t>
    </rPh>
    <phoneticPr fontId="2"/>
  </si>
  <si>
    <t>神戸市長　久元　喜造</t>
  </si>
  <si>
    <t>交付決定金額</t>
    <rPh sb="0" eb="2">
      <t>コウフ</t>
    </rPh>
    <rPh sb="2" eb="4">
      <t>ケッテイ</t>
    </rPh>
    <rPh sb="4" eb="6">
      <t>キンガク</t>
    </rPh>
    <phoneticPr fontId="2"/>
  </si>
  <si>
    <t>様式第５号</t>
    <rPh sb="0" eb="2">
      <t>ヨウシキ</t>
    </rPh>
    <rPh sb="2" eb="3">
      <t>ダイ</t>
    </rPh>
    <rPh sb="4" eb="5">
      <t>ゴウ</t>
    </rPh>
    <phoneticPr fontId="2"/>
  </si>
  <si>
    <t>神戸市長あて</t>
    <rPh sb="0" eb="4">
      <t>コウベシチョウ</t>
    </rPh>
    <phoneticPr fontId="2"/>
  </si>
  <si>
    <t>変更理由及び内容</t>
    <rPh sb="0" eb="2">
      <t>ヘンコウ</t>
    </rPh>
    <rPh sb="2" eb="4">
      <t>リユウ</t>
    </rPh>
    <rPh sb="4" eb="5">
      <t>オヨ</t>
    </rPh>
    <rPh sb="6" eb="8">
      <t>ナイヨウ</t>
    </rPh>
    <phoneticPr fontId="2"/>
  </si>
  <si>
    <t>中止または廃止理由</t>
    <rPh sb="0" eb="2">
      <t>チュウシ</t>
    </rPh>
    <rPh sb="5" eb="7">
      <t>ハイシ</t>
    </rPh>
    <rPh sb="7" eb="9">
      <t>リユウ</t>
    </rPh>
    <phoneticPr fontId="2"/>
  </si>
  <si>
    <t>様式第６号</t>
    <rPh sb="0" eb="2">
      <t>ヨウシキ</t>
    </rPh>
    <rPh sb="2" eb="3">
      <t>ダイ</t>
    </rPh>
    <rPh sb="4" eb="5">
      <t>ゴウ</t>
    </rPh>
    <phoneticPr fontId="2"/>
  </si>
  <si>
    <t>神戸市長　久元　喜造</t>
    <rPh sb="0" eb="3">
      <t>コウベシ</t>
    </rPh>
    <rPh sb="3" eb="4">
      <t>チョウ</t>
    </rPh>
    <rPh sb="5" eb="7">
      <t>ヒサモト</t>
    </rPh>
    <rPh sb="8" eb="9">
      <t>キ</t>
    </rPh>
    <rPh sb="9" eb="10">
      <t>ヅクリ</t>
    </rPh>
    <phoneticPr fontId="2"/>
  </si>
  <si>
    <t>承認内容</t>
    <rPh sb="0" eb="2">
      <t>ショウニン</t>
    </rPh>
    <rPh sb="2" eb="4">
      <t>ナイヨウ</t>
    </rPh>
    <phoneticPr fontId="2"/>
  </si>
  <si>
    <t>様式第10号</t>
    <rPh sb="0" eb="2">
      <t>ヨウシキ</t>
    </rPh>
    <rPh sb="2" eb="3">
      <t>ダイ</t>
    </rPh>
    <rPh sb="5" eb="6">
      <t>ゴウ</t>
    </rPh>
    <phoneticPr fontId="2"/>
  </si>
  <si>
    <t>補助金確定額</t>
    <rPh sb="0" eb="3">
      <t>ホジョキン</t>
    </rPh>
    <rPh sb="3" eb="5">
      <t>カクテイ</t>
    </rPh>
    <rPh sb="5" eb="6">
      <t>ガク</t>
    </rPh>
    <phoneticPr fontId="2"/>
  </si>
  <si>
    <t>【特記事項】</t>
    <rPh sb="1" eb="3">
      <t>トッキ</t>
    </rPh>
    <rPh sb="3" eb="5">
      <t>ジコウ</t>
    </rPh>
    <phoneticPr fontId="2"/>
  </si>
  <si>
    <t>交付決定通知番号</t>
    <rPh sb="0" eb="2">
      <t>コウフ</t>
    </rPh>
    <rPh sb="2" eb="4">
      <t>ケッテイ</t>
    </rPh>
    <rPh sb="4" eb="6">
      <t>ツウチ</t>
    </rPh>
    <rPh sb="6" eb="8">
      <t>バンゴウ</t>
    </rPh>
    <phoneticPr fontId="2"/>
  </si>
  <si>
    <t>事業収支予算書（様式第３号）</t>
    <rPh sb="0" eb="2">
      <t>ジギョウ</t>
    </rPh>
    <rPh sb="2" eb="4">
      <t>シュウシ</t>
    </rPh>
    <rPh sb="4" eb="7">
      <t>ヨサンショ</t>
    </rPh>
    <rPh sb="8" eb="10">
      <t>ヨウシキ</t>
    </rPh>
    <rPh sb="10" eb="11">
      <t>ダイ</t>
    </rPh>
    <rPh sb="12" eb="13">
      <t>ゴウ</t>
    </rPh>
    <phoneticPr fontId="2"/>
  </si>
  <si>
    <t>・</t>
  </si>
  <si>
    <t>事業収支予算書</t>
    <rPh sb="0" eb="2">
      <t>ジギョウ</t>
    </rPh>
    <rPh sb="2" eb="4">
      <t>シュウシ</t>
    </rPh>
    <rPh sb="4" eb="7">
      <t>ヨサンショ</t>
    </rPh>
    <rPh sb="6" eb="7">
      <t>ショ</t>
    </rPh>
    <phoneticPr fontId="2"/>
  </si>
  <si>
    <t>補助事業名称</t>
    <rPh sb="0" eb="6">
      <t>ホジョジギョウメイショウ</t>
    </rPh>
    <phoneticPr fontId="2"/>
  </si>
  <si>
    <t>変更後の補助金額</t>
    <rPh sb="0" eb="3">
      <t>ヘンコウゴ</t>
    </rPh>
    <rPh sb="4" eb="8">
      <t>ホジョキンガク</t>
    </rPh>
    <phoneticPr fontId="2"/>
  </si>
  <si>
    <t>申請団体の概要がわかる書類（事業概要、福祉活動の実績がわかる資料等。任意様式）</t>
    <rPh sb="0" eb="4">
      <t>シンセイダンタイ</t>
    </rPh>
    <rPh sb="5" eb="7">
      <t>ガイヨウ</t>
    </rPh>
    <rPh sb="11" eb="13">
      <t>ショルイ</t>
    </rPh>
    <rPh sb="14" eb="18">
      <t>ジギョウガイヨウ</t>
    </rPh>
    <rPh sb="19" eb="23">
      <t>フクシカツドウ</t>
    </rPh>
    <rPh sb="24" eb="26">
      <t>ジッセキ</t>
    </rPh>
    <rPh sb="30" eb="33">
      <t>シリョウトウ</t>
    </rPh>
    <rPh sb="34" eb="38">
      <t>ニンイヨウシキ</t>
    </rPh>
    <phoneticPr fontId="2"/>
  </si>
  <si>
    <t>【補助金内訳】</t>
    <rPh sb="1" eb="4">
      <t>ホジョキン</t>
    </rPh>
    <rPh sb="4" eb="6">
      <t>ウチワケ</t>
    </rPh>
    <phoneticPr fontId="2"/>
  </si>
  <si>
    <t>交付対象事業</t>
    <rPh sb="0" eb="6">
      <t>コウフタイショウジギョウ</t>
    </rPh>
    <phoneticPr fontId="2"/>
  </si>
  <si>
    <t>上記補助金交付申請書に記載のとおり</t>
    <rPh sb="0" eb="2">
      <t>ジョウキ</t>
    </rPh>
    <rPh sb="2" eb="5">
      <t>ホジョキン</t>
    </rPh>
    <rPh sb="5" eb="7">
      <t>コウフ</t>
    </rPh>
    <rPh sb="7" eb="10">
      <t>シンセイショ</t>
    </rPh>
    <rPh sb="11" eb="13">
      <t>キサイ</t>
    </rPh>
    <phoneticPr fontId="2"/>
  </si>
  <si>
    <t>不交付対象事業</t>
    <rPh sb="0" eb="1">
      <t>フ</t>
    </rPh>
    <rPh sb="1" eb="7">
      <t>コウフタイショウジギョウ</t>
    </rPh>
    <phoneticPr fontId="2"/>
  </si>
  <si>
    <t>【不交付とした理由】</t>
    <rPh sb="1" eb="4">
      <t>フコウフ</t>
    </rPh>
    <rPh sb="7" eb="9">
      <t>リユウ</t>
    </rPh>
    <phoneticPr fontId="2"/>
  </si>
  <si>
    <t>当初の補助金申請額</t>
    <rPh sb="0" eb="2">
      <t>トウショ</t>
    </rPh>
    <rPh sb="3" eb="6">
      <t>ホジョキン</t>
    </rPh>
    <rPh sb="6" eb="9">
      <t>シンセイガク</t>
    </rPh>
    <phoneticPr fontId="2"/>
  </si>
  <si>
    <t>中止（廃止）の期日（期間）</t>
    <rPh sb="0" eb="2">
      <t>チュウシ</t>
    </rPh>
    <rPh sb="3" eb="5">
      <t>ハイシ</t>
    </rPh>
    <rPh sb="7" eb="9">
      <t>キジツ</t>
    </rPh>
    <rPh sb="10" eb="12">
      <t>キカン</t>
    </rPh>
    <phoneticPr fontId="2"/>
  </si>
  <si>
    <t>　年　月　日（から　年　月　日までの間）</t>
    <rPh sb="1" eb="2">
      <t>ネン</t>
    </rPh>
    <rPh sb="3" eb="4">
      <t>ガツ</t>
    </rPh>
    <rPh sb="5" eb="6">
      <t>ニチ</t>
    </rPh>
    <rPh sb="10" eb="11">
      <t>ネン</t>
    </rPh>
    <rPh sb="12" eb="13">
      <t>ガツ</t>
    </rPh>
    <rPh sb="14" eb="15">
      <t>ニチ</t>
    </rPh>
    <rPh sb="18" eb="19">
      <t>アイダ</t>
    </rPh>
    <phoneticPr fontId="2"/>
  </si>
  <si>
    <t>補助金交付申請書</t>
    <rPh sb="0" eb="3">
      <t>ホジョキン</t>
    </rPh>
    <rPh sb="3" eb="5">
      <t>コウフ</t>
    </rPh>
    <rPh sb="5" eb="8">
      <t>シンセイショ</t>
    </rPh>
    <phoneticPr fontId="2"/>
  </si>
  <si>
    <t>下記補助金の交付について、申請します。</t>
    <rPh sb="0" eb="2">
      <t>カキ</t>
    </rPh>
    <rPh sb="2" eb="5">
      <t>ホジョキン</t>
    </rPh>
    <rPh sb="6" eb="8">
      <t>コウフ</t>
    </rPh>
    <rPh sb="13" eb="15">
      <t>シンセイ</t>
    </rPh>
    <phoneticPr fontId="2"/>
  </si>
  <si>
    <t>補助金交付決定通知書</t>
    <rPh sb="0" eb="3">
      <t>ホジョキン</t>
    </rPh>
    <rPh sb="3" eb="5">
      <t>コウフ</t>
    </rPh>
    <rPh sb="5" eb="7">
      <t>ケッテイ</t>
    </rPh>
    <rPh sb="7" eb="10">
      <t>ツウチショ</t>
    </rPh>
    <phoneticPr fontId="2"/>
  </si>
  <si>
    <t>付で申請のあった下記事業については、次のとおり交付することに決定</t>
    <rPh sb="0" eb="1">
      <t>ヅケ</t>
    </rPh>
    <rPh sb="2" eb="4">
      <t>シンセイ</t>
    </rPh>
    <rPh sb="8" eb="12">
      <t>カキジギョウ</t>
    </rPh>
    <rPh sb="18" eb="19">
      <t>ツギ</t>
    </rPh>
    <rPh sb="23" eb="25">
      <t>コウフ</t>
    </rPh>
    <rPh sb="30" eb="32">
      <t>ケッテイ</t>
    </rPh>
    <phoneticPr fontId="2"/>
  </si>
  <si>
    <t>したので通知します。</t>
  </si>
  <si>
    <t>補助金不交付決定通知書</t>
    <rPh sb="0" eb="3">
      <t>ホジョキン</t>
    </rPh>
    <rPh sb="3" eb="4">
      <t>フ</t>
    </rPh>
    <rPh sb="4" eb="6">
      <t>コウフ</t>
    </rPh>
    <rPh sb="6" eb="8">
      <t>ケッテイ</t>
    </rPh>
    <rPh sb="8" eb="11">
      <t>ツウチショ</t>
    </rPh>
    <phoneticPr fontId="2"/>
  </si>
  <si>
    <t>付で申請のあった下記事業については、下記の理由により不交付とする</t>
    <rPh sb="0" eb="1">
      <t>ヅケ</t>
    </rPh>
    <rPh sb="2" eb="4">
      <t>シンセイ</t>
    </rPh>
    <rPh sb="8" eb="10">
      <t>カキ</t>
    </rPh>
    <rPh sb="10" eb="12">
      <t>ジギョウ</t>
    </rPh>
    <rPh sb="18" eb="20">
      <t>カキ</t>
    </rPh>
    <rPh sb="21" eb="23">
      <t>リユウ</t>
    </rPh>
    <rPh sb="26" eb="27">
      <t>フ</t>
    </rPh>
    <rPh sb="27" eb="29">
      <t>コウフ</t>
    </rPh>
    <phoneticPr fontId="2"/>
  </si>
  <si>
    <t>ことに決定したので通知します。</t>
    <phoneticPr fontId="2"/>
  </si>
  <si>
    <t>補助金事業変更・中止・廃止承認申請書</t>
    <rPh sb="3" eb="5">
      <t>ジギョウ</t>
    </rPh>
    <rPh sb="5" eb="7">
      <t>ヘンコウ</t>
    </rPh>
    <rPh sb="8" eb="10">
      <t>チュウシ</t>
    </rPh>
    <rPh sb="11" eb="13">
      <t>ハイシ</t>
    </rPh>
    <rPh sb="13" eb="15">
      <t>ショウニン</t>
    </rPh>
    <rPh sb="15" eb="18">
      <t>シンセイショ</t>
    </rPh>
    <phoneticPr fontId="2"/>
  </si>
  <si>
    <t>補助金事業変更・中止・廃止承認通知書</t>
    <rPh sb="0" eb="3">
      <t>ホジョキン</t>
    </rPh>
    <rPh sb="3" eb="5">
      <t>ジギョウ</t>
    </rPh>
    <rPh sb="5" eb="7">
      <t>ヘンコウ</t>
    </rPh>
    <rPh sb="8" eb="10">
      <t>チュウシ</t>
    </rPh>
    <rPh sb="11" eb="13">
      <t>ハイシ</t>
    </rPh>
    <rPh sb="13" eb="15">
      <t>ショウニン</t>
    </rPh>
    <rPh sb="15" eb="18">
      <t>ツウチショ</t>
    </rPh>
    <phoneticPr fontId="2"/>
  </si>
  <si>
    <t>付で交付決定のあった下記事業について、次のとおり</t>
    <rPh sb="0" eb="1">
      <t>ヅケ</t>
    </rPh>
    <rPh sb="2" eb="4">
      <t>コウフ</t>
    </rPh>
    <rPh sb="4" eb="6">
      <t>ケッテイ</t>
    </rPh>
    <rPh sb="10" eb="14">
      <t>カキジギョウ</t>
    </rPh>
    <rPh sb="19" eb="20">
      <t>ツギ</t>
    </rPh>
    <phoneticPr fontId="2"/>
  </si>
  <si>
    <t>交付決定の内容を（変更・中止・廃止）したいので、承認願いたく申請します。</t>
    <rPh sb="12" eb="14">
      <t>チュウシ</t>
    </rPh>
    <rPh sb="15" eb="17">
      <t>ハイシ</t>
    </rPh>
    <rPh sb="24" eb="26">
      <t>ショウニン</t>
    </rPh>
    <rPh sb="26" eb="27">
      <t>ネガ</t>
    </rPh>
    <rPh sb="30" eb="32">
      <t>シンセイ</t>
    </rPh>
    <phoneticPr fontId="2"/>
  </si>
  <si>
    <t>付で（変更・中止・廃止）申請のあった下記事業について、</t>
    <rPh sb="0" eb="1">
      <t>ヅケ</t>
    </rPh>
    <rPh sb="3" eb="5">
      <t>ヘンコウ</t>
    </rPh>
    <rPh sb="6" eb="8">
      <t>チュウシ</t>
    </rPh>
    <rPh sb="9" eb="11">
      <t>ハイシ</t>
    </rPh>
    <rPh sb="12" eb="14">
      <t>シンセイ</t>
    </rPh>
    <rPh sb="18" eb="20">
      <t>カキ</t>
    </rPh>
    <rPh sb="20" eb="22">
      <t>ジギョウ</t>
    </rPh>
    <phoneticPr fontId="2"/>
  </si>
  <si>
    <t>次のとおり承認することに決定したので通知します。</t>
  </si>
  <si>
    <t>補助金交付請求書</t>
    <rPh sb="0" eb="3">
      <t>ホジョキン</t>
    </rPh>
    <rPh sb="3" eb="5">
      <t>コウフ</t>
    </rPh>
    <rPh sb="5" eb="8">
      <t>セイキュウショ</t>
    </rPh>
    <phoneticPr fontId="2"/>
  </si>
  <si>
    <t>１．普通　　２．当座　　３．その他</t>
    <rPh sb="2" eb="4">
      <t>フツウ</t>
    </rPh>
    <rPh sb="8" eb="10">
      <t>トウザ</t>
    </rPh>
    <rPh sb="16" eb="17">
      <t>タ</t>
    </rPh>
    <phoneticPr fontId="2"/>
  </si>
  <si>
    <t>補助金実績報告書</t>
    <rPh sb="3" eb="5">
      <t>ジッセキ</t>
    </rPh>
    <rPh sb="5" eb="8">
      <t>ホウコクショ</t>
    </rPh>
    <phoneticPr fontId="2"/>
  </si>
  <si>
    <t>で交付決定のあった下記事業</t>
    <rPh sb="1" eb="5">
      <t>コウフケッテイ</t>
    </rPh>
    <rPh sb="9" eb="13">
      <t>カキジギョウ</t>
    </rPh>
    <phoneticPr fontId="2"/>
  </si>
  <si>
    <t>について、その実績を報告します。</t>
    <rPh sb="7" eb="9">
      <t>ジッセキ</t>
    </rPh>
    <rPh sb="10" eb="12">
      <t>ホウコク</t>
    </rPh>
    <phoneticPr fontId="2"/>
  </si>
  <si>
    <t>収支決算書（様式第10号）</t>
    <rPh sb="0" eb="5">
      <t>シュウシケッサンショ</t>
    </rPh>
    <rPh sb="6" eb="8">
      <t>ヨウシキ</t>
    </rPh>
    <rPh sb="8" eb="9">
      <t>ダイ</t>
    </rPh>
    <rPh sb="11" eb="12">
      <t>ゴウ</t>
    </rPh>
    <phoneticPr fontId="2"/>
  </si>
  <si>
    <t>補助金の使途が確認できる明細書類（任意様式）</t>
    <rPh sb="0" eb="3">
      <t>ホジョキン</t>
    </rPh>
    <rPh sb="4" eb="6">
      <t>シト</t>
    </rPh>
    <rPh sb="7" eb="9">
      <t>カクニン</t>
    </rPh>
    <rPh sb="12" eb="16">
      <t>メイサイショルイ</t>
    </rPh>
    <rPh sb="17" eb="21">
      <t>ニンイヨウシキ</t>
    </rPh>
    <phoneticPr fontId="2"/>
  </si>
  <si>
    <t>様式第11号</t>
    <rPh sb="0" eb="2">
      <t>ヨウシキ</t>
    </rPh>
    <rPh sb="2" eb="3">
      <t>ダイ</t>
    </rPh>
    <rPh sb="5" eb="6">
      <t>ゴウ</t>
    </rPh>
    <phoneticPr fontId="2"/>
  </si>
  <si>
    <t>下記のとおり、補助金を交付されたく請求します。</t>
    <rPh sb="0" eb="2">
      <t>カキ</t>
    </rPh>
    <rPh sb="7" eb="10">
      <t>ホジョキン</t>
    </rPh>
    <rPh sb="11" eb="13">
      <t>コウフ</t>
    </rPh>
    <rPh sb="17" eb="19">
      <t>セイキュウ</t>
    </rPh>
    <phoneticPr fontId="2"/>
  </si>
  <si>
    <t>で交付決定のあった下記事業について、</t>
    <rPh sb="1" eb="3">
      <t>コウフ</t>
    </rPh>
    <rPh sb="3" eb="5">
      <t>ケッテイ</t>
    </rPh>
    <rPh sb="9" eb="13">
      <t>カキジギョウ</t>
    </rPh>
    <phoneticPr fontId="2"/>
  </si>
  <si>
    <t>補助金の額を確定したので通知します。</t>
    <rPh sb="0" eb="3">
      <t>ホジョキン</t>
    </rPh>
    <rPh sb="4" eb="5">
      <t>ガク</t>
    </rPh>
    <rPh sb="6" eb="8">
      <t>カクテイ</t>
    </rPh>
    <rPh sb="12" eb="14">
      <t>ツウチ</t>
    </rPh>
    <phoneticPr fontId="2"/>
  </si>
  <si>
    <t>補助金交付決定取消通知書</t>
    <rPh sb="3" eb="7">
      <t>コウフケッテイ</t>
    </rPh>
    <rPh sb="7" eb="9">
      <t>トリケシ</t>
    </rPh>
    <rPh sb="9" eb="12">
      <t>ツウチショ</t>
    </rPh>
    <phoneticPr fontId="2"/>
  </si>
  <si>
    <t>様式第12号</t>
    <rPh sb="0" eb="2">
      <t>ヨウシキ</t>
    </rPh>
    <rPh sb="2" eb="3">
      <t>ダイ</t>
    </rPh>
    <rPh sb="5" eb="6">
      <t>ゴウ</t>
    </rPh>
    <phoneticPr fontId="2"/>
  </si>
  <si>
    <t>で交付決定した下記事業について、</t>
    <rPh sb="1" eb="3">
      <t>コウフ</t>
    </rPh>
    <rPh sb="3" eb="5">
      <t>ケッテイ</t>
    </rPh>
    <rPh sb="7" eb="11">
      <t>カキジギョウ</t>
    </rPh>
    <phoneticPr fontId="2"/>
  </si>
  <si>
    <t>次のとおり交付決定を取消したので通知します。</t>
    <rPh sb="0" eb="1">
      <t>ツギ</t>
    </rPh>
    <rPh sb="5" eb="9">
      <t>コウフケッテイ</t>
    </rPh>
    <rPh sb="10" eb="12">
      <t>トリケシ</t>
    </rPh>
    <rPh sb="16" eb="18">
      <t>ツウチ</t>
    </rPh>
    <phoneticPr fontId="2"/>
  </si>
  <si>
    <t>補助金名称</t>
    <rPh sb="0" eb="5">
      <t>ホジョキンメイショウ</t>
    </rPh>
    <phoneticPr fontId="2"/>
  </si>
  <si>
    <t>取消しの理由</t>
    <rPh sb="0" eb="2">
      <t>トリケシ</t>
    </rPh>
    <rPh sb="4" eb="6">
      <t>リユウ</t>
    </rPh>
    <phoneticPr fontId="2"/>
  </si>
  <si>
    <t>行政や地域等の支援につないだ件数</t>
    <rPh sb="0" eb="2">
      <t>ギョウセイ</t>
    </rPh>
    <rPh sb="3" eb="5">
      <t>チイキ</t>
    </rPh>
    <rPh sb="5" eb="6">
      <t>トウ</t>
    </rPh>
    <rPh sb="7" eb="9">
      <t>シエン</t>
    </rPh>
    <rPh sb="14" eb="16">
      <t>ケンスウ</t>
    </rPh>
    <phoneticPr fontId="2"/>
  </si>
  <si>
    <t>補助金種類①</t>
    <rPh sb="3" eb="5">
      <t>シュルイ</t>
    </rPh>
    <phoneticPr fontId="2"/>
  </si>
  <si>
    <t>補助金種類②</t>
    <rPh sb="3" eb="5">
      <t>シュルイ</t>
    </rPh>
    <phoneticPr fontId="2"/>
  </si>
  <si>
    <t>事業実施日時</t>
    <rPh sb="0" eb="2">
      <t>ジギョウ</t>
    </rPh>
    <rPh sb="2" eb="4">
      <t>ジッシ</t>
    </rPh>
    <rPh sb="4" eb="6">
      <t>ニチジ</t>
    </rPh>
    <phoneticPr fontId="2"/>
  </si>
  <si>
    <t>←様式３に記載いただいた内容が自動入力されます</t>
    <rPh sb="1" eb="3">
      <t>ヨウシキ</t>
    </rPh>
    <rPh sb="5" eb="7">
      <t>キサイ</t>
    </rPh>
    <rPh sb="12" eb="14">
      <t>ナイヨウ</t>
    </rPh>
    <rPh sb="15" eb="17">
      <t>ジドウ</t>
    </rPh>
    <rPh sb="17" eb="19">
      <t>ニュウリョク</t>
    </rPh>
    <phoneticPr fontId="2"/>
  </si>
  <si>
    <t>金額（円）</t>
    <rPh sb="0" eb="2">
      <t>キンガク</t>
    </rPh>
    <rPh sb="3" eb="4">
      <t>エン</t>
    </rPh>
    <phoneticPr fontId="2"/>
  </si>
  <si>
    <t>他からの補助金</t>
    <rPh sb="0" eb="1">
      <t>ホカ</t>
    </rPh>
    <rPh sb="4" eb="7">
      <t>ホジョキン</t>
    </rPh>
    <phoneticPr fontId="2"/>
  </si>
  <si>
    <t>寄付金</t>
    <rPh sb="0" eb="3">
      <t>キフキン</t>
    </rPh>
    <phoneticPr fontId="2"/>
  </si>
  <si>
    <t>自己資金</t>
    <rPh sb="0" eb="4">
      <t>ジコシキン</t>
    </rPh>
    <phoneticPr fontId="2"/>
  </si>
  <si>
    <t>その他</t>
    <rPh sb="2" eb="3">
      <t>タ</t>
    </rPh>
    <phoneticPr fontId="2"/>
  </si>
  <si>
    <t>補助金申請額①</t>
    <rPh sb="0" eb="3">
      <t>ホジョキン</t>
    </rPh>
    <rPh sb="3" eb="5">
      <t>シンセイ</t>
    </rPh>
    <rPh sb="5" eb="6">
      <t>ガク</t>
    </rPh>
    <phoneticPr fontId="2"/>
  </si>
  <si>
    <t>補助金申請額②</t>
    <rPh sb="0" eb="3">
      <t>ホジョキン</t>
    </rPh>
    <rPh sb="3" eb="5">
      <t>シンセイ</t>
    </rPh>
    <rPh sb="5" eb="6">
      <t>ガク</t>
    </rPh>
    <phoneticPr fontId="2"/>
  </si>
  <si>
    <t>事業費①</t>
    <rPh sb="0" eb="3">
      <t>ジギョウヒ</t>
    </rPh>
    <phoneticPr fontId="2"/>
  </si>
  <si>
    <t>事業費②</t>
    <rPh sb="0" eb="3">
      <t>ジギョウヒ</t>
    </rPh>
    <phoneticPr fontId="2"/>
  </si>
  <si>
    <t>食支援件数</t>
    <rPh sb="0" eb="1">
      <t>ショク</t>
    </rPh>
    <rPh sb="1" eb="3">
      <t>シエン</t>
    </rPh>
    <rPh sb="3" eb="5">
      <t>ケンスウ</t>
    </rPh>
    <phoneticPr fontId="2"/>
  </si>
  <si>
    <t>相談受付件数</t>
    <rPh sb="0" eb="2">
      <t>ソウダン</t>
    </rPh>
    <rPh sb="2" eb="4">
      <t>ウケツケ</t>
    </rPh>
    <rPh sb="4" eb="6">
      <t>ケンスウ</t>
    </rPh>
    <phoneticPr fontId="2"/>
  </si>
  <si>
    <t>補助金額確定通知書</t>
    <rPh sb="3" eb="4">
      <t>ガク</t>
    </rPh>
    <rPh sb="4" eb="6">
      <t>カクテイ</t>
    </rPh>
    <rPh sb="6" eb="9">
      <t>ツウチショ</t>
    </rPh>
    <phoneticPr fontId="2"/>
  </si>
  <si>
    <t>記入者名</t>
    <rPh sb="0" eb="3">
      <t>キニュウシャ</t>
    </rPh>
    <rPh sb="3" eb="4">
      <t>メイ</t>
    </rPh>
    <phoneticPr fontId="2"/>
  </si>
  <si>
    <t>１．申込方法（例：事前に電話で申し込み）</t>
    <rPh sb="2" eb="6">
      <t>モウシコミホウホウ</t>
    </rPh>
    <rPh sb="7" eb="8">
      <t>レイ</t>
    </rPh>
    <rPh sb="9" eb="11">
      <t>ジゼン</t>
    </rPh>
    <rPh sb="12" eb="14">
      <t>デンワ</t>
    </rPh>
    <rPh sb="15" eb="16">
      <t>モウ</t>
    </rPh>
    <rPh sb="17" eb="18">
      <t>コ</t>
    </rPh>
    <phoneticPr fontId="2"/>
  </si>
  <si>
    <t>２．食支援の方法（例：事前予約のうえ、実施日時に会場に食料を取りに来てもらう）</t>
    <rPh sb="2" eb="5">
      <t>ショクシエン</t>
    </rPh>
    <rPh sb="6" eb="8">
      <t>ホウホウ</t>
    </rPh>
    <rPh sb="9" eb="10">
      <t>レイ</t>
    </rPh>
    <rPh sb="11" eb="15">
      <t>ジゼンヨヤク</t>
    </rPh>
    <rPh sb="19" eb="23">
      <t>ジッシニチジ</t>
    </rPh>
    <rPh sb="24" eb="26">
      <t>カイジョウ</t>
    </rPh>
    <rPh sb="27" eb="29">
      <t>ショクリョウ</t>
    </rPh>
    <rPh sb="30" eb="31">
      <t>ト</t>
    </rPh>
    <rPh sb="33" eb="34">
      <t>キ</t>
    </rPh>
    <phoneticPr fontId="2"/>
  </si>
  <si>
    <t>３．困りごとの確認方法（例：事前予約時に生活状況や困りごとについて聞き取りを行う）</t>
    <rPh sb="2" eb="3">
      <t>コマ</t>
    </rPh>
    <rPh sb="7" eb="9">
      <t>カクニン</t>
    </rPh>
    <rPh sb="9" eb="11">
      <t>ホウホウ</t>
    </rPh>
    <rPh sb="12" eb="13">
      <t>レイ</t>
    </rPh>
    <rPh sb="14" eb="18">
      <t>ジゼンヨヤク</t>
    </rPh>
    <rPh sb="18" eb="19">
      <t>ジ</t>
    </rPh>
    <rPh sb="20" eb="24">
      <t>セイカツジョウキョウ</t>
    </rPh>
    <rPh sb="25" eb="26">
      <t>コマ</t>
    </rPh>
    <rPh sb="33" eb="34">
      <t>キ</t>
    </rPh>
    <rPh sb="35" eb="36">
      <t>ト</t>
    </rPh>
    <rPh sb="38" eb="39">
      <t>オコナ</t>
    </rPh>
    <phoneticPr fontId="2"/>
  </si>
  <si>
    <t>４．相談支援の方法（例：事前予約時に困りごとを聞き取り、食料を渡す際に相談対応を行う）</t>
    <rPh sb="2" eb="4">
      <t>ソウダン</t>
    </rPh>
    <rPh sb="4" eb="6">
      <t>シエン</t>
    </rPh>
    <rPh sb="7" eb="9">
      <t>ホウホウ</t>
    </rPh>
    <rPh sb="10" eb="11">
      <t>レイ</t>
    </rPh>
    <rPh sb="12" eb="17">
      <t>ジゼンヨヤクジ</t>
    </rPh>
    <rPh sb="18" eb="19">
      <t>コマ</t>
    </rPh>
    <rPh sb="23" eb="24">
      <t>キ</t>
    </rPh>
    <rPh sb="25" eb="26">
      <t>ト</t>
    </rPh>
    <rPh sb="28" eb="30">
      <t>ショクリョウ</t>
    </rPh>
    <rPh sb="31" eb="32">
      <t>ワタ</t>
    </rPh>
    <rPh sb="33" eb="34">
      <t>サイ</t>
    </rPh>
    <rPh sb="35" eb="37">
      <t>ソウダン</t>
    </rPh>
    <rPh sb="37" eb="39">
      <t>タイオウ</t>
    </rPh>
    <rPh sb="40" eb="41">
      <t>オコナ</t>
    </rPh>
    <phoneticPr fontId="2"/>
  </si>
  <si>
    <t>５．対象者への広報周知の方法（例：チラシを作成し、行政等の窓口へ配架をお願いする）</t>
    <rPh sb="2" eb="4">
      <t>タイショウ</t>
    </rPh>
    <rPh sb="4" eb="5">
      <t>シャ</t>
    </rPh>
    <rPh sb="7" eb="9">
      <t>コウホウ</t>
    </rPh>
    <rPh sb="9" eb="11">
      <t>シュウチ</t>
    </rPh>
    <rPh sb="12" eb="14">
      <t>ホウホウ</t>
    </rPh>
    <rPh sb="15" eb="16">
      <t>レイ</t>
    </rPh>
    <rPh sb="21" eb="23">
      <t>サクセイ</t>
    </rPh>
    <rPh sb="25" eb="27">
      <t>ギョウセイ</t>
    </rPh>
    <rPh sb="27" eb="28">
      <t>ナド</t>
    </rPh>
    <rPh sb="29" eb="31">
      <t>マドグチ</t>
    </rPh>
    <rPh sb="32" eb="34">
      <t>ハイカ</t>
    </rPh>
    <rPh sb="36" eb="37">
      <t>ネガ</t>
    </rPh>
    <phoneticPr fontId="2"/>
  </si>
  <si>
    <t>６．普段の取り組み（取り組みの中で関わりのある団体があれば記入してください）</t>
    <rPh sb="2" eb="4">
      <t>フダン</t>
    </rPh>
    <rPh sb="5" eb="6">
      <t>ト</t>
    </rPh>
    <rPh sb="7" eb="8">
      <t>ク</t>
    </rPh>
    <rPh sb="10" eb="11">
      <t>ト</t>
    </rPh>
    <rPh sb="12" eb="13">
      <t>ク</t>
    </rPh>
    <rPh sb="15" eb="16">
      <t>ナカ</t>
    </rPh>
    <rPh sb="17" eb="18">
      <t>カカ</t>
    </rPh>
    <rPh sb="23" eb="25">
      <t>ダンタイ</t>
    </rPh>
    <rPh sb="29" eb="31">
      <t>キニュウ</t>
    </rPh>
    <phoneticPr fontId="2"/>
  </si>
  <si>
    <t>土</t>
    <rPh sb="0" eb="1">
      <t>ド</t>
    </rPh>
    <phoneticPr fontId="2"/>
  </si>
  <si>
    <t>記載例</t>
    <rPh sb="0" eb="2">
      <t>キサイ</t>
    </rPh>
    <rPh sb="2" eb="3">
      <t>レイ</t>
    </rPh>
    <phoneticPr fontId="2"/>
  </si>
  <si>
    <t>2回目以降（世帯）</t>
    <rPh sb="1" eb="5">
      <t>カイメイコウ</t>
    </rPh>
    <rPh sb="6" eb="8">
      <t>セタイ</t>
    </rPh>
    <phoneticPr fontId="14"/>
  </si>
  <si>
    <t>新規（世帯）</t>
    <rPh sb="0" eb="2">
      <t>シンキ</t>
    </rPh>
    <rPh sb="3" eb="5">
      <t>セタイ</t>
    </rPh>
    <phoneticPr fontId="14"/>
  </si>
  <si>
    <t>実施場所</t>
    <rPh sb="0" eb="2">
      <t>ジッシ</t>
    </rPh>
    <rPh sb="2" eb="4">
      <t>バショ</t>
    </rPh>
    <phoneticPr fontId="1"/>
  </si>
  <si>
    <t>実施方法</t>
    <rPh sb="0" eb="2">
      <t>ジッシ</t>
    </rPh>
    <rPh sb="2" eb="4">
      <t>ホウホウ</t>
    </rPh>
    <phoneticPr fontId="1"/>
  </si>
  <si>
    <t>終了時間</t>
    <rPh sb="0" eb="2">
      <t>シュウリョウ</t>
    </rPh>
    <rPh sb="2" eb="4">
      <t>ジカン</t>
    </rPh>
    <phoneticPr fontId="1"/>
  </si>
  <si>
    <t>開始時間</t>
    <rPh sb="0" eb="2">
      <t>カイシ</t>
    </rPh>
    <rPh sb="2" eb="4">
      <t>ジカン</t>
    </rPh>
    <phoneticPr fontId="1"/>
  </si>
  <si>
    <t>曜日</t>
    <rPh sb="0" eb="1">
      <t>ヨウ</t>
    </rPh>
    <rPh sb="1" eb="2">
      <t>ビ</t>
    </rPh>
    <phoneticPr fontId="1"/>
  </si>
  <si>
    <t>日</t>
    <rPh sb="0" eb="1">
      <t>ニチ</t>
    </rPh>
    <phoneticPr fontId="1"/>
  </si>
  <si>
    <t>月</t>
    <rPh sb="0" eb="1">
      <t>ツキ</t>
    </rPh>
    <phoneticPr fontId="2"/>
  </si>
  <si>
    <t>相談を受けた件数</t>
    <rPh sb="0" eb="2">
      <t>ソウダン</t>
    </rPh>
    <rPh sb="3" eb="4">
      <t>ウ</t>
    </rPh>
    <rPh sb="6" eb="8">
      <t>ケンスウ</t>
    </rPh>
    <phoneticPr fontId="14"/>
  </si>
  <si>
    <t>食品等提供世帯数</t>
    <rPh sb="0" eb="2">
      <t>ショクヒン</t>
    </rPh>
    <rPh sb="2" eb="3">
      <t>トウ</t>
    </rPh>
    <rPh sb="3" eb="5">
      <t>テイキョウ</t>
    </rPh>
    <rPh sb="5" eb="7">
      <t>セタイ</t>
    </rPh>
    <rPh sb="7" eb="8">
      <t>スウ</t>
    </rPh>
    <phoneticPr fontId="14"/>
  </si>
  <si>
    <t>実施内容</t>
    <rPh sb="0" eb="2">
      <t>ジッシ</t>
    </rPh>
    <rPh sb="2" eb="4">
      <t>ナイヨウ</t>
    </rPh>
    <phoneticPr fontId="2"/>
  </si>
  <si>
    <t>様式第14号</t>
    <phoneticPr fontId="2"/>
  </si>
  <si>
    <t>相談内容</t>
    <rPh sb="0" eb="2">
      <t>ソウダン</t>
    </rPh>
    <rPh sb="2" eb="4">
      <t>ナイヨウ</t>
    </rPh>
    <phoneticPr fontId="2"/>
  </si>
  <si>
    <t>相談対象者</t>
    <rPh sb="0" eb="2">
      <t>ソウダン</t>
    </rPh>
    <rPh sb="2" eb="5">
      <t>タイショウシャ</t>
    </rPh>
    <phoneticPr fontId="2"/>
  </si>
  <si>
    <t>40代女性
シングルマザー
多子世帯</t>
    <phoneticPr fontId="2"/>
  </si>
  <si>
    <t>パート勤務をしているが、食費と生活費でお金がなくなり、２カ月分の家賃未納。</t>
    <rPh sb="29" eb="30">
      <t>ゲツ</t>
    </rPh>
    <rPh sb="30" eb="31">
      <t>ブン</t>
    </rPh>
    <phoneticPr fontId="2"/>
  </si>
  <si>
    <t>神戸　太郎</t>
    <rPh sb="0" eb="2">
      <t>コウベ</t>
    </rPh>
    <rPh sb="3" eb="5">
      <t>タロウ</t>
    </rPh>
    <phoneticPr fontId="2"/>
  </si>
  <si>
    <t>○○○-〇〇〇-〇○○〇</t>
    <phoneticPr fontId="2"/>
  </si>
  <si>
    <t>xxx_xxxxx@ｇmail.com</t>
    <phoneticPr fontId="2"/>
  </si>
  <si>
    <t>←様式２に記載いただいた内容が自動入力されます</t>
  </si>
  <si>
    <t>←様式２に記載いただいた内容が自動入力されます</t>
    <phoneticPr fontId="2"/>
  </si>
  <si>
    <t>←様式１から自動入力されます</t>
    <phoneticPr fontId="2"/>
  </si>
  <si>
    <t>→神戸市が記入</t>
    <rPh sb="1" eb="4">
      <t>コウベシ</t>
    </rPh>
    <rPh sb="5" eb="7">
      <t>キニュウ</t>
    </rPh>
    <phoneticPr fontId="2"/>
  </si>
  <si>
    <t>○○法人　食支援・生活相談支援</t>
    <rPh sb="2" eb="4">
      <t>ホウジン</t>
    </rPh>
    <rPh sb="5" eb="8">
      <t>ショクシエン</t>
    </rPh>
    <rPh sb="9" eb="13">
      <t>セイカツソウダン</t>
    </rPh>
    <rPh sb="13" eb="15">
      <t>シエン</t>
    </rPh>
    <phoneticPr fontId="2"/>
  </si>
  <si>
    <t>神戸市中央区加納町6-5-1</t>
    <rPh sb="0" eb="3">
      <t>コウベシ</t>
    </rPh>
    <rPh sb="3" eb="6">
      <t>チュウオウク</t>
    </rPh>
    <rPh sb="6" eb="9">
      <t>カノウチョウ</t>
    </rPh>
    <phoneticPr fontId="2"/>
  </si>
  <si>
    <r>
      <t xml:space="preserve">（記載例：毎月第３土曜日に食料配布と相談会を実施）
</t>
    </r>
    <r>
      <rPr>
        <sz val="8"/>
        <color rgb="FFFF0000"/>
        <rFont val="游ゴシック"/>
        <family val="3"/>
        <charset val="128"/>
        <scheme val="minor"/>
      </rPr>
      <t>毎月第２・４日曜日</t>
    </r>
    <rPh sb="0" eb="2">
      <t>キサイレイ</t>
    </rPh>
    <rPh sb="5" eb="7">
      <t>マイツキ</t>
    </rPh>
    <rPh sb="7" eb="8">
      <t>ダイ</t>
    </rPh>
    <rPh sb="9" eb="12">
      <t>ドヨウビ</t>
    </rPh>
    <rPh sb="13" eb="15">
      <t>ショクリョウ</t>
    </rPh>
    <rPh sb="15" eb="17">
      <t>ハイフ</t>
    </rPh>
    <rPh sb="18" eb="20">
      <t>ソウダン</t>
    </rPh>
    <rPh sb="20" eb="21">
      <t>カイ</t>
    </rPh>
    <rPh sb="22" eb="24">
      <t>ジッシ</t>
    </rPh>
    <rPh sb="26" eb="28">
      <t>マイツキ</t>
    </rPh>
    <rPh sb="28" eb="29">
      <t>ダイ</t>
    </rPh>
    <rPh sb="32" eb="35">
      <t>ニチヨウビ</t>
    </rPh>
    <phoneticPr fontId="2"/>
  </si>
  <si>
    <t>神戸市○○区○○町</t>
    <rPh sb="0" eb="3">
      <t>コウベシ</t>
    </rPh>
    <rPh sb="5" eb="6">
      <t>ク</t>
    </rPh>
    <rPh sb="8" eb="9">
      <t>チョウ</t>
    </rPh>
    <phoneticPr fontId="2"/>
  </si>
  <si>
    <t>事前申し込みしていただき、会場に取りに来てもらう。</t>
    <rPh sb="0" eb="3">
      <t>ジゼンモウ</t>
    </rPh>
    <rPh sb="4" eb="5">
      <t>コ</t>
    </rPh>
    <rPh sb="13" eb="15">
      <t>カイジョウ</t>
    </rPh>
    <rPh sb="16" eb="17">
      <t>ト</t>
    </rPh>
    <rPh sb="19" eb="20">
      <t>キ</t>
    </rPh>
    <phoneticPr fontId="2"/>
  </si>
  <si>
    <t>事前申し込み制（グーグルフォーム、メール、電話など）</t>
    <rPh sb="0" eb="3">
      <t>ジゼンモウ</t>
    </rPh>
    <rPh sb="4" eb="5">
      <t>コ</t>
    </rPh>
    <rPh sb="6" eb="7">
      <t>セイ</t>
    </rPh>
    <rPh sb="21" eb="23">
      <t>デンワ</t>
    </rPh>
    <phoneticPr fontId="2"/>
  </si>
  <si>
    <t>事前申し込み時に困りごとについて記載していただく。</t>
    <rPh sb="0" eb="3">
      <t>ジゼンモウ</t>
    </rPh>
    <rPh sb="4" eb="5">
      <t>コ</t>
    </rPh>
    <rPh sb="6" eb="7">
      <t>ジ</t>
    </rPh>
    <rPh sb="8" eb="9">
      <t>コマ</t>
    </rPh>
    <rPh sb="16" eb="18">
      <t>キサイ</t>
    </rPh>
    <phoneticPr fontId="2"/>
  </si>
  <si>
    <t>当日、食材を取りに来た際に事前申し込みで記載していただいた困りごとの詳細について聞き取りを行う。</t>
    <rPh sb="3" eb="5">
      <t>ショクザイ</t>
    </rPh>
    <rPh sb="13" eb="16">
      <t>ジゼンモウ</t>
    </rPh>
    <rPh sb="17" eb="18">
      <t>コ</t>
    </rPh>
    <rPh sb="20" eb="22">
      <t>キサイ</t>
    </rPh>
    <rPh sb="29" eb="30">
      <t>コマ</t>
    </rPh>
    <phoneticPr fontId="2"/>
  </si>
  <si>
    <t>・チラシの作成。
・本法人のSNSに掲載。</t>
    <rPh sb="5" eb="7">
      <t>サクセイ</t>
    </rPh>
    <rPh sb="10" eb="11">
      <t>ホン</t>
    </rPh>
    <rPh sb="11" eb="13">
      <t>ホウジン</t>
    </rPh>
    <rPh sb="18" eb="20">
      <t>ケイサイ</t>
    </rPh>
    <phoneticPr fontId="2"/>
  </si>
  <si>
    <t>○○地域福祉センター</t>
    <rPh sb="2" eb="4">
      <t>チイキ</t>
    </rPh>
    <rPh sb="4" eb="6">
      <t>フクシ</t>
    </rPh>
    <phoneticPr fontId="2"/>
  </si>
  <si>
    <t>・ひとり親世帯へ居場所等の取り組みを行っている。
・〇○区の〇○団体と情報共有している。</t>
    <phoneticPr fontId="2"/>
  </si>
  <si>
    <t>・ボランティアの募集
・知識向上のための研修の参加</t>
    <rPh sb="8" eb="10">
      <t>ボシュウ</t>
    </rPh>
    <rPh sb="12" eb="14">
      <t>チシキ</t>
    </rPh>
    <rPh sb="14" eb="16">
      <t>コウジョウ</t>
    </rPh>
    <rPh sb="20" eb="22">
      <t>ケンシュウ</t>
    </rPh>
    <rPh sb="23" eb="25">
      <t>サンカ</t>
    </rPh>
    <phoneticPr fontId="2"/>
  </si>
  <si>
    <t>人件費</t>
    <rPh sb="0" eb="3">
      <t>ジンケンヒ</t>
    </rPh>
    <phoneticPr fontId="2"/>
  </si>
  <si>
    <t>広報費</t>
    <rPh sb="0" eb="3">
      <t>コウホウヒ</t>
    </rPh>
    <phoneticPr fontId="2"/>
  </si>
  <si>
    <t>○○銀行</t>
    <rPh sb="2" eb="4">
      <t>ギンコウ</t>
    </rPh>
    <phoneticPr fontId="2"/>
  </si>
  <si>
    <t>○○支店</t>
    <rPh sb="2" eb="4">
      <t>シテン</t>
    </rPh>
    <phoneticPr fontId="2"/>
  </si>
  <si>
    <t>シャ）ショクシエンセイカツソウダンシエン</t>
    <phoneticPr fontId="2"/>
  </si>
  <si>
    <t>←様式10から自動入力されます</t>
    <phoneticPr fontId="2"/>
  </si>
  <si>
    <t>補助金種類③</t>
    <rPh sb="3" eb="5">
      <t>シュルイ</t>
    </rPh>
    <phoneticPr fontId="2"/>
  </si>
  <si>
    <t>事業費③</t>
    <rPh sb="0" eb="3">
      <t>ジギョウヒ</t>
    </rPh>
    <phoneticPr fontId="2"/>
  </si>
  <si>
    <t>補助金申請額③</t>
    <rPh sb="0" eb="3">
      <t>ホジョキン</t>
    </rPh>
    <rPh sb="3" eb="5">
      <t>シンセイ</t>
    </rPh>
    <rPh sb="5" eb="6">
      <t>ガク</t>
    </rPh>
    <phoneticPr fontId="2"/>
  </si>
  <si>
    <t>合計（①＋②＋③）</t>
    <rPh sb="0" eb="2">
      <t>ゴウケイ</t>
    </rPh>
    <phoneticPr fontId="2"/>
  </si>
  <si>
    <t>件数3</t>
    <rPh sb="0" eb="3">
      <t>ケンスウ3</t>
    </rPh>
    <phoneticPr fontId="2"/>
  </si>
  <si>
    <t>件数2</t>
    <rPh sb="0" eb="3">
      <t>ケンスウ2</t>
    </rPh>
    <phoneticPr fontId="2"/>
  </si>
  <si>
    <t>月</t>
  </si>
  <si>
    <t>10代男性
単身世帯</t>
    <rPh sb="2" eb="3">
      <t>ダイ</t>
    </rPh>
    <rPh sb="3" eb="5">
      <t>ダンセイ</t>
    </rPh>
    <rPh sb="6" eb="10">
      <t>タンシンセタイ</t>
    </rPh>
    <phoneticPr fontId="2"/>
  </si>
  <si>
    <t>70代夫婦</t>
    <rPh sb="2" eb="3">
      <t>ダイ</t>
    </rPh>
    <rPh sb="3" eb="5">
      <t>フウフ</t>
    </rPh>
    <phoneticPr fontId="2"/>
  </si>
  <si>
    <t>少ない年金で節約して何とか生活していたが、物価高騰で生活するのが苦しくなってきた。</t>
    <rPh sb="0" eb="1">
      <t>スク</t>
    </rPh>
    <rPh sb="3" eb="5">
      <t>ネンキン</t>
    </rPh>
    <rPh sb="6" eb="8">
      <t>セツヤク</t>
    </rPh>
    <rPh sb="10" eb="11">
      <t>ナン</t>
    </rPh>
    <rPh sb="13" eb="15">
      <t>セイカツ</t>
    </rPh>
    <rPh sb="21" eb="25">
      <t>ブッカコウトウ</t>
    </rPh>
    <rPh sb="26" eb="28">
      <t>セイカツ</t>
    </rPh>
    <rPh sb="32" eb="33">
      <t>クル</t>
    </rPh>
    <phoneticPr fontId="2"/>
  </si>
  <si>
    <t>職場関係がうまくいかず、離職。
就職活動をしないとわかっているが、やる気が起きない。家から出たくない。</t>
    <rPh sb="0" eb="2">
      <t>ショクバ</t>
    </rPh>
    <rPh sb="2" eb="4">
      <t>カンケイ</t>
    </rPh>
    <rPh sb="12" eb="14">
      <t>リショク</t>
    </rPh>
    <rPh sb="16" eb="18">
      <t>シュウショク</t>
    </rPh>
    <rPh sb="18" eb="20">
      <t>カツドウ</t>
    </rPh>
    <rPh sb="35" eb="36">
      <t>キ</t>
    </rPh>
    <rPh sb="37" eb="38">
      <t>オ</t>
    </rPh>
    <rPh sb="42" eb="43">
      <t>イエ</t>
    </rPh>
    <rPh sb="45" eb="46">
      <t>デ</t>
    </rPh>
    <phoneticPr fontId="2"/>
  </si>
  <si>
    <t>７．団体活動を支えるための人材確保、人材育成の取組み（申請する場合のみ記入）</t>
    <rPh sb="2" eb="4">
      <t>ダンタイ</t>
    </rPh>
    <rPh sb="4" eb="6">
      <t>カツドウ</t>
    </rPh>
    <rPh sb="7" eb="8">
      <t>ササ</t>
    </rPh>
    <rPh sb="13" eb="15">
      <t>ジンザイ</t>
    </rPh>
    <rPh sb="15" eb="17">
      <t>カクホ</t>
    </rPh>
    <rPh sb="18" eb="20">
      <t>ジンザイ</t>
    </rPh>
    <rPh sb="20" eb="22">
      <t>イクセイ</t>
    </rPh>
    <rPh sb="23" eb="24">
      <t>ト</t>
    </rPh>
    <rPh sb="24" eb="25">
      <t>ク</t>
    </rPh>
    <rPh sb="27" eb="29">
      <t>シンセイ</t>
    </rPh>
    <rPh sb="31" eb="33">
      <t>バアイ</t>
    </rPh>
    <rPh sb="35" eb="37">
      <t>キニュウ</t>
    </rPh>
    <phoneticPr fontId="2"/>
  </si>
  <si>
    <t>事業の実施状況がわかる書類（食料品を提供した世帯数、相談を受け付けた世帯数、相談受付内容、助言内容、行政や地域等の支援につないだ先、その後の生活環境の変化等がわかる一覧等。任意様式）</t>
    <rPh sb="0" eb="2">
      <t>ジギョウ</t>
    </rPh>
    <rPh sb="3" eb="7">
      <t>ジッシジョウキョウ</t>
    </rPh>
    <rPh sb="11" eb="13">
      <t>ショルイ</t>
    </rPh>
    <rPh sb="14" eb="17">
      <t>ショクリョウヒン</t>
    </rPh>
    <rPh sb="18" eb="20">
      <t>テイキョウ</t>
    </rPh>
    <rPh sb="22" eb="25">
      <t>セタイスウ</t>
    </rPh>
    <rPh sb="26" eb="28">
      <t>ソウダン</t>
    </rPh>
    <rPh sb="29" eb="30">
      <t>ウ</t>
    </rPh>
    <rPh sb="31" eb="32">
      <t>ツ</t>
    </rPh>
    <rPh sb="34" eb="37">
      <t>セタイスウ</t>
    </rPh>
    <rPh sb="38" eb="40">
      <t>ソウダン</t>
    </rPh>
    <rPh sb="40" eb="42">
      <t>ウケツケ</t>
    </rPh>
    <rPh sb="42" eb="44">
      <t>ナイヨウ</t>
    </rPh>
    <rPh sb="45" eb="47">
      <t>ジョゲン</t>
    </rPh>
    <rPh sb="47" eb="49">
      <t>ナイヨウ</t>
    </rPh>
    <rPh sb="50" eb="52">
      <t>ギョウセイ</t>
    </rPh>
    <rPh sb="53" eb="55">
      <t>チイキ</t>
    </rPh>
    <rPh sb="55" eb="56">
      <t>トウ</t>
    </rPh>
    <rPh sb="57" eb="59">
      <t>シエン</t>
    </rPh>
    <rPh sb="64" eb="65">
      <t>サキ</t>
    </rPh>
    <rPh sb="68" eb="69">
      <t>ゴ</t>
    </rPh>
    <rPh sb="70" eb="72">
      <t>セイカツ</t>
    </rPh>
    <rPh sb="72" eb="74">
      <t>カンキョウ</t>
    </rPh>
    <rPh sb="75" eb="77">
      <t>ヘンカ</t>
    </rPh>
    <rPh sb="77" eb="78">
      <t>トウ</t>
    </rPh>
    <rPh sb="82" eb="84">
      <t>イチラン</t>
    </rPh>
    <rPh sb="84" eb="85">
      <t>トウ</t>
    </rPh>
    <rPh sb="86" eb="88">
      <t>ニンイ</t>
    </rPh>
    <rPh sb="88" eb="90">
      <t>ヨウシキ</t>
    </rPh>
    <phoneticPr fontId="2"/>
  </si>
  <si>
    <t>行政や地域団体等につないだ件数</t>
    <rPh sb="0" eb="2">
      <t>ギョウセイ</t>
    </rPh>
    <rPh sb="3" eb="8">
      <t>チイキダンタイトウ</t>
    </rPh>
    <phoneticPr fontId="14"/>
  </si>
  <si>
    <t>様式第14号-2</t>
    <phoneticPr fontId="2"/>
  </si>
  <si>
    <t>-</t>
    <phoneticPr fontId="2"/>
  </si>
  <si>
    <t>区民センター</t>
    <rPh sb="0" eb="2">
      <t>クミン</t>
    </rPh>
    <phoneticPr fontId="2"/>
  </si>
  <si>
    <t>団体事務所</t>
    <rPh sb="0" eb="5">
      <t>ダンタイジムショ</t>
    </rPh>
    <phoneticPr fontId="2"/>
  </si>
  <si>
    <t>配送</t>
    <rPh sb="0" eb="2">
      <t>ハイソウ</t>
    </rPh>
    <phoneticPr fontId="2"/>
  </si>
  <si>
    <t>火</t>
    <rPh sb="0" eb="1">
      <t>カ</t>
    </rPh>
    <phoneticPr fontId="2"/>
  </si>
  <si>
    <t>広報活動の実績</t>
    <rPh sb="0" eb="2">
      <t>コウホウ</t>
    </rPh>
    <rPh sb="2" eb="4">
      <t>カツドウ</t>
    </rPh>
    <rPh sb="5" eb="7">
      <t>ジッセキ</t>
    </rPh>
    <phoneticPr fontId="2"/>
  </si>
  <si>
    <t>食品配布
生活相談</t>
    <rPh sb="0" eb="2">
      <t>ショクヒン</t>
    </rPh>
    <rPh sb="2" eb="4">
      <t>ハイフ</t>
    </rPh>
    <rPh sb="5" eb="9">
      <t>セイカツソウダン</t>
    </rPh>
    <phoneticPr fontId="2"/>
  </si>
  <si>
    <t>・生活保護雄の申請も含め、〇〇区を案内。</t>
    <rPh sb="1" eb="3">
      <t>セイカツ</t>
    </rPh>
    <rPh sb="3" eb="5">
      <t>ホゴ</t>
    </rPh>
    <rPh sb="5" eb="6">
      <t>オス</t>
    </rPh>
    <rPh sb="7" eb="9">
      <t>シンセイ</t>
    </rPh>
    <rPh sb="10" eb="11">
      <t>フク</t>
    </rPh>
    <rPh sb="15" eb="16">
      <t>ク</t>
    </rPh>
    <rPh sb="17" eb="19">
      <t>アンナイ</t>
    </rPh>
    <phoneticPr fontId="2"/>
  </si>
  <si>
    <t>・住居確保給付金を紹介し、〇〇区くらし支援窓口につなげる。</t>
    <rPh sb="1" eb="8">
      <t>ジュウキョカクホキュウフキン</t>
    </rPh>
    <rPh sb="9" eb="11">
      <t>ショウカイ</t>
    </rPh>
    <rPh sb="15" eb="16">
      <t>ク</t>
    </rPh>
    <rPh sb="19" eb="21">
      <t>シエン</t>
    </rPh>
    <rPh sb="21" eb="23">
      <t>マドグチ</t>
    </rPh>
    <phoneticPr fontId="2"/>
  </si>
  <si>
    <t>〇〇集会所</t>
    <rPh sb="2" eb="5">
      <t>シュウカイショ</t>
    </rPh>
    <phoneticPr fontId="2"/>
  </si>
  <si>
    <t>←様式4から自動入力されます</t>
    <phoneticPr fontId="2"/>
  </si>
  <si>
    <t>←様式６から自動入力されます</t>
    <phoneticPr fontId="2"/>
  </si>
  <si>
    <t>←様式４から自動入力されます</t>
    <phoneticPr fontId="2"/>
  </si>
  <si>
    <t>神福く第1234号</t>
    <rPh sb="1" eb="2">
      <t>フク</t>
    </rPh>
    <rPh sb="3" eb="4">
      <t>ダイ</t>
    </rPh>
    <rPh sb="8" eb="9">
      <t>ゴウ</t>
    </rPh>
    <phoneticPr fontId="2"/>
  </si>
  <si>
    <t>←様式10から自動入力されます</t>
    <phoneticPr fontId="2"/>
  </si>
  <si>
    <t>食支援・相談支援に対する補助金（必須事業）</t>
    <rPh sb="0" eb="1">
      <t>ショク</t>
    </rPh>
    <rPh sb="1" eb="3">
      <t>シエン</t>
    </rPh>
    <rPh sb="4" eb="6">
      <t>ソウダン</t>
    </rPh>
    <rPh sb="6" eb="8">
      <t>シエン</t>
    </rPh>
    <rPh sb="9" eb="10">
      <t>タイ</t>
    </rPh>
    <rPh sb="12" eb="15">
      <t>ホジョキン</t>
    </rPh>
    <rPh sb="16" eb="18">
      <t>ヒッス</t>
    </rPh>
    <rPh sb="18" eb="20">
      <t>ジギョウ</t>
    </rPh>
    <phoneticPr fontId="2"/>
  </si>
  <si>
    <t>団体の人材確保、人材育成に対する補助金（任意事業）</t>
    <rPh sb="0" eb="2">
      <t>ダンタイ</t>
    </rPh>
    <rPh sb="3" eb="7">
      <t>ジンザイカクホ</t>
    </rPh>
    <rPh sb="8" eb="12">
      <t>ジンザイイクセイ</t>
    </rPh>
    <rPh sb="13" eb="14">
      <t>タイ</t>
    </rPh>
    <rPh sb="16" eb="19">
      <t>ホジョキン</t>
    </rPh>
    <rPh sb="20" eb="24">
      <t>ニンイジギョウ</t>
    </rPh>
    <phoneticPr fontId="2"/>
  </si>
  <si>
    <t>神戸　花子</t>
    <rPh sb="0" eb="2">
      <t>コウベ</t>
    </rPh>
    <rPh sb="3" eb="5">
      <t>ハナコ</t>
    </rPh>
    <phoneticPr fontId="2"/>
  </si>
  <si>
    <t>①食支援・相談支援の実施に要する活動経費（必須事業）</t>
    <rPh sb="1" eb="2">
      <t>ショク</t>
    </rPh>
    <rPh sb="2" eb="4">
      <t>シエン</t>
    </rPh>
    <rPh sb="5" eb="7">
      <t>ソウダン</t>
    </rPh>
    <rPh sb="7" eb="9">
      <t>シエン</t>
    </rPh>
    <rPh sb="10" eb="12">
      <t>ジッシ</t>
    </rPh>
    <rPh sb="13" eb="14">
      <t>ヨウ</t>
    </rPh>
    <rPh sb="16" eb="18">
      <t>カツドウ</t>
    </rPh>
    <rPh sb="18" eb="20">
      <t>ケイヒ</t>
    </rPh>
    <rPh sb="21" eb="23">
      <t>ヒッス</t>
    </rPh>
    <rPh sb="23" eb="25">
      <t>ジギョウ</t>
    </rPh>
    <phoneticPr fontId="2"/>
  </si>
  <si>
    <t>②団体の人材確保、人材育成に要する経費（任意事業）</t>
    <rPh sb="1" eb="3">
      <t>ダンタイ</t>
    </rPh>
    <rPh sb="4" eb="6">
      <t>ジンザイ</t>
    </rPh>
    <rPh sb="6" eb="8">
      <t>カクホ</t>
    </rPh>
    <rPh sb="9" eb="11">
      <t>ジンザイ</t>
    </rPh>
    <rPh sb="11" eb="13">
      <t>イクセイ</t>
    </rPh>
    <rPh sb="14" eb="15">
      <t>ヨウ</t>
    </rPh>
    <rPh sb="17" eb="19">
      <t>ケイヒ</t>
    </rPh>
    <rPh sb="20" eb="22">
      <t>ニンイ</t>
    </rPh>
    <rPh sb="22" eb="24">
      <t>ジギョウ</t>
    </rPh>
    <phoneticPr fontId="2"/>
  </si>
  <si>
    <t>冷凍冷蔵庫を活用した取組みに関する実績（任意事業）</t>
    <rPh sb="0" eb="5">
      <t>レイトウレイゾウコ</t>
    </rPh>
    <rPh sb="6" eb="8">
      <t>カツヨウ</t>
    </rPh>
    <rPh sb="10" eb="12">
      <t>トリク</t>
    </rPh>
    <rPh sb="14" eb="15">
      <t>カン</t>
    </rPh>
    <rPh sb="17" eb="19">
      <t>ジッセキ</t>
    </rPh>
    <rPh sb="20" eb="24">
      <t>ニンイジギョウ</t>
    </rPh>
    <phoneticPr fontId="2"/>
  </si>
  <si>
    <t>↓行政や地域団体等につないだ件数について、１件ずつ簡潔に内容を記載してください。</t>
    <rPh sb="1" eb="3">
      <t>ギョウセイ</t>
    </rPh>
    <rPh sb="4" eb="6">
      <t>チイキ</t>
    </rPh>
    <rPh sb="6" eb="8">
      <t>ダンタイ</t>
    </rPh>
    <rPh sb="8" eb="9">
      <t>トウ</t>
    </rPh>
    <rPh sb="14" eb="16">
      <t>ケンスウ</t>
    </rPh>
    <rPh sb="22" eb="23">
      <t>ケン</t>
    </rPh>
    <rPh sb="25" eb="27">
      <t>カンケツ</t>
    </rPh>
    <rPh sb="28" eb="30">
      <t>ナイヨウ</t>
    </rPh>
    <rPh sb="31" eb="33">
      <t>キサイ</t>
    </rPh>
    <phoneticPr fontId="2"/>
  </si>
  <si>
    <t>40代女性
シングルマザー
多子世帯</t>
  </si>
  <si>
    <t>神福く第4321号</t>
    <rPh sb="1" eb="2">
      <t>フク</t>
    </rPh>
    <rPh sb="3" eb="4">
      <t>ダイ</t>
    </rPh>
    <rPh sb="8" eb="9">
      <t>ゴウ</t>
    </rPh>
    <phoneticPr fontId="2"/>
  </si>
  <si>
    <t>交通費</t>
    <rPh sb="0" eb="3">
      <t>コウツウヒ</t>
    </rPh>
    <phoneticPr fontId="2"/>
  </si>
  <si>
    <t>食料品・生活用品購入費</t>
    <rPh sb="0" eb="3">
      <t>ショクリョウヒン</t>
    </rPh>
    <rPh sb="4" eb="8">
      <t>セイカツヨウヒン</t>
    </rPh>
    <rPh sb="8" eb="11">
      <t>コウニュウヒ</t>
    </rPh>
    <phoneticPr fontId="2"/>
  </si>
  <si>
    <t>賃借料</t>
    <rPh sb="0" eb="3">
      <t>チンシャクリョウ</t>
    </rPh>
    <phoneticPr fontId="2"/>
  </si>
  <si>
    <t>備品購入費</t>
    <rPh sb="0" eb="5">
      <t>ビヒンコウニュウヒ</t>
    </rPh>
    <phoneticPr fontId="2"/>
  </si>
  <si>
    <t>広報費</t>
    <rPh sb="0" eb="3">
      <t>コウホウヒ</t>
    </rPh>
    <phoneticPr fontId="2"/>
  </si>
  <si>
    <t>講師謝礼</t>
    <rPh sb="0" eb="2">
      <t>コウシ</t>
    </rPh>
    <rPh sb="2" eb="4">
      <t>シャレイ</t>
    </rPh>
    <phoneticPr fontId="2"/>
  </si>
  <si>
    <t>求人広告費</t>
    <rPh sb="0" eb="5">
      <t>キュウジンコウコクヒ</t>
    </rPh>
    <phoneticPr fontId="2"/>
  </si>
  <si>
    <t>修繕費</t>
    <rPh sb="0" eb="3">
      <t>シュウゼンヒ</t>
    </rPh>
    <phoneticPr fontId="2"/>
  </si>
  <si>
    <t>〇円×〇回</t>
    <rPh sb="1" eb="2">
      <t>エン</t>
    </rPh>
    <rPh sb="4" eb="5">
      <t>カイ</t>
    </rPh>
    <phoneticPr fontId="2"/>
  </si>
  <si>
    <t>〇円×〇人×〇回</t>
    <rPh sb="1" eb="2">
      <t>エン</t>
    </rPh>
    <rPh sb="4" eb="5">
      <t>ニン</t>
    </rPh>
    <rPh sb="7" eb="8">
      <t>カイ</t>
    </rPh>
    <phoneticPr fontId="2"/>
  </si>
  <si>
    <t>〇円×〇ヶ月</t>
    <rPh sb="1" eb="2">
      <t>エン</t>
    </rPh>
    <rPh sb="5" eb="6">
      <t>ゲツ</t>
    </rPh>
    <phoneticPr fontId="2"/>
  </si>
  <si>
    <t>〇円×〇人×〇ヶ月</t>
    <rPh sb="1" eb="3">
      <t>エンカケル</t>
    </rPh>
    <rPh sb="4" eb="5">
      <t>ニン</t>
    </rPh>
    <rPh sb="8" eb="9">
      <t>ゲツ</t>
    </rPh>
    <phoneticPr fontId="2"/>
  </si>
  <si>
    <t>〇円×〇人×〇ヶ月</t>
    <rPh sb="1" eb="2">
      <t>エン</t>
    </rPh>
    <rPh sb="4" eb="5">
      <t>ニン</t>
    </rPh>
    <rPh sb="8" eb="9">
      <t>ゲツ</t>
    </rPh>
    <phoneticPr fontId="2"/>
  </si>
  <si>
    <t>←様式14、様式14-2から自動入力されます</t>
    <rPh sb="6" eb="8">
      <t>ヨウシキ</t>
    </rPh>
    <phoneticPr fontId="2"/>
  </si>
  <si>
    <t>・事務所の一角に、冷凍冷蔵庫を設置した部屋を設置。仕事帰りの遅い時間でも食料品を受け取れる機会を増やせるように、事前登録した人は、任意のタイミングで、食料品を受け取ることができる仕組みを構築する。</t>
    <phoneticPr fontId="2"/>
  </si>
  <si>
    <t>令和７年４月１日から令和８年３月31日</t>
    <rPh sb="0" eb="2">
      <t>レイワ</t>
    </rPh>
    <rPh sb="3" eb="4">
      <t>ネン</t>
    </rPh>
    <rPh sb="5" eb="6">
      <t>ガツ</t>
    </rPh>
    <rPh sb="7" eb="8">
      <t>ニチ</t>
    </rPh>
    <rPh sb="10" eb="12">
      <t>レイワ</t>
    </rPh>
    <rPh sb="13" eb="14">
      <t>ネン</t>
    </rPh>
    <rPh sb="15" eb="16">
      <t>ガツ</t>
    </rPh>
    <rPh sb="18" eb="19">
      <t>ニチ</t>
    </rPh>
    <phoneticPr fontId="2"/>
  </si>
  <si>
    <t>2025/2/〇</t>
    <phoneticPr fontId="2"/>
  </si>
  <si>
    <t>2025/3/〇</t>
    <phoneticPr fontId="2"/>
  </si>
  <si>
    <t>2025/ 〇/〇</t>
    <phoneticPr fontId="2"/>
  </si>
  <si>
    <t>2025/〇 /〇</t>
    <phoneticPr fontId="2"/>
  </si>
  <si>
    <t>2025/ /</t>
    <phoneticPr fontId="2"/>
  </si>
  <si>
    <t>補助事業名称</t>
    <rPh sb="0" eb="2">
      <t>ホジョ</t>
    </rPh>
    <rPh sb="2" eb="4">
      <t>ジギョウ</t>
    </rPh>
    <rPh sb="4" eb="6">
      <t>メイショウ</t>
    </rPh>
    <phoneticPr fontId="2"/>
  </si>
  <si>
    <t>（受任者）</t>
    <rPh sb="1" eb="4">
      <t>ジュニンシャ</t>
    </rPh>
    <phoneticPr fontId="2"/>
  </si>
  <si>
    <t>上記、請求金額の受け取りを下記のものに委任します。</t>
    <rPh sb="0" eb="2">
      <t>ジョウキ</t>
    </rPh>
    <rPh sb="3" eb="5">
      <t>セイキュウ</t>
    </rPh>
    <rPh sb="5" eb="7">
      <t>キンガク</t>
    </rPh>
    <rPh sb="8" eb="9">
      <t>ウ</t>
    </rPh>
    <rPh sb="10" eb="11">
      <t>ト</t>
    </rPh>
    <rPh sb="13" eb="15">
      <t>カキ</t>
    </rPh>
    <rPh sb="19" eb="21">
      <t>イニン</t>
    </rPh>
    <phoneticPr fontId="2"/>
  </si>
  <si>
    <t>住所</t>
    <rPh sb="0" eb="2">
      <t>ジュウショ</t>
    </rPh>
    <phoneticPr fontId="2"/>
  </si>
  <si>
    <t>氏名</t>
    <rPh sb="0" eb="2">
      <t>シメイ</t>
    </rPh>
    <phoneticPr fontId="2"/>
  </si>
  <si>
    <t>（注）口座名義が請求者と異なる場合に記入すること</t>
    <rPh sb="1" eb="2">
      <t>チュウ</t>
    </rPh>
    <rPh sb="3" eb="5">
      <t>コウザ</t>
    </rPh>
    <rPh sb="5" eb="7">
      <t>メイギ</t>
    </rPh>
    <rPh sb="8" eb="11">
      <t>セイキュウシャ</t>
    </rPh>
    <rPh sb="12" eb="13">
      <t>コト</t>
    </rPh>
    <rPh sb="15" eb="17">
      <t>バアイ</t>
    </rPh>
    <rPh sb="18" eb="20">
      <t>キニュウ</t>
    </rPh>
    <phoneticPr fontId="2"/>
  </si>
  <si>
    <t>※口座名義は、補助団体と同一の名義または受任者名義であること。</t>
    <rPh sb="20" eb="23">
      <t>ジュニンシャ</t>
    </rPh>
    <rPh sb="23" eb="25">
      <t>メイギ</t>
    </rPh>
    <phoneticPr fontId="2"/>
  </si>
  <si>
    <t>←補助金を受け取る口座名義が団体名ではない場合、口座名義を記載してください。</t>
    <rPh sb="1" eb="4">
      <t>ホジョキン</t>
    </rPh>
    <rPh sb="5" eb="6">
      <t>ウ</t>
    </rPh>
    <rPh sb="7" eb="8">
      <t>ト</t>
    </rPh>
    <rPh sb="9" eb="11">
      <t>コウザ</t>
    </rPh>
    <rPh sb="11" eb="13">
      <t>メイギ</t>
    </rPh>
    <rPh sb="14" eb="16">
      <t>ダンタイ</t>
    </rPh>
    <rPh sb="16" eb="17">
      <t>メイ</t>
    </rPh>
    <rPh sb="21" eb="23">
      <t>バアイ</t>
    </rPh>
    <rPh sb="24" eb="26">
      <t>コウザ</t>
    </rPh>
    <rPh sb="26" eb="28">
      <t>メイギ</t>
    </rPh>
    <rPh sb="29" eb="31">
      <t>キサイ</t>
    </rPh>
    <phoneticPr fontId="2"/>
  </si>
  <si>
    <t>〇月　月次報告書</t>
    <rPh sb="1" eb="2">
      <t>ガツ</t>
    </rPh>
    <rPh sb="3" eb="5">
      <t>ゲツジ</t>
    </rPh>
    <rPh sb="5" eb="8">
      <t>ホウコクショ</t>
    </rPh>
    <phoneticPr fontId="2"/>
  </si>
  <si>
    <t>○○法人　食支援・生活相談支援</t>
    <phoneticPr fontId="2"/>
  </si>
  <si>
    <t>食支援・相談支援に関する実績（必須事業）</t>
    <rPh sb="0" eb="3">
      <t>ショクシエン</t>
    </rPh>
    <rPh sb="4" eb="8">
      <t>ソウダンシエン</t>
    </rPh>
    <rPh sb="9" eb="10">
      <t>カン</t>
    </rPh>
    <rPh sb="12" eb="14">
      <t>ジッセキ</t>
    </rPh>
    <phoneticPr fontId="2"/>
  </si>
  <si>
    <t>※今月の振り返り、困りごと、悩み、効果、来月に向けての改善などについて、ご自由に記入ください。</t>
    <rPh sb="1" eb="3">
      <t>コンゲツ</t>
    </rPh>
    <rPh sb="4" eb="5">
      <t>フ</t>
    </rPh>
    <rPh sb="6" eb="7">
      <t>カエ</t>
    </rPh>
    <rPh sb="9" eb="10">
      <t>コマ</t>
    </rPh>
    <rPh sb="14" eb="15">
      <t>ナヤ</t>
    </rPh>
    <rPh sb="17" eb="19">
      <t>コウカ</t>
    </rPh>
    <rPh sb="20" eb="22">
      <t>ライゲツ</t>
    </rPh>
    <rPh sb="23" eb="24">
      <t>ム</t>
    </rPh>
    <rPh sb="27" eb="29">
      <t>カイゼン</t>
    </rPh>
    <rPh sb="37" eb="39">
      <t>ジユウ</t>
    </rPh>
    <rPh sb="40" eb="42">
      <t>キニュウ</t>
    </rPh>
    <phoneticPr fontId="2"/>
  </si>
  <si>
    <t>・　家庭内DVで今すぐに離婚したいけど、親権が取られるため、離婚できない（専業主婦）
　　どのように対処すべきかわからなかった。
　　→　弁護士？区役所？児相？など出てきたが、どこにつなげるべきなのか。
・　居場所の支援も実施しており、食支援も受けている方が「食べるものがない」と毎回来るたびにいわれる。
　　ルールを理解しているが、つい口から出てくる。どう対応すべきか…。
・　本団体と一緒に他団体からも食支援を受けている。禁止という訳ではないが、声をかけた方がいいのか。
　　他団体と連携して、注意すべき？</t>
    <phoneticPr fontId="2"/>
  </si>
  <si>
    <t>・　団体の広報誌に記載
・　SNSの活用
・　神戸市HPに掲載
・　○○（協力会社など）にチラシの配架とポスター掲出</t>
    <phoneticPr fontId="2"/>
  </si>
  <si>
    <t>団体の人材確保、人材育成に関する実績（任意事業）</t>
    <rPh sb="13" eb="14">
      <t>カン</t>
    </rPh>
    <rPh sb="16" eb="18">
      <t>ジッセキ</t>
    </rPh>
    <rPh sb="19" eb="23">
      <t>ニンイジギョウ</t>
    </rPh>
    <phoneticPr fontId="2"/>
  </si>
  <si>
    <t xml:space="preserve">
【人材確保】
１、ボランティア募集　→　団体の広報誌、SNS等を活用し、各回ごとに募集
２、会計担当者の募集　→　ハローワークに募集をする
【人材育成】
１、生活困窮者支援内容の把握　→　担当者から食支援の内容説明、神戸市の生活困窮者支援の説明
２、専門家の研修参加（社会福祉士など）
３、内部での意見交換</t>
    <phoneticPr fontId="2"/>
  </si>
  <si>
    <t>・１週間に複数回、夜遅い時間帯に利用した方がいた。
　区役所等に相談に行ったことはない様子。
　前回利用時に一度お話しませんかと声掛けを行い、戸惑いはあった様子だが、次回利用時に少しお話してもらえることになった。まずは関係構築から緩やかに始めていきたい。</t>
    <phoneticPr fontId="2"/>
  </si>
  <si>
    <t>令和6年度に本補助金の交付を受けた申請団体は、令和6年度の活動実績がわかる資料等（任意様式）</t>
    <rPh sb="0" eb="2">
      <t>レイワ</t>
    </rPh>
    <phoneticPr fontId="2"/>
  </si>
  <si>
    <t>冷凍庫・冷蔵庫の希望</t>
    <rPh sb="0" eb="3">
      <t>レイトウコ</t>
    </rPh>
    <rPh sb="4" eb="7">
      <t>レイゾウコ</t>
    </rPh>
    <rPh sb="8" eb="10">
      <t>キボウ</t>
    </rPh>
    <phoneticPr fontId="2"/>
  </si>
  <si>
    <t>下記のいずれかを選択してください。（複数選択可）</t>
    <rPh sb="0" eb="2">
      <t>カキ</t>
    </rPh>
    <rPh sb="8" eb="10">
      <t>センタク</t>
    </rPh>
    <rPh sb="18" eb="20">
      <t>フクスウ</t>
    </rPh>
    <rPh sb="20" eb="22">
      <t>センタク</t>
    </rPh>
    <rPh sb="22" eb="23">
      <t>カ</t>
    </rPh>
    <phoneticPr fontId="2"/>
  </si>
  <si>
    <t>回答</t>
    <rPh sb="0" eb="2">
      <t>カイトウ</t>
    </rPh>
    <phoneticPr fontId="2"/>
  </si>
  <si>
    <t>市所有の冷凍冷蔵庫の使用貸借を希望</t>
    <rPh sb="0" eb="3">
      <t>シショユウ</t>
    </rPh>
    <rPh sb="4" eb="6">
      <t>レイトウ</t>
    </rPh>
    <rPh sb="6" eb="9">
      <t>レイゾウコ</t>
    </rPh>
    <rPh sb="10" eb="14">
      <t>シヨウタイシャク</t>
    </rPh>
    <rPh sb="15" eb="17">
      <t>キボウ</t>
    </rPh>
    <phoneticPr fontId="2"/>
  </si>
  <si>
    <t>新たに冷凍庫・冷蔵庫の調達（購入・レンタル・リース）を想定</t>
    <rPh sb="0" eb="1">
      <t>アラ</t>
    </rPh>
    <rPh sb="3" eb="6">
      <t>レイトウコ</t>
    </rPh>
    <rPh sb="7" eb="10">
      <t>レイゾウコ</t>
    </rPh>
    <rPh sb="11" eb="13">
      <t>チョウタツ</t>
    </rPh>
    <rPh sb="14" eb="16">
      <t>コウニュウ</t>
    </rPh>
    <rPh sb="27" eb="29">
      <t>ソウテイ</t>
    </rPh>
    <phoneticPr fontId="2"/>
  </si>
  <si>
    <t>既存の冷凍庫・冷蔵庫を活用</t>
    <rPh sb="0" eb="2">
      <t>キゾン</t>
    </rPh>
    <rPh sb="3" eb="6">
      <t>レイトウコ</t>
    </rPh>
    <rPh sb="7" eb="10">
      <t>レイゾウコ</t>
    </rPh>
    <rPh sb="11" eb="13">
      <t>カツヨウ</t>
    </rPh>
    <phoneticPr fontId="2"/>
  </si>
  <si>
    <t>←いずれかを選択（〇を入力）してください。（複数選択可）</t>
    <rPh sb="6" eb="8">
      <t>センタク</t>
    </rPh>
    <rPh sb="11" eb="13">
      <t>ニュウリョク</t>
    </rPh>
    <rPh sb="22" eb="26">
      <t>フクスウセンタク</t>
    </rPh>
    <rPh sb="26" eb="27">
      <t>カ</t>
    </rPh>
    <phoneticPr fontId="2"/>
  </si>
  <si>
    <t>８．冷凍庫・冷蔵庫を活用した取組み（申請する場合のみ記入）</t>
    <rPh sb="2" eb="4">
      <t>レイトウ</t>
    </rPh>
    <rPh sb="4" eb="5">
      <t>コ</t>
    </rPh>
    <rPh sb="6" eb="9">
      <t>レイゾウコ</t>
    </rPh>
    <rPh sb="10" eb="12">
      <t>カツヨウ</t>
    </rPh>
    <rPh sb="14" eb="15">
      <t>ト</t>
    </rPh>
    <rPh sb="15" eb="16">
      <t>ク</t>
    </rPh>
    <rPh sb="18" eb="20">
      <t>シンセイ</t>
    </rPh>
    <rPh sb="22" eb="24">
      <t>バアイ</t>
    </rPh>
    <rPh sb="26" eb="28">
      <t>キニュウ</t>
    </rPh>
    <phoneticPr fontId="2"/>
  </si>
  <si>
    <t>冷凍庫・冷蔵庫を活用した取組みに対する補助金（任意事業）</t>
    <rPh sb="0" eb="2">
      <t>レイトウ</t>
    </rPh>
    <rPh sb="2" eb="3">
      <t>コ</t>
    </rPh>
    <rPh sb="4" eb="7">
      <t>レイゾウコ</t>
    </rPh>
    <rPh sb="8" eb="10">
      <t>カツヨウ</t>
    </rPh>
    <rPh sb="12" eb="13">
      <t>ト</t>
    </rPh>
    <rPh sb="13" eb="14">
      <t>ク</t>
    </rPh>
    <rPh sb="16" eb="17">
      <t>タイ</t>
    </rPh>
    <rPh sb="19" eb="22">
      <t>ホジョキン</t>
    </rPh>
    <rPh sb="23" eb="27">
      <t>ニンイジギョウ</t>
    </rPh>
    <phoneticPr fontId="2"/>
  </si>
  <si>
    <t>③冷凍庫・冷蔵庫を活用した取組みの実施に要する経費（任意事業）</t>
    <rPh sb="1" eb="3">
      <t>レイトウ</t>
    </rPh>
    <rPh sb="3" eb="4">
      <t>コ</t>
    </rPh>
    <rPh sb="5" eb="8">
      <t>レイゾウコ</t>
    </rPh>
    <rPh sb="9" eb="11">
      <t>カツヨウ</t>
    </rPh>
    <rPh sb="13" eb="15">
      <t>トリク</t>
    </rPh>
    <rPh sb="17" eb="19">
      <t>ジッシ</t>
    </rPh>
    <rPh sb="20" eb="21">
      <t>ヨウ</t>
    </rPh>
    <rPh sb="23" eb="25">
      <t>ケイヒ</t>
    </rPh>
    <rPh sb="26" eb="28">
      <t>ニンイ</t>
    </rPh>
    <rPh sb="28" eb="30">
      <t>ジギョウ</t>
    </rPh>
    <phoneticPr fontId="2"/>
  </si>
  <si>
    <t>冷凍庫・冷蔵庫の調達費用</t>
    <rPh sb="0" eb="2">
      <t>レイトウ</t>
    </rPh>
    <rPh sb="2" eb="3">
      <t>コ</t>
    </rPh>
    <rPh sb="4" eb="7">
      <t>レイゾウコ</t>
    </rPh>
    <rPh sb="8" eb="10">
      <t>チョウタツ</t>
    </rPh>
    <rPh sb="10" eb="12">
      <t>ヒヨウ</t>
    </rPh>
    <phoneticPr fontId="2"/>
  </si>
  <si>
    <t>食支援を通じた相談支援に取り組む民間団体に対する補助金</t>
    <rPh sb="0" eb="1">
      <t>ショク</t>
    </rPh>
    <rPh sb="1" eb="3">
      <t>シエン</t>
    </rPh>
    <rPh sb="4" eb="5">
      <t>ツウ</t>
    </rPh>
    <rPh sb="7" eb="11">
      <t>ソウダンシエン</t>
    </rPh>
    <rPh sb="12" eb="13">
      <t>ト</t>
    </rPh>
    <rPh sb="14" eb="15">
      <t>ク</t>
    </rPh>
    <rPh sb="16" eb="20">
      <t>ミンカンダンタイ</t>
    </rPh>
    <rPh sb="21" eb="22">
      <t>タイ</t>
    </rPh>
    <rPh sb="24" eb="27">
      <t>ホジョキン</t>
    </rPh>
    <phoneticPr fontId="2"/>
  </si>
  <si>
    <t>冷凍庫・冷蔵庫の調達費用</t>
    <rPh sb="0" eb="2">
      <t>レイトウ</t>
    </rPh>
    <rPh sb="2" eb="3">
      <t>コ</t>
    </rPh>
    <rPh sb="4" eb="7">
      <t>レイゾウコ</t>
    </rPh>
    <rPh sb="8" eb="12">
      <t>チョウタツヒヨウ</t>
    </rPh>
    <phoneticPr fontId="2"/>
  </si>
  <si>
    <t>活動場所および開催日
（活動場所・開催日時が決まっている月は入力してください）</t>
    <rPh sb="0" eb="2">
      <t>カツドウ</t>
    </rPh>
    <rPh sb="2" eb="4">
      <t>バショ</t>
    </rPh>
    <rPh sb="3" eb="4">
      <t>カイジョウ</t>
    </rPh>
    <rPh sb="7" eb="9">
      <t>カイサイ</t>
    </rPh>
    <rPh sb="9" eb="10">
      <t>ビ</t>
    </rPh>
    <rPh sb="12" eb="14">
      <t>カツドウ</t>
    </rPh>
    <rPh sb="14" eb="16">
      <t>バショ</t>
    </rPh>
    <rPh sb="17" eb="20">
      <t>カイサイニチ</t>
    </rPh>
    <rPh sb="20" eb="21">
      <t>ジ</t>
    </rPh>
    <rPh sb="22" eb="23">
      <t>キ</t>
    </rPh>
    <rPh sb="28" eb="29">
      <t>ツキ</t>
    </rPh>
    <rPh sb="30" eb="32">
      <t>ニュウリョク</t>
    </rPh>
    <phoneticPr fontId="2"/>
  </si>
  <si>
    <t>開催場所および開催日</t>
    <rPh sb="0" eb="2">
      <t>カイサイ</t>
    </rPh>
    <rPh sb="2" eb="4">
      <t>バショ</t>
    </rPh>
    <rPh sb="7" eb="9">
      <t>カイサイ</t>
    </rPh>
    <rPh sb="9" eb="10">
      <t>ビ</t>
    </rPh>
    <phoneticPr fontId="2"/>
  </si>
  <si>
    <t>（例）</t>
    <rPh sb="1" eb="2">
      <t>レイ</t>
    </rPh>
    <phoneticPr fontId="2"/>
  </si>
  <si>
    <t>4月2日（水）〇〇センター　10：00～12：00
4月16日（水）○〇集会所　 10：00～12：00</t>
    <rPh sb="1" eb="2">
      <t>ガツ</t>
    </rPh>
    <rPh sb="3" eb="4">
      <t>ニチ</t>
    </rPh>
    <rPh sb="5" eb="6">
      <t>スイ</t>
    </rPh>
    <rPh sb="27" eb="28">
      <t>ガツ</t>
    </rPh>
    <rPh sb="30" eb="31">
      <t>ニチ</t>
    </rPh>
    <rPh sb="32" eb="33">
      <t>スイ</t>
    </rPh>
    <rPh sb="36" eb="39">
      <t>シュウカイジョ</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</si>
  <si>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</si>
  <si>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</si>
  <si>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</si>
  <si>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</si>
  <si>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</si>
  <si>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</si>
  <si>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</si>
  <si>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</si>
  <si>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</si>
  <si>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</si>
  <si>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食支援・相談支援月報（対象者数）</t>
    <rPh sb="0" eb="3">
      <t>ショクシエン</t>
    </rPh>
    <rPh sb="4" eb="6">
      <t>ソウダン</t>
    </rPh>
    <rPh sb="6" eb="8">
      <t>シエン</t>
    </rPh>
    <rPh sb="8" eb="10">
      <t>ゲッポウ</t>
    </rPh>
    <rPh sb="11" eb="13">
      <t>タイショウ</t>
    </rPh>
    <rPh sb="13" eb="14">
      <t>シャ</t>
    </rPh>
    <rPh sb="14" eb="15">
      <t>スウ</t>
    </rPh>
    <phoneticPr fontId="2"/>
  </si>
  <si>
    <t>支援内容</t>
    <rPh sb="0" eb="2">
      <t>シエン</t>
    </rPh>
    <rPh sb="2" eb="4">
      <t>ナイヨウ</t>
    </rPh>
    <phoneticPr fontId="1"/>
  </si>
  <si>
    <t>つなぎ先（名称）</t>
    <rPh sb="3" eb="4">
      <t>サキ</t>
    </rPh>
    <rPh sb="5" eb="7">
      <t>メイショウ</t>
    </rPh>
    <phoneticPr fontId="2"/>
  </si>
  <si>
    <t>・住居確保給付金を紹介。〇〇区くらし支援窓口を案内。</t>
    <rPh sb="1" eb="8">
      <t>ジュウキョカクホキュウフキン</t>
    </rPh>
    <rPh sb="9" eb="11">
      <t>ショウカイ</t>
    </rPh>
    <rPh sb="23" eb="25">
      <t>アンナイ</t>
    </rPh>
    <phoneticPr fontId="2"/>
  </si>
  <si>
    <t>〇〇区くらし支援窓口</t>
    <phoneticPr fontId="2"/>
  </si>
  <si>
    <t>・就労準備支援を紹介。〇〇区くらし支援窓口に同行。
・ハローワークに同行。</t>
    <rPh sb="1" eb="7">
      <t>シュウロウジュンビシエン</t>
    </rPh>
    <rPh sb="8" eb="10">
      <t>ショウカイ</t>
    </rPh>
    <rPh sb="22" eb="24">
      <t>ドウコウ</t>
    </rPh>
    <rPh sb="34" eb="36">
      <t>ドウコウ</t>
    </rPh>
    <phoneticPr fontId="2"/>
  </si>
  <si>
    <t>〇〇区くらし支援窓口
ハローワーク</t>
    <phoneticPr fontId="2"/>
  </si>
  <si>
    <t>〇〇区</t>
    <rPh sb="2" eb="3">
      <t>ク</t>
    </rPh>
    <phoneticPr fontId="2"/>
  </si>
  <si>
    <t>冷凍庫・冷蔵庫月報（対象者数）</t>
    <rPh sb="0" eb="2">
      <t>レイトウ</t>
    </rPh>
    <rPh sb="2" eb="3">
      <t>コ</t>
    </rPh>
    <rPh sb="4" eb="7">
      <t>レイゾウコ</t>
    </rPh>
    <rPh sb="7" eb="9">
      <t>ゲッポウ</t>
    </rPh>
    <rPh sb="10" eb="13">
      <t>タイショウシャ</t>
    </rPh>
    <rPh sb="13" eb="14">
      <t>スウ</t>
    </rPh>
    <phoneticPr fontId="2"/>
  </si>
  <si>
    <t>〇〇区くらし支援課</t>
    <rPh sb="2" eb="3">
      <t>ク</t>
    </rPh>
    <rPh sb="6" eb="8">
      <t>シエン</t>
    </rPh>
    <rPh sb="8" eb="9">
      <t>カ</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</si>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</sst>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quot;日&quot;&quot;以&quot;&quot;上&quot;"/>
    <numFmt numFmtId="177" formatCode="#,##0&quot;円&quot;"/>
    <numFmt numFmtId="178" formatCode="0_);[Red]\(0\)"/>
    <numFmt numFmtId="179" formatCode="0&quot;号&quot;"/>
    <numFmt numFmtId="180" formatCode="&quot;神&quot;&quot;こ&quot;&quot;未&quot;&quot;第&quot;0&quot;号&quot;"/>
    <numFmt numFmtId="181" formatCode="&quot;様&quot;"/>
    <numFmt numFmtId="182" formatCode="[$-411]ggge&quot;年&quot;m&quot;月&quot;d&quot;日&quot;;@"/>
    <numFmt numFmtId="183" formatCode="#,##0_);[Red]\(#,##0\)"/>
    <numFmt numFmtId="184" formatCode="[$-411]ge\.m\.d;@"/>
    <numFmt numFmtId="185" formatCode="0&quot;回&quot;"/>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1"/>
      <color theme="0"/>
      <name val="游ゴシック"/>
      <family val="3"/>
      <charset val="128"/>
      <scheme val="minor"/>
    </font>
    <font>
      <sz val="16"/>
      <color theme="1"/>
      <name val="游ゴシック"/>
      <family val="3"/>
      <charset val="128"/>
      <scheme val="minor"/>
    </font>
    <font>
      <sz val="11"/>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1"/>
      <color theme="0"/>
      <name val="游ゴシック"/>
      <family val="2"/>
      <charset val="128"/>
      <scheme val="minor"/>
    </font>
    <font>
      <b/>
      <sz val="11"/>
      <name val="游ゴシック"/>
      <family val="3"/>
      <charset val="128"/>
      <scheme val="minor"/>
    </font>
    <font>
      <b/>
      <sz val="14"/>
      <color theme="0"/>
      <name val="游ゴシック"/>
      <family val="3"/>
      <charset val="128"/>
      <scheme val="minor"/>
    </font>
    <font>
      <b/>
      <sz val="16"/>
      <color theme="1"/>
      <name val="游ゴシック"/>
      <family val="3"/>
      <charset val="128"/>
      <scheme val="minor"/>
    </font>
    <font>
      <b/>
      <sz val="16"/>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u/>
      <sz val="11"/>
      <color rgb="FFFF0000"/>
      <name val="游ゴシック"/>
      <family val="3"/>
      <charset val="128"/>
      <scheme val="minor"/>
    </font>
    <font>
      <b/>
      <sz val="11"/>
      <color rgb="FFFF0000"/>
      <name val="游ゴシック"/>
      <family val="2"/>
      <charset val="128"/>
      <scheme val="minor"/>
    </font>
    <font>
      <sz val="8"/>
      <color rgb="FFFF0000"/>
      <name val="游ゴシック"/>
      <family val="3"/>
      <charset val="128"/>
      <scheme val="minor"/>
    </font>
    <font>
      <sz val="7"/>
      <color rgb="FFFF0000"/>
      <name val="游ゴシック"/>
      <family val="3"/>
      <charset val="128"/>
      <scheme val="minor"/>
    </font>
    <font>
      <sz val="7"/>
      <name val="游ゴシック"/>
      <family val="3"/>
      <charset val="128"/>
      <scheme val="minor"/>
    </font>
    <font>
      <b/>
      <sz val="14"/>
      <name val="游ゴシック"/>
      <family val="3"/>
      <charset val="128"/>
      <scheme val="minor"/>
    </font>
    <font>
      <sz val="14"/>
      <name val="游ゴシック"/>
      <family val="3"/>
      <charset val="128"/>
      <scheme val="minor"/>
    </font>
    <font>
      <sz val="9"/>
      <name val="游ゴシック"/>
      <family val="3"/>
      <charset val="128"/>
      <scheme val="minor"/>
    </font>
    <font>
      <sz val="7"/>
      <color theme="1"/>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305">
    <xf numFmtId="0" fontId="0" fillId="0" borderId="0" xfId="0">
      <alignment vertical="center"/>
    </xf>
    <xf numFmtId="0" fontId="3" fillId="0" borderId="0" xfId="0" applyFont="1">
      <alignment vertical="center"/>
    </xf>
    <xf numFmtId="0" fontId="5" fillId="0" borderId="0" xfId="0" applyFont="1">
      <alignment vertical="center"/>
    </xf>
    <xf numFmtId="0" fontId="5" fillId="0" borderId="6" xfId="0" applyFont="1" applyBorder="1">
      <alignment vertical="center"/>
    </xf>
    <xf numFmtId="0" fontId="5" fillId="0" borderId="4" xfId="0" applyFont="1" applyBorder="1">
      <alignmen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centerContinuous" vertical="center"/>
    </xf>
    <xf numFmtId="0" fontId="5" fillId="0" borderId="0" xfId="0" applyFont="1" applyAlignment="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8" fontId="7" fillId="0" borderId="0" xfId="0" applyNumberFormat="1" applyFont="1" applyFill="1" applyBorder="1">
      <alignment vertical="center"/>
    </xf>
    <xf numFmtId="0" fontId="7" fillId="0" borderId="0" xfId="0" applyFont="1" applyFill="1" applyBorder="1">
      <alignment vertical="center"/>
    </xf>
    <xf numFmtId="0" fontId="6" fillId="0" borderId="0" xfId="0" applyFont="1" applyAlignment="1">
      <alignment horizontal="centerContinuous" vertical="center"/>
    </xf>
    <xf numFmtId="0" fontId="8" fillId="0" borderId="0" xfId="0" applyFont="1" applyAlignment="1">
      <alignment horizontal="centerContinuous" vertical="center"/>
    </xf>
    <xf numFmtId="0" fontId="5" fillId="4" borderId="1" xfId="0" applyFont="1" applyFill="1" applyBorder="1">
      <alignment vertical="center"/>
    </xf>
    <xf numFmtId="0" fontId="5" fillId="0" borderId="4" xfId="0" applyFont="1" applyBorder="1" applyAlignment="1">
      <alignment vertical="center"/>
    </xf>
    <xf numFmtId="0" fontId="5" fillId="0" borderId="0" xfId="0" applyFont="1" applyBorder="1" applyAlignment="1">
      <alignment vertical="center"/>
    </xf>
    <xf numFmtId="178" fontId="9" fillId="0" borderId="0" xfId="0" applyNumberFormat="1" applyFont="1" applyFill="1" applyBorder="1" applyAlignment="1">
      <alignment horizontal="center" vertical="center"/>
    </xf>
    <xf numFmtId="0" fontId="5" fillId="0" borderId="0" xfId="0" applyFont="1" applyBorder="1" applyAlignment="1">
      <alignment horizontal="left" vertical="center"/>
    </xf>
    <xf numFmtId="38" fontId="9" fillId="0" borderId="0" xfId="1" applyFont="1" applyFill="1" applyBorder="1" applyAlignment="1">
      <alignment horizontal="center" vertical="center"/>
    </xf>
    <xf numFmtId="0" fontId="5" fillId="4" borderId="2" xfId="0" applyFont="1" applyFill="1" applyBorder="1">
      <alignment vertical="center"/>
    </xf>
    <xf numFmtId="0" fontId="7"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xf>
    <xf numFmtId="177" fontId="7" fillId="0" borderId="0" xfId="1" applyNumberFormat="1" applyFont="1" applyFill="1" applyBorder="1">
      <alignment vertical="center"/>
    </xf>
    <xf numFmtId="177" fontId="7" fillId="0" borderId="0" xfId="0" applyNumberFormat="1" applyFont="1" applyFill="1" applyBorder="1">
      <alignment vertical="center"/>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0" fillId="0" borderId="0" xfId="0" applyFont="1">
      <alignment vertical="center"/>
    </xf>
    <xf numFmtId="0" fontId="7" fillId="5" borderId="2" xfId="0" applyFont="1" applyFill="1" applyBorder="1" applyAlignment="1">
      <alignment horizontal="centerContinuous" vertical="center"/>
    </xf>
    <xf numFmtId="0" fontId="7" fillId="5" borderId="3" xfId="0" applyFont="1" applyFill="1" applyBorder="1" applyAlignment="1">
      <alignment horizontal="centerContinuous" vertical="center"/>
    </xf>
    <xf numFmtId="0" fontId="7" fillId="5" borderId="1" xfId="0" applyFont="1" applyFill="1" applyBorder="1" applyAlignment="1">
      <alignment horizontal="center" vertical="center"/>
    </xf>
    <xf numFmtId="0" fontId="5" fillId="0" borderId="5" xfId="0" applyFont="1" applyBorder="1" applyAlignment="1">
      <alignment horizontal="centerContinuous" vertical="center"/>
    </xf>
    <xf numFmtId="0" fontId="5" fillId="0" borderId="8" xfId="0" applyFont="1" applyBorder="1" applyAlignment="1">
      <alignment horizontal="centerContinuous" vertical="center"/>
    </xf>
    <xf numFmtId="0" fontId="5" fillId="0" borderId="13" xfId="0" applyFont="1" applyBorder="1">
      <alignment vertical="center"/>
    </xf>
    <xf numFmtId="179" fontId="5" fillId="0" borderId="0" xfId="0" applyNumberFormat="1" applyFont="1" applyAlignment="1">
      <alignment horizontal="right" vertical="center"/>
    </xf>
    <xf numFmtId="0" fontId="5" fillId="0" borderId="0" xfId="0" applyFont="1" applyAlignment="1">
      <alignment horizontal="right" vertical="center"/>
    </xf>
    <xf numFmtId="182" fontId="5" fillId="0" borderId="0" xfId="0" applyNumberFormat="1" applyFont="1" applyAlignment="1">
      <alignment horizontal="right" vertical="center"/>
    </xf>
    <xf numFmtId="0" fontId="5" fillId="0" borderId="6" xfId="0" applyFont="1" applyBorder="1" applyAlignment="1">
      <alignment vertical="center"/>
    </xf>
    <xf numFmtId="58" fontId="5" fillId="0" borderId="0" xfId="0" applyNumberFormat="1" applyFont="1" applyAlignment="1">
      <alignment horizontal="left" vertical="center"/>
    </xf>
    <xf numFmtId="0" fontId="5" fillId="0" borderId="0" xfId="0" applyFont="1" applyAlignment="1">
      <alignment horizontal="left" vertical="center" wrapText="1"/>
    </xf>
    <xf numFmtId="0" fontId="5" fillId="0" borderId="14" xfId="0" applyFont="1" applyBorder="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5" fillId="0" borderId="5" xfId="0" applyFont="1" applyBorder="1">
      <alignment vertical="center"/>
    </xf>
    <xf numFmtId="0" fontId="5" fillId="0" borderId="8" xfId="0" applyFont="1" applyBorder="1">
      <alignment vertical="center"/>
    </xf>
    <xf numFmtId="0" fontId="5" fillId="0" borderId="0" xfId="0" applyFont="1" applyAlignment="1">
      <alignment vertical="center" wrapText="1"/>
    </xf>
    <xf numFmtId="181" fontId="5" fillId="0" borderId="4" xfId="1" applyNumberFormat="1" applyFont="1" applyBorder="1" applyAlignment="1">
      <alignment vertical="center"/>
    </xf>
    <xf numFmtId="0" fontId="5" fillId="0" borderId="4" xfId="0" applyFont="1" applyFill="1" applyBorder="1">
      <alignment vertical="center"/>
    </xf>
    <xf numFmtId="0" fontId="5" fillId="0" borderId="4" xfId="0" applyFont="1" applyBorder="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182" fontId="9" fillId="0" borderId="0" xfId="0" applyNumberFormat="1" applyFont="1" applyAlignment="1">
      <alignment horizontal="right" vertical="center"/>
    </xf>
    <xf numFmtId="0" fontId="0" fillId="0" borderId="3" xfId="0" applyBorder="1" applyAlignment="1">
      <alignment vertical="center"/>
    </xf>
    <xf numFmtId="0" fontId="11" fillId="0" borderId="0" xfId="0" applyFont="1">
      <alignment vertical="center"/>
    </xf>
    <xf numFmtId="183" fontId="7" fillId="5" borderId="2" xfId="0" applyNumberFormat="1" applyFont="1" applyFill="1" applyBorder="1" applyAlignment="1">
      <alignment horizontal="center" vertical="center"/>
    </xf>
    <xf numFmtId="183" fontId="0" fillId="0" borderId="0" xfId="0" applyNumberFormat="1" applyFont="1">
      <alignment vertical="center"/>
    </xf>
    <xf numFmtId="183" fontId="0" fillId="0" borderId="5" xfId="0" applyNumberFormat="1" applyFont="1" applyBorder="1" applyAlignment="1">
      <alignment vertical="center"/>
    </xf>
    <xf numFmtId="0" fontId="5" fillId="7" borderId="1" xfId="0" applyFont="1" applyFill="1" applyBorder="1" applyAlignment="1">
      <alignment vertical="center"/>
    </xf>
    <xf numFmtId="183" fontId="12" fillId="7" borderId="1" xfId="0" applyNumberFormat="1" applyFont="1" applyFill="1" applyBorder="1" applyAlignment="1">
      <alignment vertical="center"/>
    </xf>
    <xf numFmtId="0" fontId="12" fillId="7" borderId="1" xfId="0" applyFont="1" applyFill="1" applyBorder="1" applyAlignment="1">
      <alignment vertical="center"/>
    </xf>
    <xf numFmtId="0" fontId="5" fillId="7" borderId="3" xfId="0" applyFont="1" applyFill="1" applyBorder="1" applyAlignment="1">
      <alignment vertical="center"/>
    </xf>
    <xf numFmtId="0" fontId="12" fillId="0" borderId="3" xfId="0" applyFont="1" applyFill="1" applyBorder="1" applyAlignment="1">
      <alignment vertical="center"/>
    </xf>
    <xf numFmtId="183" fontId="12" fillId="7" borderId="9" xfId="0" applyNumberFormat="1" applyFont="1" applyFill="1" applyBorder="1" applyAlignment="1">
      <alignment vertical="center"/>
    </xf>
    <xf numFmtId="0" fontId="5" fillId="0" borderId="0" xfId="0" applyFont="1" applyBorder="1" applyAlignment="1">
      <alignment horizontal="left" vertical="center"/>
    </xf>
    <xf numFmtId="0" fontId="12" fillId="0" borderId="0" xfId="0" applyFont="1">
      <alignment vertical="center"/>
    </xf>
    <xf numFmtId="185" fontId="12" fillId="0" borderId="0" xfId="0" applyNumberFormat="1" applyFont="1" applyAlignment="1">
      <alignment horizontal="center" vertical="center"/>
    </xf>
    <xf numFmtId="0" fontId="15" fillId="0" borderId="0" xfId="0" applyFont="1">
      <alignment vertical="center"/>
    </xf>
    <xf numFmtId="185" fontId="15" fillId="0" borderId="0" xfId="0" applyNumberFormat="1" applyFont="1" applyAlignment="1">
      <alignment horizontal="center" vertical="center"/>
    </xf>
    <xf numFmtId="0" fontId="12" fillId="0" borderId="1" xfId="0" applyFont="1" applyBorder="1">
      <alignment vertical="center"/>
    </xf>
    <xf numFmtId="0" fontId="12" fillId="0" borderId="0" xfId="0" applyFont="1" applyAlignment="1">
      <alignment horizontal="center" vertical="center"/>
    </xf>
    <xf numFmtId="0" fontId="15" fillId="4" borderId="1" xfId="0" applyFont="1" applyFill="1" applyBorder="1" applyAlignment="1">
      <alignment horizontal="center" vertical="center" shrinkToFit="1"/>
    </xf>
    <xf numFmtId="0" fontId="16" fillId="5" borderId="1" xfId="0" applyFont="1" applyFill="1" applyBorder="1" applyAlignment="1">
      <alignment horizontal="centerContinuous" vertical="center"/>
    </xf>
    <xf numFmtId="0" fontId="17" fillId="0" borderId="0" xfId="0" applyFont="1">
      <alignment vertical="center"/>
    </xf>
    <xf numFmtId="185" fontId="17" fillId="0" borderId="0" xfId="0" applyNumberFormat="1" applyFont="1" applyAlignment="1">
      <alignment horizontal="center" vertical="center"/>
    </xf>
    <xf numFmtId="0" fontId="18" fillId="0" borderId="0" xfId="0" applyFont="1">
      <alignment vertical="center"/>
    </xf>
    <xf numFmtId="0" fontId="19" fillId="3" borderId="1" xfId="0" applyFont="1" applyFill="1" applyBorder="1" applyAlignment="1">
      <alignment horizontal="left" vertical="center" wrapText="1"/>
    </xf>
    <xf numFmtId="0" fontId="19" fillId="3" borderId="1" xfId="0" applyFont="1" applyFill="1" applyBorder="1" applyAlignment="1">
      <alignment vertical="center" wrapText="1"/>
    </xf>
    <xf numFmtId="185" fontId="12" fillId="3" borderId="0" xfId="0" applyNumberFormat="1" applyFont="1" applyFill="1" applyAlignment="1">
      <alignment horizontal="center" vertical="center" wrapText="1"/>
    </xf>
    <xf numFmtId="20" fontId="19" fillId="3" borderId="1" xfId="0" applyNumberFormat="1" applyFont="1" applyFill="1" applyBorder="1" applyAlignment="1">
      <alignment vertical="center" wrapText="1"/>
    </xf>
    <xf numFmtId="0" fontId="12" fillId="3" borderId="0" xfId="0" applyFont="1" applyFill="1" applyAlignment="1">
      <alignment horizontal="center" vertical="center" wrapText="1"/>
    </xf>
    <xf numFmtId="0" fontId="5" fillId="0" borderId="0" xfId="0" applyFont="1" applyAlignment="1">
      <alignment vertical="center" wrapText="1"/>
    </xf>
    <xf numFmtId="0" fontId="0" fillId="0" borderId="3" xfId="0" applyBorder="1" applyAlignment="1">
      <alignment vertical="center"/>
    </xf>
    <xf numFmtId="183" fontId="3" fillId="0" borderId="2" xfId="0" applyNumberFormat="1" applyFont="1" applyBorder="1" applyAlignment="1">
      <alignment vertical="center"/>
    </xf>
    <xf numFmtId="183" fontId="3" fillId="0" borderId="10" xfId="0" applyNumberFormat="1" applyFont="1" applyBorder="1" applyAlignment="1">
      <alignment vertical="center"/>
    </xf>
    <xf numFmtId="183" fontId="3" fillId="0" borderId="1" xfId="0" applyNumberFormat="1" applyFont="1" applyBorder="1" applyAlignment="1">
      <alignment vertical="center"/>
    </xf>
    <xf numFmtId="183" fontId="3" fillId="0" borderId="12" xfId="0" applyNumberFormat="1" applyFont="1" applyBorder="1" applyAlignment="1">
      <alignment vertical="center"/>
    </xf>
    <xf numFmtId="183" fontId="22" fillId="0" borderId="1" xfId="0" applyNumberFormat="1" applyFont="1" applyFill="1" applyBorder="1" applyAlignment="1">
      <alignment vertical="center"/>
    </xf>
    <xf numFmtId="0" fontId="5" fillId="0" borderId="0" xfId="0" applyFont="1" applyBorder="1" applyAlignment="1">
      <alignment horizontal="left" vertical="center" wrapText="1"/>
    </xf>
    <xf numFmtId="0" fontId="5" fillId="0" borderId="0" xfId="0" applyFont="1" applyAlignment="1">
      <alignment horizontal="center" vertical="center" wrapText="1"/>
    </xf>
    <xf numFmtId="178" fontId="7" fillId="0" borderId="0" xfId="0" applyNumberFormat="1" applyFont="1" applyFill="1" applyBorder="1" applyAlignment="1">
      <alignment vertical="center" wrapText="1"/>
    </xf>
    <xf numFmtId="0" fontId="7" fillId="0" borderId="0" xfId="0" applyFont="1" applyFill="1" applyBorder="1" applyAlignment="1">
      <alignment vertical="center" wrapText="1"/>
    </xf>
    <xf numFmtId="0" fontId="3" fillId="0" borderId="1" xfId="0" applyFont="1" applyBorder="1" applyAlignment="1">
      <alignment vertical="center"/>
    </xf>
    <xf numFmtId="0" fontId="11" fillId="0" borderId="1" xfId="0" applyFont="1" applyBorder="1" applyAlignment="1">
      <alignment vertical="center"/>
    </xf>
    <xf numFmtId="0" fontId="19" fillId="0" borderId="1" xfId="0" applyFont="1" applyFill="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2" xfId="0" applyFont="1" applyBorder="1" applyAlignment="1">
      <alignment vertical="center"/>
    </xf>
    <xf numFmtId="0" fontId="22" fillId="0" borderId="1" xfId="0" applyFont="1" applyFill="1" applyBorder="1" applyAlignment="1">
      <alignment vertical="center"/>
    </xf>
    <xf numFmtId="0" fontId="22" fillId="7" borderId="9" xfId="0" applyFont="1" applyFill="1" applyBorder="1" applyAlignment="1">
      <alignment vertical="center"/>
    </xf>
    <xf numFmtId="0" fontId="19" fillId="7" borderId="1" xfId="0" applyFont="1" applyFill="1" applyBorder="1" applyAlignment="1">
      <alignment vertical="center"/>
    </xf>
    <xf numFmtId="0" fontId="9" fillId="0" borderId="6" xfId="0" applyFont="1" applyBorder="1" applyAlignment="1">
      <alignment vertical="center"/>
    </xf>
    <xf numFmtId="0" fontId="9" fillId="0" borderId="4" xfId="0" applyFont="1" applyBorder="1" applyAlignment="1">
      <alignment vertical="center"/>
    </xf>
    <xf numFmtId="0" fontId="0" fillId="0" borderId="3" xfId="0" applyBorder="1" applyAlignment="1">
      <alignment vertical="center"/>
    </xf>
    <xf numFmtId="58" fontId="11" fillId="0" borderId="0" xfId="0" applyNumberFormat="1" applyFont="1" applyAlignment="1">
      <alignment horizontal="right" vertical="center"/>
    </xf>
    <xf numFmtId="0" fontId="16" fillId="5" borderId="1" xfId="0" applyFont="1" applyFill="1" applyBorder="1" applyAlignment="1">
      <alignment horizontal="center" vertical="center"/>
    </xf>
    <xf numFmtId="0" fontId="15" fillId="4" borderId="1" xfId="0" applyNumberFormat="1" applyFont="1" applyFill="1" applyBorder="1" applyAlignment="1">
      <alignment horizontal="center" vertical="center"/>
    </xf>
    <xf numFmtId="0" fontId="5" fillId="0" borderId="0" xfId="0" applyFont="1" applyBorder="1" applyAlignment="1">
      <alignment horizontal="left" vertical="center"/>
    </xf>
    <xf numFmtId="0" fontId="16" fillId="5" borderId="1" xfId="0" applyFont="1" applyFill="1" applyBorder="1" applyAlignment="1">
      <alignment horizontal="centerContinuous" vertical="center" wrapText="1"/>
    </xf>
    <xf numFmtId="20" fontId="19" fillId="3" borderId="1" xfId="0" applyNumberFormat="1" applyFont="1" applyFill="1" applyBorder="1" applyAlignment="1">
      <alignment horizontal="right" vertical="center" wrapText="1"/>
    </xf>
    <xf numFmtId="6" fontId="3" fillId="0" borderId="1" xfId="0" applyNumberFormat="1" applyFont="1" applyBorder="1" applyAlignment="1">
      <alignment vertical="center" wrapText="1"/>
    </xf>
    <xf numFmtId="0" fontId="15" fillId="4" borderId="12" xfId="0" applyFont="1" applyFill="1" applyBorder="1" applyAlignment="1">
      <alignment horizontal="center" vertical="center"/>
    </xf>
    <xf numFmtId="0" fontId="15" fillId="4" borderId="1" xfId="0" applyFont="1" applyFill="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xf>
    <xf numFmtId="185" fontId="15" fillId="6" borderId="0" xfId="0" applyNumberFormat="1" applyFont="1" applyFill="1" applyAlignment="1">
      <alignment horizontal="center" vertical="center"/>
    </xf>
    <xf numFmtId="0" fontId="15" fillId="6" borderId="0" xfId="0" applyFont="1" applyFill="1">
      <alignment vertical="center"/>
    </xf>
    <xf numFmtId="0" fontId="9" fillId="0" borderId="0" xfId="0" applyFont="1">
      <alignment vertical="center"/>
    </xf>
    <xf numFmtId="184" fontId="9" fillId="0" borderId="0" xfId="0" applyNumberFormat="1" applyFont="1" applyAlignment="1">
      <alignment horizontal="right" vertical="center"/>
    </xf>
    <xf numFmtId="0" fontId="9" fillId="0" borderId="6"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horizontal="centerContinuous" vertical="center"/>
    </xf>
    <xf numFmtId="0" fontId="9" fillId="0" borderId="0" xfId="0" applyFont="1" applyAlignment="1">
      <alignment vertical="center"/>
    </xf>
    <xf numFmtId="0" fontId="9" fillId="0" borderId="0" xfId="0" applyFont="1" applyBorder="1">
      <alignment vertical="center"/>
    </xf>
    <xf numFmtId="0" fontId="9" fillId="0" borderId="14" xfId="0" applyFont="1" applyBorder="1" applyAlignment="1">
      <alignment vertical="center"/>
    </xf>
    <xf numFmtId="0" fontId="28"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177" fontId="9" fillId="6" borderId="1" xfId="1" applyNumberFormat="1" applyFont="1" applyFill="1" applyBorder="1" applyAlignment="1">
      <alignment horizontal="center" vertical="center"/>
    </xf>
    <xf numFmtId="0" fontId="5" fillId="6" borderId="0" xfId="0" applyFont="1" applyFill="1" applyBorder="1" applyAlignment="1">
      <alignment horizontal="left" vertical="center"/>
    </xf>
    <xf numFmtId="177" fontId="5" fillId="0" borderId="0" xfId="1" applyNumberFormat="1" applyFont="1" applyBorder="1" applyAlignment="1">
      <alignment horizontal="center" vertical="center"/>
    </xf>
    <xf numFmtId="0" fontId="26" fillId="4" borderId="0" xfId="0" applyFont="1" applyFill="1" applyBorder="1" applyAlignment="1">
      <alignment horizontal="center" vertical="center"/>
    </xf>
    <xf numFmtId="0" fontId="15" fillId="4" borderId="0" xfId="0" applyFont="1" applyFill="1" applyBorder="1" applyAlignment="1">
      <alignment horizontal="center" vertical="center"/>
    </xf>
    <xf numFmtId="0" fontId="19" fillId="3" borderId="0" xfId="0" applyFont="1" applyFill="1" applyBorder="1" applyAlignment="1">
      <alignment horizontal="left" vertical="center" wrapText="1"/>
    </xf>
    <xf numFmtId="0" fontId="12" fillId="0" borderId="0" xfId="0" applyFont="1" applyBorder="1">
      <alignment vertical="center"/>
    </xf>
    <xf numFmtId="177" fontId="11" fillId="6" borderId="1" xfId="1" applyNumberFormat="1" applyFont="1" applyFill="1" applyBorder="1" applyAlignment="1">
      <alignment horizontal="center" vertical="center"/>
    </xf>
    <xf numFmtId="177" fontId="29" fillId="0" borderId="18" xfId="0" applyNumberFormat="1" applyFont="1" applyBorder="1" applyAlignment="1">
      <alignment horizontal="center" vertical="center" wrapText="1"/>
    </xf>
    <xf numFmtId="177" fontId="29" fillId="0" borderId="27" xfId="0" applyNumberFormat="1" applyFont="1" applyBorder="1" applyAlignment="1">
      <alignment horizontal="center" vertical="center" wrapText="1"/>
    </xf>
    <xf numFmtId="177" fontId="29" fillId="0" borderId="28" xfId="0" applyNumberFormat="1" applyFont="1" applyBorder="1" applyAlignment="1">
      <alignment horizontal="center" vertical="center" wrapText="1"/>
    </xf>
    <xf numFmtId="177" fontId="29" fillId="0" borderId="24" xfId="0" applyNumberFormat="1" applyFont="1" applyBorder="1" applyAlignment="1">
      <alignment horizontal="center" vertical="center" wrapText="1"/>
    </xf>
    <xf numFmtId="0" fontId="5" fillId="0" borderId="0" xfId="0" applyFont="1" applyAlignment="1">
      <alignment vertical="center" shrinkToFit="1"/>
    </xf>
    <xf numFmtId="0" fontId="0" fillId="0" borderId="0" xfId="0" applyAlignment="1">
      <alignment vertical="center" shrinkToFit="1"/>
    </xf>
    <xf numFmtId="0" fontId="6" fillId="0" borderId="0" xfId="0" applyFont="1" applyAlignment="1">
      <alignment horizontal="center" vertical="center" wrapText="1"/>
    </xf>
    <xf numFmtId="0" fontId="5" fillId="6" borderId="6" xfId="0" applyFont="1" applyFill="1" applyBorder="1" applyAlignment="1">
      <alignment horizontal="left" vertical="center"/>
    </xf>
    <xf numFmtId="0" fontId="5" fillId="6" borderId="4" xfId="0" applyFont="1" applyFill="1" applyBorder="1" applyAlignment="1">
      <alignment horizontal="left" vertical="center"/>
    </xf>
    <xf numFmtId="0" fontId="9" fillId="0" borderId="13" xfId="0" applyFont="1" applyBorder="1" applyAlignment="1">
      <alignment horizontal="center" vertical="center" wrapText="1"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wrapText="1" shrinkToFit="1"/>
    </xf>
    <xf numFmtId="0" fontId="9" fillId="0" borderId="1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177" fontId="9" fillId="6" borderId="2" xfId="1" applyNumberFormat="1" applyFont="1" applyFill="1" applyBorder="1" applyAlignment="1">
      <alignment horizontal="left" vertical="center"/>
    </xf>
    <xf numFmtId="177" fontId="9" fillId="6" borderId="4" xfId="1" applyNumberFormat="1" applyFont="1" applyFill="1" applyBorder="1" applyAlignment="1">
      <alignment horizontal="left" vertical="center"/>
    </xf>
    <xf numFmtId="177" fontId="9" fillId="6" borderId="3" xfId="1" applyNumberFormat="1" applyFont="1" applyFill="1" applyBorder="1" applyAlignment="1">
      <alignment horizontal="left" vertical="center"/>
    </xf>
    <xf numFmtId="177" fontId="9" fillId="6" borderId="2" xfId="1" applyNumberFormat="1" applyFont="1" applyFill="1" applyBorder="1" applyAlignment="1">
      <alignment horizontal="left" vertical="center" shrinkToFit="1"/>
    </xf>
    <xf numFmtId="177" fontId="9" fillId="6" borderId="4" xfId="1" applyNumberFormat="1" applyFont="1" applyFill="1" applyBorder="1" applyAlignment="1">
      <alignment horizontal="left" vertical="center" shrinkToFit="1"/>
    </xf>
    <xf numFmtId="177" fontId="9" fillId="6" borderId="3" xfId="1" applyNumberFormat="1" applyFont="1" applyFill="1" applyBorder="1" applyAlignment="1">
      <alignment horizontal="left" vertical="center" shrinkToFit="1"/>
    </xf>
    <xf numFmtId="177" fontId="5" fillId="6" borderId="1" xfId="0" applyNumberFormat="1" applyFont="1" applyFill="1" applyBorder="1" applyAlignment="1">
      <alignment horizontal="center" vertical="center"/>
    </xf>
    <xf numFmtId="177" fontId="5" fillId="6" borderId="1" xfId="1" applyNumberFormat="1" applyFont="1" applyFill="1" applyBorder="1" applyAlignment="1">
      <alignment horizontal="center" vertical="center"/>
    </xf>
    <xf numFmtId="0" fontId="9"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5" fillId="2" borderId="0"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21" fillId="0" borderId="1" xfId="2" quotePrefix="1" applyFont="1" applyBorder="1" applyAlignment="1">
      <alignment vertical="center"/>
    </xf>
    <xf numFmtId="56" fontId="13" fillId="0" borderId="1" xfId="0" quotePrefix="1" applyNumberFormat="1" applyFont="1" applyBorder="1" applyAlignment="1">
      <alignment vertical="top" wrapText="1"/>
    </xf>
    <xf numFmtId="0" fontId="6" fillId="0" borderId="0" xfId="0" applyFont="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vertical="center" shrinkToFit="1"/>
    </xf>
    <xf numFmtId="0" fontId="0" fillId="0" borderId="3" xfId="0" applyBorder="1" applyAlignment="1">
      <alignmen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10" xfId="0" applyFont="1" applyBorder="1" applyAlignment="1">
      <alignment vertical="center"/>
    </xf>
    <xf numFmtId="0" fontId="0" fillId="0" borderId="11" xfId="0" applyBorder="1" applyAlignment="1">
      <alignment vertical="center"/>
    </xf>
    <xf numFmtId="0" fontId="12" fillId="7" borderId="2" xfId="0" applyFont="1" applyFill="1" applyBorder="1" applyAlignment="1">
      <alignment horizontal="left" vertical="center" shrinkToFit="1"/>
    </xf>
    <xf numFmtId="0" fontId="12" fillId="7" borderId="3" xfId="0" applyFont="1" applyFill="1" applyBorder="1" applyAlignment="1">
      <alignment horizontal="left" vertical="center" shrinkToFit="1"/>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2" xfId="0" applyFont="1" applyFill="1" applyBorder="1" applyAlignment="1">
      <alignment vertical="center" shrinkToFit="1"/>
    </xf>
    <xf numFmtId="0" fontId="12" fillId="7" borderId="3" xfId="0" applyFont="1" applyFill="1" applyBorder="1" applyAlignment="1">
      <alignment vertical="center" shrinkToFit="1"/>
    </xf>
    <xf numFmtId="0" fontId="5" fillId="0" borderId="0" xfId="0" applyFont="1" applyBorder="1" applyAlignment="1">
      <alignment horizontal="left" vertical="center"/>
    </xf>
    <xf numFmtId="0" fontId="5" fillId="0" borderId="1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180" fontId="5" fillId="0" borderId="2" xfId="0" applyNumberFormat="1" applyFont="1" applyBorder="1" applyAlignment="1">
      <alignment horizontal="center" vertical="center"/>
    </xf>
    <xf numFmtId="180" fontId="5" fillId="0" borderId="4" xfId="0" applyNumberFormat="1" applyFont="1" applyBorder="1" applyAlignment="1">
      <alignment horizontal="center" vertical="center"/>
    </xf>
    <xf numFmtId="180" fontId="5" fillId="0" borderId="3"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5" fillId="0" borderId="0" xfId="0" applyFont="1" applyAlignment="1">
      <alignmen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4" xfId="0" applyFont="1" applyBorder="1" applyAlignment="1">
      <alignment horizontal="center" vertical="center"/>
    </xf>
    <xf numFmtId="177" fontId="5" fillId="0" borderId="2" xfId="1" applyNumberFormat="1" applyFont="1" applyBorder="1" applyAlignment="1">
      <alignment horizontal="center" vertical="center"/>
    </xf>
    <xf numFmtId="177" fontId="5" fillId="0" borderId="3" xfId="1" applyNumberFormat="1" applyFont="1" applyBorder="1" applyAlignment="1">
      <alignment horizontal="center" vertical="center"/>
    </xf>
    <xf numFmtId="0" fontId="5" fillId="0" borderId="0" xfId="0" applyFont="1" applyAlignment="1">
      <alignmen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0" xfId="0" applyFont="1" applyBorder="1" applyAlignment="1">
      <alignment horizontal="center" vertical="center"/>
    </xf>
    <xf numFmtId="0" fontId="5" fillId="0" borderId="1" xfId="0" applyFont="1" applyBorder="1" applyAlignment="1">
      <alignment horizontal="left" vertical="center"/>
    </xf>
    <xf numFmtId="0" fontId="5" fillId="3" borderId="1" xfId="0" applyFont="1" applyFill="1" applyBorder="1" applyAlignment="1">
      <alignment horizontal="center" vertical="center"/>
    </xf>
    <xf numFmtId="177" fontId="5" fillId="0" borderId="2"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27" fillId="0" borderId="0" xfId="0" applyFont="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177" fontId="9" fillId="0" borderId="2" xfId="0" applyNumberFormat="1" applyFont="1" applyBorder="1" applyAlignment="1">
      <alignment horizontal="center" vertical="center" shrinkToFit="1"/>
    </xf>
    <xf numFmtId="177" fontId="9" fillId="0" borderId="4" xfId="0" applyNumberFormat="1" applyFont="1" applyBorder="1" applyAlignment="1">
      <alignment horizontal="center" vertical="center" shrinkToFit="1"/>
    </xf>
    <xf numFmtId="177" fontId="9" fillId="0" borderId="3" xfId="0" applyNumberFormat="1" applyFont="1" applyBorder="1" applyAlignment="1">
      <alignment horizontal="center" vertical="center" shrinkToFit="1"/>
    </xf>
    <xf numFmtId="0" fontId="0" fillId="0" borderId="0" xfId="0" applyFont="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3" xfId="0" applyNumberFormat="1" applyFont="1" applyBorder="1" applyAlignment="1">
      <alignment horizontal="center" vertical="center"/>
    </xf>
    <xf numFmtId="184" fontId="11" fillId="0" borderId="0" xfId="0" applyNumberFormat="1" applyFont="1" applyAlignment="1">
      <alignment horizontal="right" vertical="center"/>
    </xf>
    <xf numFmtId="0" fontId="6" fillId="0" borderId="0" xfId="0" applyFont="1" applyAlignment="1">
      <alignment horizontal="center" wrapText="1"/>
    </xf>
    <xf numFmtId="0" fontId="6" fillId="0" borderId="0" xfId="0" applyFont="1" applyAlignment="1">
      <alignment horizont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left" vertical="center"/>
    </xf>
    <xf numFmtId="0" fontId="5" fillId="0" borderId="15" xfId="0" applyFont="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5" fillId="0" borderId="14"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vertical="center"/>
    </xf>
    <xf numFmtId="0" fontId="0" fillId="0" borderId="6" xfId="0" applyBorder="1" applyAlignment="1">
      <alignment vertical="center"/>
    </xf>
    <xf numFmtId="0" fontId="27" fillId="0" borderId="0" xfId="0" applyFont="1" applyAlignment="1">
      <alignment horizontal="center" wrapText="1"/>
    </xf>
    <xf numFmtId="0" fontId="27" fillId="0" borderId="0" xfId="0" applyFont="1" applyAlignment="1">
      <alignment horizont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177" fontId="25" fillId="0" borderId="18" xfId="0" applyNumberFormat="1" applyFont="1" applyBorder="1" applyAlignment="1">
      <alignment horizontal="left" vertical="center" wrapText="1"/>
    </xf>
    <xf numFmtId="177" fontId="25" fillId="0" borderId="19" xfId="0" applyNumberFormat="1" applyFont="1" applyBorder="1" applyAlignment="1">
      <alignment horizontal="left" vertical="center" wrapText="1"/>
    </xf>
    <xf numFmtId="177" fontId="25" fillId="0" borderId="20" xfId="0" applyNumberFormat="1" applyFont="1" applyBorder="1" applyAlignment="1">
      <alignment horizontal="left" vertical="center" wrapText="1"/>
    </xf>
    <xf numFmtId="177" fontId="24" fillId="0" borderId="21" xfId="0" applyNumberFormat="1" applyFont="1" applyBorder="1" applyAlignment="1">
      <alignment horizontal="left" vertical="top" wrapText="1"/>
    </xf>
    <xf numFmtId="177" fontId="25" fillId="0" borderId="22" xfId="0" applyNumberFormat="1" applyFont="1" applyBorder="1" applyAlignment="1">
      <alignment horizontal="left" vertical="top" wrapText="1"/>
    </xf>
    <xf numFmtId="177" fontId="25" fillId="0" borderId="23" xfId="0" applyNumberFormat="1" applyFont="1" applyBorder="1" applyAlignment="1">
      <alignment horizontal="left" vertical="top" wrapText="1"/>
    </xf>
    <xf numFmtId="177" fontId="25" fillId="0" borderId="24" xfId="0" applyNumberFormat="1" applyFont="1" applyBorder="1" applyAlignment="1">
      <alignment horizontal="left" vertical="top" wrapText="1"/>
    </xf>
    <xf numFmtId="177" fontId="25" fillId="0" borderId="25" xfId="0" applyNumberFormat="1" applyFont="1" applyBorder="1" applyAlignment="1">
      <alignment horizontal="left" vertical="top" wrapText="1"/>
    </xf>
    <xf numFmtId="177" fontId="25" fillId="0" borderId="26" xfId="0" applyNumberFormat="1" applyFont="1" applyBorder="1" applyAlignment="1">
      <alignment horizontal="left" vertical="top" wrapText="1"/>
    </xf>
    <xf numFmtId="177" fontId="24" fillId="0" borderId="22" xfId="0" applyNumberFormat="1" applyFont="1" applyBorder="1" applyAlignment="1">
      <alignment horizontal="left" vertical="top" wrapText="1"/>
    </xf>
    <xf numFmtId="177" fontId="24" fillId="0" borderId="23" xfId="0" applyNumberFormat="1" applyFont="1" applyBorder="1" applyAlignment="1">
      <alignment horizontal="left" vertical="top" wrapText="1"/>
    </xf>
    <xf numFmtId="177" fontId="24" fillId="0" borderId="24" xfId="0" applyNumberFormat="1" applyFont="1" applyBorder="1" applyAlignment="1">
      <alignment horizontal="left" vertical="top" wrapText="1"/>
    </xf>
    <xf numFmtId="177" fontId="24" fillId="0" borderId="25" xfId="0" applyNumberFormat="1" applyFont="1" applyBorder="1" applyAlignment="1">
      <alignment horizontal="left" vertical="top" wrapText="1"/>
    </xf>
    <xf numFmtId="177" fontId="24" fillId="0" borderId="26" xfId="0" applyNumberFormat="1" applyFont="1" applyBorder="1" applyAlignment="1">
      <alignment horizontal="left" vertical="top"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177" fontId="29" fillId="0" borderId="19" xfId="0" applyNumberFormat="1" applyFont="1" applyBorder="1" applyAlignment="1">
      <alignment horizontal="center" vertical="center" wrapText="1"/>
    </xf>
    <xf numFmtId="177" fontId="29" fillId="0" borderId="22" xfId="0" applyNumberFormat="1" applyFont="1" applyBorder="1" applyAlignment="1">
      <alignment horizontal="left" vertical="center" wrapText="1"/>
    </xf>
    <xf numFmtId="0" fontId="26" fillId="4" borderId="16" xfId="0" applyFont="1" applyFill="1" applyBorder="1" applyAlignment="1">
      <alignment horizontal="center" vertical="center"/>
    </xf>
    <xf numFmtId="0" fontId="26" fillId="4" borderId="0"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50">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right style="thin">
          <color indexed="64"/>
        </right>
        <top style="thin">
          <color indexed="64"/>
        </top>
        <bottom style="thin">
          <color indexed="64"/>
        </bottom>
      </border>
    </dxf>
    <dxf>
      <border>
        <top style="thin">
          <color rgb="FF000000"/>
        </top>
      </border>
    </dxf>
    <dxf>
      <font>
        <b/>
      </font>
      <border diagonalUp="0" diagonalDown="0">
        <left style="thin">
          <color rgb="FF000000"/>
        </left>
        <right style="thin">
          <color rgb="FF000000"/>
        </right>
        <top/>
        <bottom/>
        <vertical style="thin">
          <color rgb="FF000000"/>
        </vertical>
        <horizontal style="thin">
          <color rgb="FF000000"/>
        </horizontal>
      </border>
    </dxf>
    <dxf>
      <font>
        <b/>
      </font>
    </dxf>
    <dxf>
      <font>
        <b/>
        <i val="0"/>
        <strike val="0"/>
        <condense val="0"/>
        <extend val="0"/>
        <outline val="0"/>
        <shadow val="0"/>
        <u val="none"/>
        <vertAlign val="baseline"/>
        <sz val="11"/>
        <color auto="1"/>
        <name val="游ゴシック"/>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游ゴシック"/>
        <scheme val="minor"/>
      </font>
      <fill>
        <patternFill patternType="solid">
          <fgColor indexed="64"/>
          <bgColor theme="5" tint="0.79998168889431442"/>
        </patternFill>
      </fill>
      <border diagonalUp="0" diagonalDown="0" outline="0">
        <left style="thin">
          <color indexed="64"/>
        </left>
        <right style="thin">
          <color indexed="64"/>
        </right>
        <top style="thin">
          <color indexed="64"/>
        </top>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游ゴシック"/>
        <scheme val="minor"/>
      </font>
      <fill>
        <patternFill patternType="solid">
          <fgColor indexed="64"/>
          <bgColor theme="5" tint="0.79998168889431442"/>
        </patternFill>
      </fill>
      <border diagonalUp="0" diagonalDown="0" outline="0">
        <left/>
        <right style="thin">
          <color indexed="64"/>
        </right>
        <top style="thin">
          <color indexed="64"/>
        </top>
        <bottom/>
      </border>
    </dxf>
    <dxf>
      <font>
        <b/>
      </font>
      <border diagonalUp="0" diagonalDown="0" outline="0">
        <left/>
        <right style="thin">
          <color indexed="64"/>
        </right>
        <top style="thin">
          <color indexed="64"/>
        </top>
        <bottom style="thin">
          <color indexed="64"/>
        </bottom>
      </border>
    </dxf>
    <dxf>
      <border>
        <top style="thin">
          <color indexed="64"/>
        </top>
      </border>
    </dxf>
    <dxf>
      <font>
        <b/>
      </font>
      <border diagonalUp="0" diagonalDown="0">
        <left style="thin">
          <color indexed="64"/>
        </left>
        <right style="thin">
          <color indexed="64"/>
        </right>
        <top/>
        <bottom/>
        <vertical style="thin">
          <color indexed="64"/>
        </vertical>
        <horizontal style="thin">
          <color indexed="64"/>
        </horizontal>
      </border>
    </dxf>
    <dxf>
      <font>
        <b/>
      </font>
    </dxf>
    <dxf>
      <font>
        <b/>
        <i val="0"/>
        <strike val="0"/>
        <condense val="0"/>
        <extend val="0"/>
        <outline val="0"/>
        <shadow val="0"/>
        <u val="none"/>
        <vertAlign val="baseline"/>
        <sz val="11"/>
        <color auto="1"/>
        <name val="游ゴシック"/>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C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158749</xdr:colOff>
      <xdr:row>2</xdr:row>
      <xdr:rowOff>649432</xdr:rowOff>
    </xdr:from>
    <xdr:to>
      <xdr:col>10</xdr:col>
      <xdr:colOff>115454</xdr:colOff>
      <xdr:row>4</xdr:row>
      <xdr:rowOff>169334</xdr:rowOff>
    </xdr:to>
    <xdr:sp macro="" textlink="">
      <xdr:nvSpPr>
        <xdr:cNvPr id="2" name="テキスト ボックス 1"/>
        <xdr:cNvSpPr txBox="1"/>
      </xdr:nvSpPr>
      <xdr:spPr>
        <a:xfrm>
          <a:off x="6364816" y="1242099"/>
          <a:ext cx="1277505" cy="442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押印不要</a:t>
          </a:r>
          <a:endParaRPr kumimoji="1" lang="ja-JP" altLang="en-US" sz="1100" b="1">
            <a:solidFill>
              <a:srgbClr val="FF0000"/>
            </a:solidFill>
          </a:endParaRPr>
        </a:p>
      </xdr:txBody>
    </xdr:sp>
    <xdr:clientData/>
  </xdr:twoCellAnchor>
  <xdr:twoCellAnchor>
    <xdr:from>
      <xdr:col>3</xdr:col>
      <xdr:colOff>381000</xdr:colOff>
      <xdr:row>0</xdr:row>
      <xdr:rowOff>152400</xdr:rowOff>
    </xdr:from>
    <xdr:to>
      <xdr:col>5</xdr:col>
      <xdr:colOff>354638</xdr:colOff>
      <xdr:row>2</xdr:row>
      <xdr:rowOff>49645</xdr:rowOff>
    </xdr:to>
    <xdr:sp macro="" textlink="">
      <xdr:nvSpPr>
        <xdr:cNvPr id="3" name="テキスト ボックス 2"/>
        <xdr:cNvSpPr txBox="1"/>
      </xdr:nvSpPr>
      <xdr:spPr>
        <a:xfrm>
          <a:off x="2226733" y="152400"/>
          <a:ext cx="1277505" cy="4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en-US" altLang="ja-JP" sz="18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739670</xdr:colOff>
      <xdr:row>0</xdr:row>
      <xdr:rowOff>118626</xdr:rowOff>
    </xdr:from>
    <xdr:to>
      <xdr:col>2</xdr:col>
      <xdr:colOff>2017175</xdr:colOff>
      <xdr:row>2</xdr:row>
      <xdr:rowOff>92164</xdr:rowOff>
    </xdr:to>
    <xdr:sp macro="" textlink="">
      <xdr:nvSpPr>
        <xdr:cNvPr id="2" name="テキスト ボックス 1"/>
        <xdr:cNvSpPr txBox="1"/>
      </xdr:nvSpPr>
      <xdr:spPr>
        <a:xfrm>
          <a:off x="1088571" y="118626"/>
          <a:ext cx="1277505" cy="4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en-US" altLang="ja-JP" sz="1800" b="1">
            <a:solidFill>
              <a:srgbClr val="FF0000"/>
            </a:solidFill>
          </a:endParaRPr>
        </a:p>
      </xdr:txBody>
    </xdr:sp>
    <xdr:clientData/>
  </xdr:twoCellAnchor>
  <xdr:twoCellAnchor>
    <xdr:from>
      <xdr:col>2</xdr:col>
      <xdr:colOff>467527</xdr:colOff>
      <xdr:row>21</xdr:row>
      <xdr:rowOff>195386</xdr:rowOff>
    </xdr:from>
    <xdr:to>
      <xdr:col>4</xdr:col>
      <xdr:colOff>1702638</xdr:colOff>
      <xdr:row>26</xdr:row>
      <xdr:rowOff>34892</xdr:rowOff>
    </xdr:to>
    <xdr:sp macro="" textlink="">
      <xdr:nvSpPr>
        <xdr:cNvPr id="4" name="正方形/長方形 3"/>
        <xdr:cNvSpPr/>
      </xdr:nvSpPr>
      <xdr:spPr>
        <a:xfrm>
          <a:off x="816428" y="5100935"/>
          <a:ext cx="5449836" cy="12211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000"/>
            <a:t>※</a:t>
          </a:r>
          <a:r>
            <a:rPr kumimoji="1" lang="ja-JP" altLang="en-US" sz="2000"/>
            <a:t>　金額や内訳が予算時と変動がありましたら変更してください。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489358</xdr:colOff>
      <xdr:row>0</xdr:row>
      <xdr:rowOff>163119</xdr:rowOff>
    </xdr:from>
    <xdr:to>
      <xdr:col>5</xdr:col>
      <xdr:colOff>467735</xdr:colOff>
      <xdr:row>2</xdr:row>
      <xdr:rowOff>70462</xdr:rowOff>
    </xdr:to>
    <xdr:sp macro="" textlink="">
      <xdr:nvSpPr>
        <xdr:cNvPr id="2" name="テキスト ボックス 1"/>
        <xdr:cNvSpPr txBox="1"/>
      </xdr:nvSpPr>
      <xdr:spPr>
        <a:xfrm>
          <a:off x="2027340" y="163119"/>
          <a:ext cx="1277505" cy="4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567267</xdr:colOff>
      <xdr:row>0</xdr:row>
      <xdr:rowOff>152400</xdr:rowOff>
    </xdr:from>
    <xdr:to>
      <xdr:col>5</xdr:col>
      <xdr:colOff>540905</xdr:colOff>
      <xdr:row>2</xdr:row>
      <xdr:rowOff>49645</xdr:rowOff>
    </xdr:to>
    <xdr:sp macro="" textlink="">
      <xdr:nvSpPr>
        <xdr:cNvPr id="2" name="テキスト ボックス 1"/>
        <xdr:cNvSpPr txBox="1"/>
      </xdr:nvSpPr>
      <xdr:spPr>
        <a:xfrm>
          <a:off x="2116667" y="152400"/>
          <a:ext cx="1277505" cy="4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201706</xdr:colOff>
      <xdr:row>1</xdr:row>
      <xdr:rowOff>44823</xdr:rowOff>
    </xdr:from>
    <xdr:to>
      <xdr:col>2</xdr:col>
      <xdr:colOff>956012</xdr:colOff>
      <xdr:row>3</xdr:row>
      <xdr:rowOff>87272</xdr:rowOff>
    </xdr:to>
    <xdr:sp macro="" textlink="">
      <xdr:nvSpPr>
        <xdr:cNvPr id="2" name="テキスト ボックス 1"/>
        <xdr:cNvSpPr txBox="1"/>
      </xdr:nvSpPr>
      <xdr:spPr>
        <a:xfrm>
          <a:off x="201706" y="347382"/>
          <a:ext cx="1280982" cy="513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1476188</xdr:colOff>
      <xdr:row>15</xdr:row>
      <xdr:rowOff>26282</xdr:rowOff>
    </xdr:from>
    <xdr:to>
      <xdr:col>14</xdr:col>
      <xdr:colOff>2889918</xdr:colOff>
      <xdr:row>28</xdr:row>
      <xdr:rowOff>118648</xdr:rowOff>
    </xdr:to>
    <xdr:sp macro="" textlink="">
      <xdr:nvSpPr>
        <xdr:cNvPr id="2" name="テキスト ボックス 1"/>
        <xdr:cNvSpPr txBox="1"/>
      </xdr:nvSpPr>
      <xdr:spPr>
        <a:xfrm>
          <a:off x="11477438" y="5188832"/>
          <a:ext cx="6080980" cy="30641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t>※</a:t>
          </a:r>
          <a:r>
            <a:rPr kumimoji="1" lang="ja-JP" altLang="en-US" sz="1200"/>
            <a:t>行政や地域団体等につないだ件数・・・</a:t>
          </a:r>
          <a:endParaRPr kumimoji="1" lang="en-US" altLang="ja-JP" sz="1200"/>
        </a:p>
        <a:p>
          <a:r>
            <a:rPr kumimoji="1" lang="ja-JP" altLang="ja-JP" sz="1100">
              <a:solidFill>
                <a:schemeClr val="dk1"/>
              </a:solidFill>
              <a:effectLst/>
              <a:latin typeface="+mn-lt"/>
              <a:ea typeface="+mn-ea"/>
              <a:cs typeface="+mn-cs"/>
            </a:rPr>
            <a:t>　①食支援団体が相談を受ける中で、地域や行政等の支援機関（制度）を紹介した件数</a:t>
          </a:r>
          <a:endParaRPr lang="ja-JP" altLang="ja-JP" sz="1200">
            <a:effectLst/>
          </a:endParaRPr>
        </a:p>
        <a:p>
          <a:r>
            <a:rPr kumimoji="1" lang="ja-JP" altLang="ja-JP" sz="1100">
              <a:solidFill>
                <a:schemeClr val="dk1"/>
              </a:solidFill>
              <a:effectLst/>
              <a:latin typeface="+mn-lt"/>
              <a:ea typeface="+mn-ea"/>
              <a:cs typeface="+mn-cs"/>
            </a:rPr>
            <a:t>　②食支援団体が、地域や行政等に連絡をしてつないだ件数</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「行政や地域団体につないだ件数」に記入したものは、</a:t>
          </a:r>
          <a:r>
            <a:rPr kumimoji="1" lang="en-US" altLang="ja-JP" sz="1100">
              <a:solidFill>
                <a:schemeClr val="dk1"/>
              </a:solidFill>
              <a:effectLst/>
              <a:latin typeface="+mn-lt"/>
              <a:ea typeface="+mn-ea"/>
              <a:cs typeface="+mn-cs"/>
            </a:rPr>
            <a:t>M</a:t>
          </a:r>
          <a:r>
            <a:rPr kumimoji="1" lang="ja-JP" altLang="en-US" sz="1100">
              <a:solidFill>
                <a:schemeClr val="dk1"/>
              </a:solidFill>
              <a:effectLst/>
              <a:latin typeface="+mn-lt"/>
              <a:ea typeface="+mn-ea"/>
              <a:cs typeface="+mn-cs"/>
            </a:rPr>
            <a:t>列～</a:t>
          </a:r>
          <a:r>
            <a:rPr kumimoji="1" lang="en-US" altLang="ja-JP" sz="1100">
              <a:solidFill>
                <a:schemeClr val="dk1"/>
              </a:solidFill>
              <a:effectLst/>
              <a:latin typeface="+mn-lt"/>
              <a:ea typeface="+mn-ea"/>
              <a:cs typeface="+mn-cs"/>
            </a:rPr>
            <a:t>P</a:t>
          </a:r>
          <a:r>
            <a:rPr kumimoji="1" lang="ja-JP" altLang="en-US" sz="1100">
              <a:solidFill>
                <a:schemeClr val="dk1"/>
              </a:solidFill>
              <a:effectLst/>
              <a:latin typeface="+mn-lt"/>
              <a:ea typeface="+mn-ea"/>
              <a:cs typeface="+mn-cs"/>
            </a:rPr>
            <a:t>列に記入してください。同日に</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件を繋いだ場合は、記載例のとおり行を分けて記入してください。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年間累計を記入していただきますので、行が足りない場合は追加してください。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事務所での随時対応についても、日ごとに行を分けて記入ください。</a:t>
          </a:r>
          <a:endParaRPr kumimoji="1" lang="en-US" altLang="ja-JP" sz="1100">
            <a:solidFill>
              <a:schemeClr val="dk1"/>
            </a:solidFill>
            <a:effectLst/>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1476188</xdr:colOff>
      <xdr:row>14</xdr:row>
      <xdr:rowOff>26282</xdr:rowOff>
    </xdr:from>
    <xdr:to>
      <xdr:col>13</xdr:col>
      <xdr:colOff>2889918</xdr:colOff>
      <xdr:row>27</xdr:row>
      <xdr:rowOff>118648</xdr:rowOff>
    </xdr:to>
    <xdr:sp macro="" textlink="">
      <xdr:nvSpPr>
        <xdr:cNvPr id="2" name="テキスト ボックス 1"/>
        <xdr:cNvSpPr txBox="1"/>
      </xdr:nvSpPr>
      <xdr:spPr>
        <a:xfrm>
          <a:off x="10820213" y="4474457"/>
          <a:ext cx="6080980" cy="30641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t>※</a:t>
          </a:r>
          <a:r>
            <a:rPr kumimoji="1" lang="ja-JP" altLang="en-US" sz="1200"/>
            <a:t>行政や地域団体等につないだ件数・・・</a:t>
          </a:r>
          <a:endParaRPr kumimoji="1" lang="en-US" altLang="ja-JP" sz="1200"/>
        </a:p>
        <a:p>
          <a:r>
            <a:rPr kumimoji="1" lang="ja-JP" altLang="ja-JP" sz="1100">
              <a:solidFill>
                <a:schemeClr val="dk1"/>
              </a:solidFill>
              <a:effectLst/>
              <a:latin typeface="+mn-lt"/>
              <a:ea typeface="+mn-ea"/>
              <a:cs typeface="+mn-cs"/>
            </a:rPr>
            <a:t>　①食支援団体が相談を受ける中で、地域や行政等の支援機関（制度）を紹介した件数</a:t>
          </a:r>
          <a:endParaRPr lang="ja-JP" altLang="ja-JP" sz="1200">
            <a:effectLst/>
          </a:endParaRPr>
        </a:p>
        <a:p>
          <a:r>
            <a:rPr kumimoji="1" lang="ja-JP" altLang="ja-JP" sz="1100">
              <a:solidFill>
                <a:schemeClr val="dk1"/>
              </a:solidFill>
              <a:effectLst/>
              <a:latin typeface="+mn-lt"/>
              <a:ea typeface="+mn-ea"/>
              <a:cs typeface="+mn-cs"/>
            </a:rPr>
            <a:t>　②食支援団体が、地域や行政等に連絡をしてつないだ件数</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「行政や地域団体につないだ件数」に記入したものは、</a:t>
          </a:r>
          <a:r>
            <a:rPr kumimoji="1" lang="en-US" altLang="ja-JP" sz="1100">
              <a:solidFill>
                <a:schemeClr val="dk1"/>
              </a:solidFill>
              <a:effectLst/>
              <a:latin typeface="+mn-lt"/>
              <a:ea typeface="+mn-ea"/>
              <a:cs typeface="+mn-cs"/>
            </a:rPr>
            <a:t>L</a:t>
          </a:r>
          <a:r>
            <a:rPr kumimoji="1" lang="ja-JP" altLang="en-US" sz="1100">
              <a:solidFill>
                <a:schemeClr val="dk1"/>
              </a:solidFill>
              <a:effectLst/>
              <a:latin typeface="+mn-lt"/>
              <a:ea typeface="+mn-ea"/>
              <a:cs typeface="+mn-cs"/>
            </a:rPr>
            <a:t>列～</a:t>
          </a:r>
          <a:r>
            <a:rPr kumimoji="1" lang="en-US" altLang="ja-JP" sz="1100">
              <a:solidFill>
                <a:schemeClr val="dk1"/>
              </a:solidFill>
              <a:effectLst/>
              <a:latin typeface="+mn-lt"/>
              <a:ea typeface="+mn-ea"/>
              <a:cs typeface="+mn-cs"/>
            </a:rPr>
            <a:t>O</a:t>
          </a:r>
          <a:r>
            <a:rPr kumimoji="1" lang="ja-JP" altLang="en-US" sz="1100">
              <a:solidFill>
                <a:schemeClr val="dk1"/>
              </a:solidFill>
              <a:effectLst/>
              <a:latin typeface="+mn-lt"/>
              <a:ea typeface="+mn-ea"/>
              <a:cs typeface="+mn-cs"/>
            </a:rPr>
            <a:t>列に記入してください。同日に</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件を繋いだ場合は、記載例のとおり行を分けて記入してください。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年間累計を記入していただきますので、行が足りない場合は追加してください。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事務所での随時対応についても、日ごとに行を分けて記入ください。</a:t>
          </a:r>
          <a:endParaRPr kumimoji="1" lang="en-US" altLang="ja-JP"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1146629</xdr:colOff>
      <xdr:row>0</xdr:row>
      <xdr:rowOff>76200</xdr:rowOff>
    </xdr:from>
    <xdr:to>
      <xdr:col>3</xdr:col>
      <xdr:colOff>243363</xdr:colOff>
      <xdr:row>1</xdr:row>
      <xdr:rowOff>268569</xdr:rowOff>
    </xdr:to>
    <xdr:sp macro="" textlink="">
      <xdr:nvSpPr>
        <xdr:cNvPr id="2" name="テキスト ボックス 1"/>
        <xdr:cNvSpPr txBox="1"/>
      </xdr:nvSpPr>
      <xdr:spPr>
        <a:xfrm>
          <a:off x="1469572" y="76200"/>
          <a:ext cx="1277505" cy="420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789214</xdr:colOff>
      <xdr:row>0</xdr:row>
      <xdr:rowOff>127000</xdr:rowOff>
    </xdr:from>
    <xdr:to>
      <xdr:col>4</xdr:col>
      <xdr:colOff>923719</xdr:colOff>
      <xdr:row>2</xdr:row>
      <xdr:rowOff>99841</xdr:rowOff>
    </xdr:to>
    <xdr:sp macro="" textlink="">
      <xdr:nvSpPr>
        <xdr:cNvPr id="2" name="テキスト ボックス 1"/>
        <xdr:cNvSpPr txBox="1"/>
      </xdr:nvSpPr>
      <xdr:spPr>
        <a:xfrm>
          <a:off x="4218214" y="127000"/>
          <a:ext cx="1277505" cy="4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944217</xdr:colOff>
      <xdr:row>0</xdr:row>
      <xdr:rowOff>182217</xdr:rowOff>
    </xdr:from>
    <xdr:to>
      <xdr:col>4</xdr:col>
      <xdr:colOff>311200</xdr:colOff>
      <xdr:row>2</xdr:row>
      <xdr:rowOff>83276</xdr:rowOff>
    </xdr:to>
    <xdr:sp macro="" textlink="">
      <xdr:nvSpPr>
        <xdr:cNvPr id="4" name="テキスト ボックス 3"/>
        <xdr:cNvSpPr txBox="1"/>
      </xdr:nvSpPr>
      <xdr:spPr>
        <a:xfrm>
          <a:off x="2567608" y="182217"/>
          <a:ext cx="1277505" cy="486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666750</xdr:colOff>
      <xdr:row>0</xdr:row>
      <xdr:rowOff>142875</xdr:rowOff>
    </xdr:from>
    <xdr:to>
      <xdr:col>4</xdr:col>
      <xdr:colOff>31318</xdr:colOff>
      <xdr:row>2</xdr:row>
      <xdr:rowOff>41863</xdr:rowOff>
    </xdr:to>
    <xdr:sp macro="" textlink="">
      <xdr:nvSpPr>
        <xdr:cNvPr id="3" name="テキスト ボックス 2"/>
        <xdr:cNvSpPr txBox="1"/>
      </xdr:nvSpPr>
      <xdr:spPr>
        <a:xfrm>
          <a:off x="2293938" y="142875"/>
          <a:ext cx="1277505" cy="486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547687</xdr:colOff>
      <xdr:row>0</xdr:row>
      <xdr:rowOff>87312</xdr:rowOff>
    </xdr:from>
    <xdr:to>
      <xdr:col>5</xdr:col>
      <xdr:colOff>523442</xdr:colOff>
      <xdr:row>1</xdr:row>
      <xdr:rowOff>283536</xdr:rowOff>
    </xdr:to>
    <xdr:sp macro="" textlink="">
      <xdr:nvSpPr>
        <xdr:cNvPr id="2" name="テキスト ボックス 1"/>
        <xdr:cNvSpPr txBox="1"/>
      </xdr:nvSpPr>
      <xdr:spPr>
        <a:xfrm>
          <a:off x="2174875" y="87312"/>
          <a:ext cx="1277505" cy="4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246945</xdr:colOff>
      <xdr:row>0</xdr:row>
      <xdr:rowOff>148167</xdr:rowOff>
    </xdr:from>
    <xdr:to>
      <xdr:col>5</xdr:col>
      <xdr:colOff>226227</xdr:colOff>
      <xdr:row>2</xdr:row>
      <xdr:rowOff>59523</xdr:rowOff>
    </xdr:to>
    <xdr:sp macro="" textlink="">
      <xdr:nvSpPr>
        <xdr:cNvPr id="3" name="テキスト ボックス 2"/>
        <xdr:cNvSpPr txBox="1"/>
      </xdr:nvSpPr>
      <xdr:spPr>
        <a:xfrm>
          <a:off x="1876778" y="148167"/>
          <a:ext cx="1277505" cy="4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en-US" altLang="ja-JP" sz="1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155863</xdr:colOff>
      <xdr:row>16</xdr:row>
      <xdr:rowOff>329046</xdr:rowOff>
    </xdr:from>
    <xdr:to>
      <xdr:col>6</xdr:col>
      <xdr:colOff>86591</xdr:colOff>
      <xdr:row>23</xdr:row>
      <xdr:rowOff>17318</xdr:rowOff>
    </xdr:to>
    <xdr:sp macro="" textlink="">
      <xdr:nvSpPr>
        <xdr:cNvPr id="2" name="角丸四角形 1"/>
        <xdr:cNvSpPr/>
      </xdr:nvSpPr>
      <xdr:spPr>
        <a:xfrm>
          <a:off x="155863" y="5139171"/>
          <a:ext cx="5379028" cy="1698047"/>
        </a:xfrm>
        <a:prstGeom prst="roundRect">
          <a:avLst>
            <a:gd name="adj" fmla="val 926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26</xdr:row>
      <xdr:rowOff>19050</xdr:rowOff>
    </xdr:from>
    <xdr:to>
      <xdr:col>3</xdr:col>
      <xdr:colOff>222250</xdr:colOff>
      <xdr:row>26</xdr:row>
      <xdr:rowOff>273050</xdr:rowOff>
    </xdr:to>
    <xdr:sp macro="" textlink="">
      <xdr:nvSpPr>
        <xdr:cNvPr id="3" name="楕円 2"/>
        <xdr:cNvSpPr/>
      </xdr:nvSpPr>
      <xdr:spPr>
        <a:xfrm>
          <a:off x="1914525" y="5200650"/>
          <a:ext cx="203200" cy="254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244929</xdr:colOff>
      <xdr:row>0</xdr:row>
      <xdr:rowOff>136071</xdr:rowOff>
    </xdr:from>
    <xdr:to>
      <xdr:col>5</xdr:col>
      <xdr:colOff>219323</xdr:colOff>
      <xdr:row>2</xdr:row>
      <xdr:rowOff>155176</xdr:rowOff>
    </xdr:to>
    <xdr:sp macro="" textlink="">
      <xdr:nvSpPr>
        <xdr:cNvPr id="4" name="テキスト ボックス 3"/>
        <xdr:cNvSpPr txBox="1"/>
      </xdr:nvSpPr>
      <xdr:spPr>
        <a:xfrm>
          <a:off x="2136322" y="136071"/>
          <a:ext cx="1280680" cy="508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317501</xdr:colOff>
      <xdr:row>0</xdr:row>
      <xdr:rowOff>136072</xdr:rowOff>
    </xdr:from>
    <xdr:to>
      <xdr:col>5</xdr:col>
      <xdr:colOff>288720</xdr:colOff>
      <xdr:row>1</xdr:row>
      <xdr:rowOff>335698</xdr:rowOff>
    </xdr:to>
    <xdr:sp macro="" textlink="">
      <xdr:nvSpPr>
        <xdr:cNvPr id="2" name="テキスト ボックス 1"/>
        <xdr:cNvSpPr txBox="1"/>
      </xdr:nvSpPr>
      <xdr:spPr>
        <a:xfrm>
          <a:off x="2159001" y="136072"/>
          <a:ext cx="1277505" cy="4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tables/table1.xml><?xml version="1.0" encoding="utf-8"?>
<table xmlns="http://schemas.openxmlformats.org/spreadsheetml/2006/main" id="2" name="テーブル13" displayName="テーブル13" ref="B5:L59" totalsRowShown="0" headerRowDxfId="49" dataDxfId="48" totalsRowDxfId="47" totalsRowBorderDxfId="46">
  <tableColumns count="11">
    <tableColumn id="1" name="月" dataDxfId="45" totalsRowDxfId="44"/>
    <tableColumn id="2" name="日" dataDxfId="43" totalsRowDxfId="42"/>
    <tableColumn id="3" name="曜日" dataDxfId="41" totalsRowDxfId="40"/>
    <tableColumn id="4" name="開始時間" dataDxfId="39" totalsRowDxfId="38"/>
    <tableColumn id="5" name="終了時間" dataDxfId="37" totalsRowDxfId="36"/>
    <tableColumn id="6" name="実施方法" dataDxfId="35" totalsRowDxfId="34"/>
    <tableColumn id="7" name="実施場所" dataDxfId="33" totalsRowDxfId="32"/>
    <tableColumn id="8" name="新規（世帯）" dataDxfId="31" totalsRowDxfId="30"/>
    <tableColumn id="9" name="2回目以降（世帯）" dataDxfId="29" totalsRowDxfId="28"/>
    <tableColumn id="11" name="件数2" dataDxfId="27" totalsRowDxfId="26"/>
    <tableColumn id="14" name="件数3" dataDxfId="25" totalsRowDxfId="24"/>
  </tableColumns>
  <tableStyleInfo name="TableStyleLight9" showFirstColumn="0" showLastColumn="0" showRowStripes="1" showColumnStripes="0"/>
</table>
</file>

<file path=xl/tables/table2.xml><?xml version="1.0" encoding="utf-8"?>
<table xmlns="http://schemas.openxmlformats.org/spreadsheetml/2006/main" id="4" name="テーブル145" displayName="テーブル145" ref="B5:K59" totalsRowShown="0" headerRowDxfId="23" dataDxfId="22" totalsRowDxfId="21" totalsRowBorderDxfId="20">
  <tableColumns count="10">
    <tableColumn id="1" name="月" dataDxfId="19" totalsRowDxfId="18"/>
    <tableColumn id="2" name="日" dataDxfId="17" totalsRowDxfId="16"/>
    <tableColumn id="3" name="曜日" dataDxfId="15" totalsRowDxfId="14"/>
    <tableColumn id="4" name="開始時間" dataDxfId="13" totalsRowDxfId="12"/>
    <tableColumn id="5" name="終了時間" dataDxfId="11" totalsRowDxfId="10"/>
    <tableColumn id="7" name="実施場所" dataDxfId="9" totalsRowDxfId="8"/>
    <tableColumn id="8" name="新規（世帯）" dataDxfId="7" totalsRowDxfId="6"/>
    <tableColumn id="9" name="2回目以降（世帯）" dataDxfId="5" totalsRowDxfId="4"/>
    <tableColumn id="11" name="件数2" dataDxfId="3" totalsRowDxfId="2"/>
    <tableColumn id="14" name="件数3" dataDxfId="1" totalsRowDxfId="0"/>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_xxxxx@&#65351;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6"/>
  <sheetViews>
    <sheetView showGridLines="0" tabSelected="1" view="pageBreakPreview" zoomScale="130" zoomScaleNormal="75" zoomScaleSheetLayoutView="130" workbookViewId="0"/>
  </sheetViews>
  <sheetFormatPr defaultColWidth="8.625" defaultRowHeight="18.75" x14ac:dyDescent="0.4"/>
  <cols>
    <col min="1" max="1" width="4.5" style="2" customWidth="1"/>
    <col min="2" max="2" width="1.875" style="2" customWidth="1"/>
    <col min="3" max="3" width="17.75" style="2" customWidth="1"/>
    <col min="4" max="4" width="11.5" style="2" bestFit="1" customWidth="1"/>
    <col min="5" max="5" width="5.625" style="2" customWidth="1"/>
    <col min="6" max="6" width="29.5" style="2" customWidth="1"/>
    <col min="7" max="7" width="5.25" style="2" bestFit="1" customWidth="1"/>
    <col min="8" max="8" width="10.625" style="2" customWidth="1"/>
    <col min="9" max="16384" width="8.625" style="2"/>
  </cols>
  <sheetData>
    <row r="1" spans="2:9" ht="23.25" customHeight="1" x14ac:dyDescent="0.4">
      <c r="B1" s="2" t="s">
        <v>19</v>
      </c>
    </row>
    <row r="2" spans="2:9" ht="23.25" customHeight="1" x14ac:dyDescent="0.4">
      <c r="F2" s="109" t="s">
        <v>223</v>
      </c>
      <c r="G2" s="109"/>
    </row>
    <row r="3" spans="2:9" ht="54.75" customHeight="1" x14ac:dyDescent="0.4">
      <c r="B3" s="150" t="s">
        <v>69</v>
      </c>
      <c r="C3" s="150"/>
      <c r="D3" s="150"/>
      <c r="E3" s="150"/>
      <c r="F3" s="150"/>
      <c r="G3" s="133"/>
    </row>
    <row r="4" spans="2:9" x14ac:dyDescent="0.4">
      <c r="B4" s="2" t="s">
        <v>6</v>
      </c>
    </row>
    <row r="6" spans="2:9" x14ac:dyDescent="0.4">
      <c r="D6" s="3" t="s">
        <v>7</v>
      </c>
      <c r="E6" s="151" t="str">
        <f>様式２事業計画書!C5</f>
        <v>神戸市中央区加納町6-5-1</v>
      </c>
      <c r="F6" s="151"/>
      <c r="G6" s="137"/>
      <c r="I6" s="59" t="s">
        <v>39</v>
      </c>
    </row>
    <row r="7" spans="2:9" x14ac:dyDescent="0.4">
      <c r="D7" s="4" t="s">
        <v>8</v>
      </c>
      <c r="E7" s="152" t="str">
        <f>様式２事業計画書!C3</f>
        <v>○○法人　食支援・生活相談支援</v>
      </c>
      <c r="F7" s="152"/>
      <c r="G7" s="137"/>
      <c r="I7" s="59" t="s">
        <v>39</v>
      </c>
    </row>
    <row r="8" spans="2:9" x14ac:dyDescent="0.4">
      <c r="D8" s="4" t="s">
        <v>9</v>
      </c>
      <c r="E8" s="152" t="str">
        <f>様式２事業計画書!C4</f>
        <v>神戸　太郎</v>
      </c>
      <c r="F8" s="152"/>
      <c r="G8" s="137"/>
      <c r="I8" s="59" t="s">
        <v>39</v>
      </c>
    </row>
    <row r="9" spans="2:9" x14ac:dyDescent="0.4">
      <c r="F9" s="5"/>
      <c r="G9" s="134"/>
    </row>
    <row r="10" spans="2:9" x14ac:dyDescent="0.4">
      <c r="B10" s="6"/>
      <c r="C10" s="6" t="s">
        <v>70</v>
      </c>
      <c r="D10" s="7"/>
      <c r="E10" s="7"/>
      <c r="F10" s="8"/>
      <c r="G10" s="135"/>
    </row>
    <row r="11" spans="2:9" ht="8.25" customHeight="1" x14ac:dyDescent="0.4"/>
    <row r="12" spans="2:9" x14ac:dyDescent="0.4">
      <c r="B12" s="7" t="s">
        <v>5</v>
      </c>
      <c r="C12" s="7"/>
      <c r="D12" s="7"/>
      <c r="E12" s="7"/>
      <c r="F12" s="7"/>
      <c r="G12" s="7"/>
    </row>
    <row r="13" spans="2:9" ht="9" customHeight="1" x14ac:dyDescent="0.4"/>
    <row r="14" spans="2:9" ht="30.75" customHeight="1" x14ac:dyDescent="0.4">
      <c r="B14" s="9" t="s">
        <v>0</v>
      </c>
      <c r="C14" s="10"/>
      <c r="D14" s="169" t="s">
        <v>257</v>
      </c>
      <c r="E14" s="169"/>
      <c r="F14" s="169"/>
      <c r="G14" s="169"/>
    </row>
    <row r="15" spans="2:9" ht="30.75" customHeight="1" x14ac:dyDescent="0.4">
      <c r="B15" s="9" t="s">
        <v>1</v>
      </c>
      <c r="C15" s="10"/>
      <c r="D15" s="170" t="s">
        <v>222</v>
      </c>
      <c r="E15" s="170"/>
      <c r="F15" s="170"/>
      <c r="G15" s="170"/>
    </row>
    <row r="16" spans="2:9" ht="30.75" customHeight="1" x14ac:dyDescent="0.4">
      <c r="B16" s="9" t="s">
        <v>101</v>
      </c>
      <c r="C16" s="10"/>
      <c r="D16" s="171" t="s">
        <v>198</v>
      </c>
      <c r="E16" s="171"/>
      <c r="F16" s="171"/>
      <c r="G16" s="171"/>
    </row>
    <row r="17" spans="2:9" ht="30.75" customHeight="1" x14ac:dyDescent="0.4">
      <c r="B17" s="9" t="s">
        <v>112</v>
      </c>
      <c r="C17" s="10"/>
      <c r="D17" s="166">
        <f>様式３事業収支予算書!D17</f>
        <v>2000000</v>
      </c>
      <c r="E17" s="166"/>
      <c r="F17" s="166"/>
      <c r="G17" s="166"/>
      <c r="I17" s="59" t="s">
        <v>104</v>
      </c>
    </row>
    <row r="18" spans="2:9" ht="30.75" customHeight="1" x14ac:dyDescent="0.4">
      <c r="B18" s="9" t="s">
        <v>110</v>
      </c>
      <c r="C18" s="10"/>
      <c r="D18" s="167">
        <f>様式３事業収支予算書!D6</f>
        <v>2000000</v>
      </c>
      <c r="E18" s="167"/>
      <c r="F18" s="167"/>
      <c r="G18" s="167"/>
      <c r="I18" s="59" t="s">
        <v>104</v>
      </c>
    </row>
    <row r="19" spans="2:9" ht="30.75" customHeight="1" x14ac:dyDescent="0.4">
      <c r="B19" s="4"/>
      <c r="C19" s="4"/>
      <c r="D19" s="138"/>
      <c r="E19" s="138"/>
      <c r="F19" s="138"/>
      <c r="G19" s="138"/>
    </row>
    <row r="20" spans="2:9" ht="30.75" customHeight="1" x14ac:dyDescent="0.4">
      <c r="B20" s="9" t="s">
        <v>102</v>
      </c>
      <c r="C20" s="10"/>
      <c r="D20" s="168" t="s">
        <v>199</v>
      </c>
      <c r="E20" s="168"/>
      <c r="F20" s="168"/>
      <c r="G20" s="168"/>
    </row>
    <row r="21" spans="2:9" ht="30.75" customHeight="1" x14ac:dyDescent="0.4">
      <c r="B21" s="9" t="s">
        <v>113</v>
      </c>
      <c r="C21" s="10"/>
      <c r="D21" s="166">
        <f>様式３事業収支予算書!D25</f>
        <v>500000</v>
      </c>
      <c r="E21" s="166"/>
      <c r="F21" s="166"/>
      <c r="G21" s="166"/>
      <c r="I21" s="59" t="s">
        <v>104</v>
      </c>
    </row>
    <row r="22" spans="2:9" ht="30.75" customHeight="1" x14ac:dyDescent="0.4">
      <c r="B22" s="9" t="s">
        <v>111</v>
      </c>
      <c r="C22" s="10"/>
      <c r="D22" s="167">
        <f>様式３事業収支予算書!D7</f>
        <v>500000</v>
      </c>
      <c r="E22" s="167"/>
      <c r="F22" s="167"/>
      <c r="G22" s="167"/>
      <c r="I22" s="59" t="s">
        <v>104</v>
      </c>
    </row>
    <row r="23" spans="2:9" s="11" customFormat="1" ht="30.75" customHeight="1" x14ac:dyDescent="0.4">
      <c r="B23" s="43"/>
      <c r="C23" s="43"/>
      <c r="D23" s="138"/>
      <c r="E23" s="138"/>
      <c r="F23" s="138"/>
      <c r="G23" s="138"/>
    </row>
    <row r="24" spans="2:9" ht="30.75" customHeight="1" x14ac:dyDescent="0.4">
      <c r="B24" s="9" t="s">
        <v>168</v>
      </c>
      <c r="C24" s="10"/>
      <c r="D24" s="168" t="s">
        <v>254</v>
      </c>
      <c r="E24" s="168"/>
      <c r="F24" s="168"/>
      <c r="G24" s="168"/>
    </row>
    <row r="25" spans="2:9" ht="30.75" customHeight="1" x14ac:dyDescent="0.4">
      <c r="B25" s="9" t="s">
        <v>169</v>
      </c>
      <c r="C25" s="10"/>
      <c r="D25" s="166">
        <f>様式３事業収支予算書!D33</f>
        <v>1000000</v>
      </c>
      <c r="E25" s="166"/>
      <c r="F25" s="166"/>
      <c r="G25" s="166"/>
      <c r="I25" s="59" t="s">
        <v>104</v>
      </c>
    </row>
    <row r="26" spans="2:9" ht="30.75" customHeight="1" x14ac:dyDescent="0.4">
      <c r="B26" s="9" t="s">
        <v>170</v>
      </c>
      <c r="C26" s="10"/>
      <c r="D26" s="167">
        <f>様式３事業収支予算書!D33</f>
        <v>1000000</v>
      </c>
      <c r="E26" s="167"/>
      <c r="F26" s="167"/>
      <c r="G26" s="167"/>
      <c r="I26" s="59" t="s">
        <v>104</v>
      </c>
    </row>
    <row r="27" spans="2:9" x14ac:dyDescent="0.4">
      <c r="B27" s="153" t="s">
        <v>246</v>
      </c>
      <c r="C27" s="154"/>
      <c r="D27" s="160" t="s">
        <v>247</v>
      </c>
      <c r="E27" s="161"/>
      <c r="F27" s="162"/>
      <c r="G27" s="136" t="s">
        <v>248</v>
      </c>
      <c r="I27" s="59" t="s">
        <v>252</v>
      </c>
    </row>
    <row r="28" spans="2:9" x14ac:dyDescent="0.4">
      <c r="B28" s="155"/>
      <c r="C28" s="156"/>
      <c r="D28" s="160" t="s">
        <v>249</v>
      </c>
      <c r="E28" s="161"/>
      <c r="F28" s="162"/>
      <c r="G28" s="143" t="s">
        <v>283</v>
      </c>
    </row>
    <row r="29" spans="2:9" x14ac:dyDescent="0.4">
      <c r="B29" s="157"/>
      <c r="C29" s="156"/>
      <c r="D29" s="163" t="s">
        <v>250</v>
      </c>
      <c r="E29" s="164"/>
      <c r="F29" s="165"/>
      <c r="G29" s="143" t="s">
        <v>283</v>
      </c>
    </row>
    <row r="30" spans="2:9" x14ac:dyDescent="0.4">
      <c r="B30" s="158"/>
      <c r="C30" s="159"/>
      <c r="D30" s="160" t="s">
        <v>251</v>
      </c>
      <c r="E30" s="161"/>
      <c r="F30" s="162"/>
      <c r="G30" s="136"/>
    </row>
    <row r="31" spans="2:9" ht="18" customHeight="1" x14ac:dyDescent="0.4"/>
    <row r="32" spans="2:9" x14ac:dyDescent="0.4">
      <c r="B32" s="2" t="s">
        <v>11</v>
      </c>
    </row>
    <row r="33" spans="2:8" x14ac:dyDescent="0.4">
      <c r="B33" s="2" t="s">
        <v>12</v>
      </c>
      <c r="C33" s="2" t="s">
        <v>20</v>
      </c>
    </row>
    <row r="34" spans="2:8" x14ac:dyDescent="0.4">
      <c r="B34" s="2" t="s">
        <v>12</v>
      </c>
      <c r="C34" s="2" t="s">
        <v>55</v>
      </c>
    </row>
    <row r="35" spans="2:8" x14ac:dyDescent="0.4">
      <c r="B35" s="2" t="s">
        <v>56</v>
      </c>
      <c r="C35" s="2" t="s">
        <v>60</v>
      </c>
    </row>
    <row r="36" spans="2:8" x14ac:dyDescent="0.4">
      <c r="B36" s="2" t="s">
        <v>12</v>
      </c>
      <c r="C36" s="148" t="s">
        <v>245</v>
      </c>
      <c r="D36" s="149"/>
      <c r="E36" s="149"/>
      <c r="F36" s="149"/>
      <c r="G36" s="149"/>
      <c r="H36" s="149"/>
    </row>
  </sheetData>
  <mergeCells count="21">
    <mergeCell ref="D17:G17"/>
    <mergeCell ref="D18:G18"/>
    <mergeCell ref="D20:G20"/>
    <mergeCell ref="D21:G21"/>
    <mergeCell ref="D22:G22"/>
    <mergeCell ref="C36:H36"/>
    <mergeCell ref="B3:F3"/>
    <mergeCell ref="E6:F6"/>
    <mergeCell ref="E7:F7"/>
    <mergeCell ref="E8:F8"/>
    <mergeCell ref="B27:C30"/>
    <mergeCell ref="D27:F27"/>
    <mergeCell ref="D28:F28"/>
    <mergeCell ref="D29:F29"/>
    <mergeCell ref="D30:F30"/>
    <mergeCell ref="D25:G25"/>
    <mergeCell ref="D26:G26"/>
    <mergeCell ref="D24:G24"/>
    <mergeCell ref="D14:G14"/>
    <mergeCell ref="D15:G15"/>
    <mergeCell ref="D16:G16"/>
  </mergeCells>
  <phoneticPr fontId="2"/>
  <pageMargins left="0.7" right="0.7" top="0.75" bottom="0.75" header="0.3" footer="0.3"/>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view="pageBreakPreview" zoomScale="91" zoomScaleNormal="91" zoomScaleSheetLayoutView="91" workbookViewId="0">
      <selection activeCell="D40" sqref="D40"/>
    </sheetView>
  </sheetViews>
  <sheetFormatPr defaultColWidth="8.625" defaultRowHeight="18.75" x14ac:dyDescent="0.4"/>
  <cols>
    <col min="1" max="1" width="2.875" style="30" customWidth="1"/>
    <col min="2" max="2" width="1.75" style="30" customWidth="1"/>
    <col min="3" max="3" width="40.375" style="30" bestFit="1" customWidth="1"/>
    <col min="4" max="4" width="15" style="61" customWidth="1"/>
    <col min="5" max="5" width="26.375" style="30" bestFit="1" customWidth="1"/>
    <col min="6" max="6" width="3.75" style="30" customWidth="1"/>
    <col min="7" max="16384" width="8.625" style="30"/>
  </cols>
  <sheetData>
    <row r="1" spans="2:7" x14ac:dyDescent="0.4">
      <c r="B1" s="2" t="s">
        <v>51</v>
      </c>
      <c r="C1" s="2"/>
    </row>
    <row r="2" spans="2:7" ht="24" x14ac:dyDescent="0.4">
      <c r="B2" s="185" t="s">
        <v>13</v>
      </c>
      <c r="C2" s="185"/>
      <c r="D2" s="185"/>
      <c r="E2" s="185"/>
    </row>
    <row r="3" spans="2:7" x14ac:dyDescent="0.4">
      <c r="B3" s="2"/>
      <c r="C3" s="2"/>
    </row>
    <row r="4" spans="2:7" x14ac:dyDescent="0.4">
      <c r="B4" s="2" t="s">
        <v>17</v>
      </c>
      <c r="C4" s="2"/>
    </row>
    <row r="5" spans="2:7" x14ac:dyDescent="0.4">
      <c r="B5" s="31" t="s">
        <v>14</v>
      </c>
      <c r="C5" s="32"/>
      <c r="D5" s="60" t="s">
        <v>105</v>
      </c>
      <c r="E5" s="33" t="s">
        <v>16</v>
      </c>
    </row>
    <row r="6" spans="2:7" x14ac:dyDescent="0.4">
      <c r="B6" s="186" t="str">
        <f>様式１補助金交付申請書!D16</f>
        <v>食支援・相談支援に対する補助金（必須事業）</v>
      </c>
      <c r="C6" s="187"/>
      <c r="D6" s="88">
        <v>2000000</v>
      </c>
      <c r="E6" s="97"/>
      <c r="G6" s="2"/>
    </row>
    <row r="7" spans="2:7" x14ac:dyDescent="0.4">
      <c r="B7" s="188" t="str">
        <f>様式１補助金交付申請書!D20</f>
        <v>団体の人材確保、人材育成に対する補助金（任意事業）</v>
      </c>
      <c r="C7" s="189"/>
      <c r="D7" s="88">
        <v>500000</v>
      </c>
      <c r="E7" s="97"/>
    </row>
    <row r="8" spans="2:7" x14ac:dyDescent="0.4">
      <c r="B8" s="186" t="str">
        <f>様式１補助金交付申請書!D24</f>
        <v>冷凍庫・冷蔵庫を活用した取組みに対する補助金（任意事業）</v>
      </c>
      <c r="C8" s="187"/>
      <c r="D8" s="88">
        <v>1000000</v>
      </c>
      <c r="E8" s="97"/>
    </row>
    <row r="9" spans="2:7" x14ac:dyDescent="0.4">
      <c r="B9" s="190" t="s">
        <v>106</v>
      </c>
      <c r="C9" s="191"/>
      <c r="D9" s="88"/>
      <c r="E9" s="97"/>
    </row>
    <row r="10" spans="2:7" x14ac:dyDescent="0.4">
      <c r="B10" s="190" t="s">
        <v>107</v>
      </c>
      <c r="C10" s="191"/>
      <c r="D10" s="88"/>
      <c r="E10" s="97"/>
    </row>
    <row r="11" spans="2:7" x14ac:dyDescent="0.4">
      <c r="B11" s="190" t="s">
        <v>108</v>
      </c>
      <c r="C11" s="191"/>
      <c r="D11" s="88"/>
      <c r="E11" s="97"/>
    </row>
    <row r="12" spans="2:7" ht="19.5" thickBot="1" x14ac:dyDescent="0.45">
      <c r="B12" s="192" t="s">
        <v>109</v>
      </c>
      <c r="C12" s="193"/>
      <c r="D12" s="89"/>
      <c r="E12" s="100"/>
    </row>
    <row r="13" spans="2:7" ht="19.5" thickTop="1" x14ac:dyDescent="0.4">
      <c r="B13" s="34" t="s">
        <v>15</v>
      </c>
      <c r="C13" s="35"/>
      <c r="D13" s="62">
        <f>SUM(D6:D12)</f>
        <v>3500000</v>
      </c>
      <c r="E13" s="101"/>
    </row>
    <row r="14" spans="2:7" x14ac:dyDescent="0.4">
      <c r="B14" s="2"/>
      <c r="C14" s="2"/>
    </row>
    <row r="15" spans="2:7" x14ac:dyDescent="0.4">
      <c r="B15" s="2" t="s">
        <v>18</v>
      </c>
      <c r="C15" s="2"/>
    </row>
    <row r="16" spans="2:7" x14ac:dyDescent="0.4">
      <c r="B16" s="31" t="s">
        <v>14</v>
      </c>
      <c r="C16" s="32"/>
      <c r="D16" s="60" t="s">
        <v>105</v>
      </c>
      <c r="E16" s="33" t="s">
        <v>16</v>
      </c>
    </row>
    <row r="17" spans="1:5" x14ac:dyDescent="0.4">
      <c r="B17" s="198" t="str">
        <f>様式３事業収支予算書!B17</f>
        <v>①食支援・相談支援の実施に要する活動経費（必須事業）</v>
      </c>
      <c r="C17" s="189"/>
      <c r="D17" s="64">
        <f>SUM(D18:D24)</f>
        <v>2000000</v>
      </c>
      <c r="E17" s="66"/>
    </row>
    <row r="18" spans="1:5" x14ac:dyDescent="0.4">
      <c r="B18" s="63"/>
      <c r="C18" s="108" t="s">
        <v>162</v>
      </c>
      <c r="D18" s="90">
        <v>500000</v>
      </c>
      <c r="E18" s="97" t="s">
        <v>216</v>
      </c>
    </row>
    <row r="19" spans="1:5" x14ac:dyDescent="0.4">
      <c r="B19" s="63"/>
      <c r="C19" s="108" t="s">
        <v>207</v>
      </c>
      <c r="D19" s="90">
        <v>50000</v>
      </c>
      <c r="E19" s="97" t="s">
        <v>216</v>
      </c>
    </row>
    <row r="20" spans="1:5" x14ac:dyDescent="0.4">
      <c r="A20" s="1"/>
      <c r="B20" s="63"/>
      <c r="C20" s="108" t="s">
        <v>208</v>
      </c>
      <c r="D20" s="90">
        <v>1250000</v>
      </c>
      <c r="E20" s="119" t="s">
        <v>215</v>
      </c>
    </row>
    <row r="21" spans="1:5" x14ac:dyDescent="0.4">
      <c r="B21" s="63"/>
      <c r="C21" s="108" t="s">
        <v>209</v>
      </c>
      <c r="D21" s="90">
        <v>50000</v>
      </c>
      <c r="E21" s="119" t="s">
        <v>215</v>
      </c>
    </row>
    <row r="22" spans="1:5" x14ac:dyDescent="0.4">
      <c r="A22" s="1"/>
      <c r="B22" s="63"/>
      <c r="C22" s="108" t="s">
        <v>210</v>
      </c>
      <c r="D22" s="90">
        <v>50000</v>
      </c>
      <c r="E22" s="119"/>
    </row>
    <row r="23" spans="1:5" x14ac:dyDescent="0.4">
      <c r="B23" s="63"/>
      <c r="C23" s="108" t="s">
        <v>163</v>
      </c>
      <c r="D23" s="90">
        <v>100000</v>
      </c>
      <c r="E23" s="119"/>
    </row>
    <row r="24" spans="1:5" x14ac:dyDescent="0.4">
      <c r="B24" s="65"/>
      <c r="C24" s="67"/>
      <c r="D24" s="92"/>
      <c r="E24" s="99"/>
    </row>
    <row r="25" spans="1:5" x14ac:dyDescent="0.4">
      <c r="B25" s="194" t="str">
        <f>様式３事業収支予算書!B25</f>
        <v>②団体の人材確保、人材育成に要する経費（任意事業）</v>
      </c>
      <c r="C25" s="195"/>
      <c r="D25" s="64">
        <f>SUM(D26:D32)</f>
        <v>500000</v>
      </c>
      <c r="E25" s="105"/>
    </row>
    <row r="26" spans="1:5" x14ac:dyDescent="0.4">
      <c r="B26" s="63"/>
      <c r="C26" s="108" t="s">
        <v>162</v>
      </c>
      <c r="D26" s="90">
        <v>350000</v>
      </c>
      <c r="E26" s="115" t="s">
        <v>218</v>
      </c>
    </row>
    <row r="27" spans="1:5" x14ac:dyDescent="0.4">
      <c r="B27" s="63"/>
      <c r="C27" s="108" t="s">
        <v>212</v>
      </c>
      <c r="D27" s="90">
        <v>50000</v>
      </c>
      <c r="E27" s="119" t="s">
        <v>216</v>
      </c>
    </row>
    <row r="28" spans="1:5" x14ac:dyDescent="0.4">
      <c r="A28" s="1"/>
      <c r="B28" s="63"/>
      <c r="C28" s="108" t="s">
        <v>213</v>
      </c>
      <c r="D28" s="90">
        <v>100000</v>
      </c>
      <c r="E28" s="119"/>
    </row>
    <row r="29" spans="1:5" x14ac:dyDescent="0.4">
      <c r="A29" s="1"/>
      <c r="B29" s="63"/>
      <c r="C29" s="108"/>
      <c r="D29" s="90"/>
      <c r="E29" s="97"/>
    </row>
    <row r="30" spans="1:5" x14ac:dyDescent="0.4">
      <c r="B30" s="63"/>
      <c r="C30" s="108"/>
      <c r="D30" s="91"/>
      <c r="E30" s="102"/>
    </row>
    <row r="31" spans="1:5" x14ac:dyDescent="0.4">
      <c r="B31" s="63"/>
      <c r="C31" s="67"/>
      <c r="D31" s="92"/>
      <c r="E31" s="103"/>
    </row>
    <row r="32" spans="1:5" x14ac:dyDescent="0.4">
      <c r="B32" s="65"/>
      <c r="C32" s="67"/>
      <c r="D32" s="92"/>
      <c r="E32" s="103"/>
    </row>
    <row r="33" spans="1:5" x14ac:dyDescent="0.4">
      <c r="B33" s="194" t="str">
        <f>様式３事業収支予算書!B33</f>
        <v>③冷凍庫・冷蔵庫を活用した取組みの実施に要する経費（任意事業）</v>
      </c>
      <c r="C33" s="195"/>
      <c r="D33" s="64">
        <f>SUM(D34:D40)</f>
        <v>1000000</v>
      </c>
      <c r="E33" s="105"/>
    </row>
    <row r="34" spans="1:5" x14ac:dyDescent="0.4">
      <c r="B34" s="63"/>
      <c r="C34" s="108" t="s">
        <v>162</v>
      </c>
      <c r="D34" s="90">
        <v>100000</v>
      </c>
      <c r="E34" s="115" t="s">
        <v>218</v>
      </c>
    </row>
    <row r="35" spans="1:5" x14ac:dyDescent="0.4">
      <c r="B35" s="63"/>
      <c r="C35" s="108" t="s">
        <v>208</v>
      </c>
      <c r="D35" s="90">
        <v>250000</v>
      </c>
      <c r="E35" s="119" t="s">
        <v>219</v>
      </c>
    </row>
    <row r="36" spans="1:5" x14ac:dyDescent="0.4">
      <c r="A36" s="1"/>
      <c r="B36" s="63"/>
      <c r="C36" s="108" t="s">
        <v>209</v>
      </c>
      <c r="D36" s="90">
        <v>400000</v>
      </c>
      <c r="E36" s="119" t="s">
        <v>217</v>
      </c>
    </row>
    <row r="37" spans="1:5" x14ac:dyDescent="0.4">
      <c r="A37" s="1"/>
      <c r="B37" s="63"/>
      <c r="C37" s="108" t="s">
        <v>210</v>
      </c>
      <c r="D37" s="90">
        <v>50000</v>
      </c>
      <c r="E37" s="119"/>
    </row>
    <row r="38" spans="1:5" x14ac:dyDescent="0.4">
      <c r="A38" s="1"/>
      <c r="B38" s="63"/>
      <c r="C38" s="108" t="s">
        <v>214</v>
      </c>
      <c r="D38" s="90">
        <v>100000</v>
      </c>
      <c r="E38" s="119"/>
    </row>
    <row r="39" spans="1:5" x14ac:dyDescent="0.4">
      <c r="B39" s="63"/>
      <c r="C39" s="108" t="s">
        <v>258</v>
      </c>
      <c r="D39" s="90">
        <v>100000</v>
      </c>
      <c r="E39" s="97"/>
    </row>
    <row r="40" spans="1:5" x14ac:dyDescent="0.4">
      <c r="A40" s="1"/>
      <c r="B40" s="63"/>
      <c r="C40" s="108"/>
      <c r="D40" s="90"/>
      <c r="E40" s="97"/>
    </row>
    <row r="41" spans="1:5" x14ac:dyDescent="0.4">
      <c r="B41" s="196" t="s">
        <v>171</v>
      </c>
      <c r="C41" s="197"/>
      <c r="D41" s="68">
        <f>D25+D17+D33</f>
        <v>3500000</v>
      </c>
      <c r="E41" s="104"/>
    </row>
  </sheetData>
  <mergeCells count="12">
    <mergeCell ref="B41:C41"/>
    <mergeCell ref="B10:C10"/>
    <mergeCell ref="B11:C11"/>
    <mergeCell ref="B12:C12"/>
    <mergeCell ref="B25:C25"/>
    <mergeCell ref="B33:C33"/>
    <mergeCell ref="B17:C17"/>
    <mergeCell ref="B2:E2"/>
    <mergeCell ref="B6:C6"/>
    <mergeCell ref="B7:C7"/>
    <mergeCell ref="B8:C8"/>
    <mergeCell ref="B9:C9"/>
  </mergeCells>
  <phoneticPr fontId="2"/>
  <pageMargins left="0.7" right="0.7" top="0.75" bottom="0.75" header="0.3" footer="0.3"/>
  <pageSetup paperSize="9" scale="8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showGridLines="0" view="pageBreakPreview" zoomScale="109" zoomScaleNormal="75" zoomScaleSheetLayoutView="109" workbookViewId="0">
      <selection activeCell="F4" sqref="F4"/>
    </sheetView>
  </sheetViews>
  <sheetFormatPr defaultColWidth="8.625" defaultRowHeight="18.75" x14ac:dyDescent="0.4"/>
  <cols>
    <col min="1" max="1" width="4.5" style="2" customWidth="1"/>
    <col min="2" max="2" width="1.875" style="2" customWidth="1"/>
    <col min="3" max="3" width="13.875" style="2" customWidth="1"/>
    <col min="4" max="4" width="11.5" style="2" bestFit="1" customWidth="1"/>
    <col min="5" max="5" width="5.625" style="2" customWidth="1"/>
    <col min="6" max="6" width="29.5" style="2" customWidth="1"/>
    <col min="7" max="7" width="10.625" style="2" customWidth="1"/>
    <col min="8" max="16384" width="8.625" style="2"/>
  </cols>
  <sheetData>
    <row r="1" spans="2:9" ht="23.25" customHeight="1" x14ac:dyDescent="0.4">
      <c r="B1" s="2" t="s">
        <v>90</v>
      </c>
    </row>
    <row r="2" spans="2:9" ht="23.25" customHeight="1" x14ac:dyDescent="0.4"/>
    <row r="3" spans="2:9" ht="54.75" customHeight="1" x14ac:dyDescent="0.4">
      <c r="B3" s="150" t="s">
        <v>116</v>
      </c>
      <c r="C3" s="185"/>
      <c r="D3" s="185"/>
      <c r="E3" s="185"/>
      <c r="F3" s="185"/>
    </row>
    <row r="4" spans="2:9" x14ac:dyDescent="0.4">
      <c r="F4" s="37" t="s">
        <v>206</v>
      </c>
      <c r="H4" s="2" t="s">
        <v>149</v>
      </c>
      <c r="I4" s="38"/>
    </row>
    <row r="5" spans="2:9" x14ac:dyDescent="0.4">
      <c r="F5" s="57" t="s">
        <v>226</v>
      </c>
      <c r="H5" s="2" t="s">
        <v>149</v>
      </c>
      <c r="I5" s="38"/>
    </row>
    <row r="6" spans="2:9" x14ac:dyDescent="0.4">
      <c r="B6" s="3" t="s">
        <v>7</v>
      </c>
      <c r="C6" s="40"/>
      <c r="D6" s="40" t="str">
        <f>様式２事業計画書!C5</f>
        <v>神戸市中央区加納町6-5-1</v>
      </c>
      <c r="H6" s="59" t="s">
        <v>39</v>
      </c>
    </row>
    <row r="7" spans="2:9" x14ac:dyDescent="0.4">
      <c r="B7" s="4" t="s">
        <v>8</v>
      </c>
      <c r="C7" s="18"/>
      <c r="D7" s="18" t="str">
        <f>様式２事業計画書!C3</f>
        <v>○○法人　食支援・生活相談支援</v>
      </c>
      <c r="H7" s="59" t="s">
        <v>39</v>
      </c>
    </row>
    <row r="8" spans="2:9" x14ac:dyDescent="0.4">
      <c r="B8" s="4" t="s">
        <v>9</v>
      </c>
      <c r="C8" s="18"/>
      <c r="D8" s="18" t="str">
        <f>様式２事業計画書!C4</f>
        <v>神戸　太郎</v>
      </c>
      <c r="E8" s="2" t="s">
        <v>41</v>
      </c>
      <c r="H8" s="59" t="s">
        <v>39</v>
      </c>
    </row>
    <row r="9" spans="2:9" x14ac:dyDescent="0.4">
      <c r="F9" s="38" t="s">
        <v>42</v>
      </c>
      <c r="G9" s="38"/>
    </row>
    <row r="11" spans="2:9" x14ac:dyDescent="0.4">
      <c r="F11" s="50"/>
    </row>
    <row r="12" spans="2:9" x14ac:dyDescent="0.4">
      <c r="B12" s="6"/>
      <c r="C12" s="41" t="str">
        <f>様式４補助金交付決定通知書!F5</f>
        <v>2025/3/〇</v>
      </c>
      <c r="D12" s="6" t="str">
        <f>様式４補助金交付決定通知書!F4</f>
        <v>神福く第1234号</v>
      </c>
      <c r="E12" s="7"/>
      <c r="F12" s="54" t="s">
        <v>92</v>
      </c>
      <c r="H12" s="59" t="s">
        <v>195</v>
      </c>
    </row>
    <row r="13" spans="2:9" x14ac:dyDescent="0.4">
      <c r="B13" s="6" t="s">
        <v>93</v>
      </c>
      <c r="C13" s="6"/>
      <c r="D13" s="6"/>
      <c r="E13" s="6"/>
      <c r="F13" s="42"/>
    </row>
    <row r="14" spans="2:9" ht="18" customHeight="1" x14ac:dyDescent="0.4"/>
    <row r="15" spans="2:9" x14ac:dyDescent="0.4">
      <c r="B15" s="7" t="s">
        <v>5</v>
      </c>
      <c r="C15" s="7"/>
      <c r="D15" s="7"/>
      <c r="E15" s="7"/>
      <c r="F15" s="7"/>
    </row>
    <row r="16" spans="2:9" ht="9" customHeight="1" x14ac:dyDescent="0.4"/>
    <row r="17" spans="2:8" ht="30.75" customHeight="1" x14ac:dyDescent="0.4">
      <c r="B17" s="202" t="s">
        <v>98</v>
      </c>
      <c r="C17" s="203"/>
      <c r="D17" s="255" t="str">
        <f>様式１補助金交付申請書!D14</f>
        <v>食支援を通じた相談支援に取り組む民間団体に対する補助金</v>
      </c>
      <c r="E17" s="256"/>
      <c r="F17" s="257"/>
      <c r="H17" s="59" t="s">
        <v>148</v>
      </c>
    </row>
    <row r="18" spans="2:8" ht="30.75" customHeight="1" x14ac:dyDescent="0.4">
      <c r="B18" s="202" t="s">
        <v>52</v>
      </c>
      <c r="C18" s="203"/>
      <c r="D18" s="234">
        <f>様式10収支決算書!D41</f>
        <v>3500000</v>
      </c>
      <c r="E18" s="235"/>
      <c r="F18" s="236"/>
      <c r="H18" s="59" t="s">
        <v>167</v>
      </c>
    </row>
    <row r="19" spans="2:8" ht="30.75" customHeight="1" x14ac:dyDescent="0.4">
      <c r="B19" s="258" t="s">
        <v>53</v>
      </c>
      <c r="C19" s="259"/>
      <c r="D19" s="44"/>
      <c r="E19" s="44"/>
      <c r="F19" s="45"/>
    </row>
    <row r="20" spans="2:8" ht="18.75" customHeight="1" x14ac:dyDescent="0.4">
      <c r="B20" s="220"/>
      <c r="C20" s="200"/>
      <c r="D20" s="200"/>
      <c r="E20" s="200"/>
      <c r="F20" s="201"/>
    </row>
    <row r="21" spans="2:8" x14ac:dyDescent="0.4">
      <c r="B21" s="220"/>
      <c r="C21" s="200"/>
      <c r="D21" s="200"/>
      <c r="E21" s="200"/>
      <c r="F21" s="201"/>
    </row>
    <row r="22" spans="2:8" x14ac:dyDescent="0.4">
      <c r="B22" s="220"/>
      <c r="C22" s="200"/>
      <c r="D22" s="200"/>
      <c r="E22" s="200"/>
      <c r="F22" s="201"/>
    </row>
    <row r="23" spans="2:8" x14ac:dyDescent="0.4">
      <c r="B23" s="220"/>
      <c r="C23" s="200"/>
      <c r="D23" s="200"/>
      <c r="E23" s="200"/>
      <c r="F23" s="201"/>
    </row>
    <row r="24" spans="2:8" ht="8.25" customHeight="1" x14ac:dyDescent="0.4">
      <c r="B24" s="220"/>
      <c r="C24" s="200"/>
      <c r="D24" s="200"/>
      <c r="E24" s="200"/>
      <c r="F24" s="201"/>
    </row>
    <row r="25" spans="2:8" x14ac:dyDescent="0.4">
      <c r="B25" s="220"/>
      <c r="C25" s="200"/>
      <c r="D25" s="200"/>
      <c r="E25" s="200"/>
      <c r="F25" s="201"/>
    </row>
    <row r="26" spans="2:8" x14ac:dyDescent="0.4">
      <c r="B26" s="220"/>
      <c r="C26" s="200"/>
      <c r="D26" s="200"/>
      <c r="E26" s="200"/>
      <c r="F26" s="201"/>
    </row>
    <row r="27" spans="2:8" x14ac:dyDescent="0.4">
      <c r="B27" s="221"/>
      <c r="C27" s="260"/>
      <c r="D27" s="260"/>
      <c r="E27" s="260"/>
      <c r="F27" s="222"/>
    </row>
  </sheetData>
  <mergeCells count="7">
    <mergeCell ref="B3:F3"/>
    <mergeCell ref="B18:C18"/>
    <mergeCell ref="D18:F18"/>
    <mergeCell ref="B19:C19"/>
    <mergeCell ref="B20:F27"/>
    <mergeCell ref="B17:C17"/>
    <mergeCell ref="D17:F17"/>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showGridLines="0" view="pageBreakPreview" topLeftCell="A7" zoomScale="115" zoomScaleNormal="75" zoomScaleSheetLayoutView="115" workbookViewId="0"/>
  </sheetViews>
  <sheetFormatPr defaultColWidth="8.625" defaultRowHeight="18.75" x14ac:dyDescent="0.4"/>
  <cols>
    <col min="1" max="1" width="4.5" style="2" customWidth="1"/>
    <col min="2" max="2" width="1.875" style="2" customWidth="1"/>
    <col min="3" max="3" width="13.875" style="2" customWidth="1"/>
    <col min="4" max="4" width="11.5" style="2" bestFit="1" customWidth="1"/>
    <col min="5" max="5" width="5.625" style="2" customWidth="1"/>
    <col min="6" max="6" width="29.5" style="2" customWidth="1"/>
    <col min="7" max="7" width="10.625" style="2" customWidth="1"/>
    <col min="8" max="16384" width="8.625" style="2"/>
  </cols>
  <sheetData>
    <row r="1" spans="2:9" ht="23.25" customHeight="1" x14ac:dyDescent="0.4">
      <c r="B1" s="2" t="s">
        <v>95</v>
      </c>
    </row>
    <row r="2" spans="2:9" ht="23.25" customHeight="1" x14ac:dyDescent="0.4"/>
    <row r="3" spans="2:9" ht="54.75" customHeight="1" x14ac:dyDescent="0.4">
      <c r="B3" s="150" t="s">
        <v>94</v>
      </c>
      <c r="C3" s="185"/>
      <c r="D3" s="185"/>
      <c r="E3" s="185"/>
      <c r="F3" s="185"/>
    </row>
    <row r="4" spans="2:9" x14ac:dyDescent="0.4">
      <c r="F4" s="37" t="str">
        <f>様式４補助金交付決定通知書!F4</f>
        <v>神福く第1234号</v>
      </c>
      <c r="H4" s="2" t="s">
        <v>149</v>
      </c>
      <c r="I4" s="38"/>
    </row>
    <row r="5" spans="2:9" x14ac:dyDescent="0.4">
      <c r="F5" s="57" t="s">
        <v>225</v>
      </c>
      <c r="H5" s="2" t="s">
        <v>149</v>
      </c>
      <c r="I5" s="38"/>
    </row>
    <row r="6" spans="2:9" x14ac:dyDescent="0.4">
      <c r="B6" s="3" t="s">
        <v>7</v>
      </c>
      <c r="C6" s="40"/>
      <c r="D6" s="40" t="str">
        <f>様式２事業計画書!C5</f>
        <v>神戸市中央区加納町6-5-1</v>
      </c>
      <c r="H6" s="59" t="s">
        <v>39</v>
      </c>
    </row>
    <row r="7" spans="2:9" x14ac:dyDescent="0.4">
      <c r="B7" s="4" t="s">
        <v>8</v>
      </c>
      <c r="C7" s="18"/>
      <c r="D7" s="18" t="str">
        <f>様式２事業計画書!C3</f>
        <v>○○法人　食支援・生活相談支援</v>
      </c>
      <c r="H7" s="59" t="s">
        <v>39</v>
      </c>
    </row>
    <row r="8" spans="2:9" x14ac:dyDescent="0.4">
      <c r="B8" s="4" t="s">
        <v>9</v>
      </c>
      <c r="C8" s="18"/>
      <c r="D8" s="18" t="str">
        <f>様式２事業計画書!C4</f>
        <v>神戸　太郎</v>
      </c>
      <c r="E8" s="2" t="s">
        <v>41</v>
      </c>
      <c r="H8" s="59" t="s">
        <v>39</v>
      </c>
    </row>
    <row r="9" spans="2:9" x14ac:dyDescent="0.4">
      <c r="F9" s="38" t="s">
        <v>42</v>
      </c>
      <c r="G9" s="38"/>
    </row>
    <row r="11" spans="2:9" x14ac:dyDescent="0.4">
      <c r="F11" s="55"/>
    </row>
    <row r="12" spans="2:9" x14ac:dyDescent="0.4">
      <c r="B12" s="6"/>
      <c r="C12" s="41" t="str">
        <f>様式４補助金交付決定通知書!F5</f>
        <v>2025/3/〇</v>
      </c>
      <c r="D12" s="6" t="str">
        <f>様式４補助金交付決定通知書!F4</f>
        <v>神福く第1234号</v>
      </c>
      <c r="E12" s="7"/>
      <c r="F12" s="56" t="s">
        <v>96</v>
      </c>
      <c r="H12" s="59" t="s">
        <v>195</v>
      </c>
    </row>
    <row r="13" spans="2:9" x14ac:dyDescent="0.4">
      <c r="B13" s="6" t="s">
        <v>97</v>
      </c>
      <c r="C13" s="6"/>
      <c r="D13" s="6"/>
      <c r="E13" s="6"/>
      <c r="F13" s="42"/>
    </row>
    <row r="14" spans="2:9" ht="18" customHeight="1" x14ac:dyDescent="0.4"/>
    <row r="15" spans="2:9" x14ac:dyDescent="0.4">
      <c r="B15" s="7" t="s">
        <v>5</v>
      </c>
      <c r="C15" s="7"/>
      <c r="D15" s="7"/>
      <c r="E15" s="7"/>
      <c r="F15" s="7"/>
    </row>
    <row r="16" spans="2:9" ht="9" customHeight="1" x14ac:dyDescent="0.4"/>
    <row r="17" spans="2:8" ht="30.75" customHeight="1" x14ac:dyDescent="0.4">
      <c r="B17" s="202" t="s">
        <v>98</v>
      </c>
      <c r="C17" s="203"/>
      <c r="D17" s="255" t="str">
        <f>様式１補助金交付申請書!D14</f>
        <v>食支援を通じた相談支援に取り組む民間団体に対する補助金</v>
      </c>
      <c r="E17" s="256"/>
      <c r="F17" s="257"/>
      <c r="H17" s="59" t="s">
        <v>148</v>
      </c>
    </row>
    <row r="18" spans="2:8" ht="30.75" customHeight="1" x14ac:dyDescent="0.4">
      <c r="B18" s="202" t="s">
        <v>52</v>
      </c>
      <c r="C18" s="203"/>
      <c r="D18" s="234">
        <f>様式４補助金交付決定通知書!D19</f>
        <v>3500000</v>
      </c>
      <c r="E18" s="235"/>
      <c r="F18" s="236"/>
      <c r="H18" s="59" t="s">
        <v>193</v>
      </c>
    </row>
    <row r="19" spans="2:8" ht="30.75" customHeight="1" x14ac:dyDescent="0.4">
      <c r="B19" s="258" t="s">
        <v>99</v>
      </c>
      <c r="C19" s="261"/>
      <c r="D19" s="266"/>
      <c r="E19" s="267"/>
      <c r="F19" s="268"/>
    </row>
    <row r="20" spans="2:8" ht="18.75" customHeight="1" x14ac:dyDescent="0.4">
      <c r="B20" s="262"/>
      <c r="C20" s="263"/>
      <c r="D20" s="269"/>
      <c r="E20" s="269"/>
      <c r="F20" s="263"/>
    </row>
    <row r="21" spans="2:8" x14ac:dyDescent="0.4">
      <c r="B21" s="262"/>
      <c r="C21" s="263"/>
      <c r="D21" s="269"/>
      <c r="E21" s="269"/>
      <c r="F21" s="263"/>
    </row>
    <row r="22" spans="2:8" x14ac:dyDescent="0.4">
      <c r="B22" s="262"/>
      <c r="C22" s="263"/>
      <c r="D22" s="269"/>
      <c r="E22" s="269"/>
      <c r="F22" s="263"/>
    </row>
    <row r="23" spans="2:8" x14ac:dyDescent="0.4">
      <c r="B23" s="262"/>
      <c r="C23" s="263"/>
      <c r="D23" s="269"/>
      <c r="E23" s="269"/>
      <c r="F23" s="263"/>
    </row>
    <row r="24" spans="2:8" ht="8.25" customHeight="1" x14ac:dyDescent="0.4">
      <c r="B24" s="262"/>
      <c r="C24" s="263"/>
      <c r="D24" s="269"/>
      <c r="E24" s="269"/>
      <c r="F24" s="263"/>
    </row>
    <row r="25" spans="2:8" x14ac:dyDescent="0.4">
      <c r="B25" s="262"/>
      <c r="C25" s="263"/>
      <c r="D25" s="269"/>
      <c r="E25" s="269"/>
      <c r="F25" s="263"/>
    </row>
    <row r="26" spans="2:8" x14ac:dyDescent="0.4">
      <c r="B26" s="262"/>
      <c r="C26" s="263"/>
      <c r="D26" s="269"/>
      <c r="E26" s="269"/>
      <c r="F26" s="263"/>
    </row>
    <row r="27" spans="2:8" x14ac:dyDescent="0.4">
      <c r="B27" s="264"/>
      <c r="C27" s="265"/>
      <c r="D27" s="270"/>
      <c r="E27" s="270"/>
      <c r="F27" s="265"/>
    </row>
  </sheetData>
  <mergeCells count="7">
    <mergeCell ref="B19:C27"/>
    <mergeCell ref="D19:F27"/>
    <mergeCell ref="B3:F3"/>
    <mergeCell ref="B18:C18"/>
    <mergeCell ref="D18:F18"/>
    <mergeCell ref="B17:C17"/>
    <mergeCell ref="D17:F17"/>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topLeftCell="A14" zoomScale="130" zoomScaleNormal="100" zoomScaleSheetLayoutView="130" workbookViewId="0">
      <selection activeCell="D16" sqref="D16:F17"/>
    </sheetView>
  </sheetViews>
  <sheetFormatPr defaultRowHeight="18.75" x14ac:dyDescent="0.4"/>
  <cols>
    <col min="1" max="1" width="4.25" style="122" customWidth="1"/>
    <col min="2" max="2" width="2.625" style="122" customWidth="1"/>
    <col min="3" max="3" width="16.375" style="122" customWidth="1"/>
    <col min="4" max="4" width="9.375" style="122" customWidth="1"/>
    <col min="5" max="5" width="5.625" style="122" customWidth="1"/>
    <col min="6" max="6" width="48.25" style="122" customWidth="1"/>
  </cols>
  <sheetData>
    <row r="1" spans="1:6" ht="24" x14ac:dyDescent="0.5">
      <c r="B1" s="271" t="s">
        <v>236</v>
      </c>
      <c r="C1" s="272"/>
      <c r="D1" s="272"/>
      <c r="E1" s="272"/>
      <c r="F1" s="272"/>
    </row>
    <row r="2" spans="1:6" x14ac:dyDescent="0.4">
      <c r="D2" s="130"/>
      <c r="E2" s="130"/>
      <c r="F2" s="130"/>
    </row>
    <row r="3" spans="1:6" x14ac:dyDescent="0.4">
      <c r="D3" s="124" t="s">
        <v>8</v>
      </c>
      <c r="E3" s="273" t="s">
        <v>237</v>
      </c>
      <c r="F3" s="274"/>
    </row>
    <row r="4" spans="1:6" x14ac:dyDescent="0.4">
      <c r="D4" s="125" t="s">
        <v>117</v>
      </c>
      <c r="E4" s="178" t="s">
        <v>143</v>
      </c>
      <c r="F4" s="176"/>
    </row>
    <row r="5" spans="1:6" x14ac:dyDescent="0.4">
      <c r="C5" s="122" t="s">
        <v>227</v>
      </c>
      <c r="F5" s="126"/>
    </row>
    <row r="6" spans="1:6" ht="20.100000000000001" customHeight="1" x14ac:dyDescent="0.4">
      <c r="B6" s="275" t="s">
        <v>238</v>
      </c>
      <c r="C6" s="276"/>
      <c r="D6" s="281" t="s">
        <v>239</v>
      </c>
      <c r="E6" s="282"/>
      <c r="F6" s="283"/>
    </row>
    <row r="7" spans="1:6" ht="39.950000000000003" customHeight="1" x14ac:dyDescent="0.4">
      <c r="B7" s="277"/>
      <c r="C7" s="278"/>
      <c r="D7" s="284" t="s">
        <v>240</v>
      </c>
      <c r="E7" s="285"/>
      <c r="F7" s="286"/>
    </row>
    <row r="8" spans="1:6" ht="59.25" customHeight="1" x14ac:dyDescent="0.4">
      <c r="A8" s="132"/>
      <c r="B8" s="279"/>
      <c r="C8" s="280"/>
      <c r="D8" s="287"/>
      <c r="E8" s="288"/>
      <c r="F8" s="289"/>
    </row>
    <row r="9" spans="1:6" ht="20.100000000000001" customHeight="1" x14ac:dyDescent="0.4">
      <c r="B9" s="275" t="s">
        <v>188</v>
      </c>
      <c r="C9" s="276"/>
      <c r="D9" s="281" t="s">
        <v>239</v>
      </c>
      <c r="E9" s="282"/>
      <c r="F9" s="283"/>
    </row>
    <row r="10" spans="1:6" ht="39.950000000000003" customHeight="1" x14ac:dyDescent="0.4">
      <c r="B10" s="277"/>
      <c r="C10" s="278"/>
      <c r="D10" s="284" t="s">
        <v>241</v>
      </c>
      <c r="E10" s="285"/>
      <c r="F10" s="286"/>
    </row>
    <row r="11" spans="1:6" ht="39.950000000000003" customHeight="1" x14ac:dyDescent="0.4">
      <c r="A11" s="132"/>
      <c r="B11" s="279"/>
      <c r="C11" s="280"/>
      <c r="D11" s="287"/>
      <c r="E11" s="288"/>
      <c r="F11" s="289"/>
    </row>
    <row r="12" spans="1:6" ht="20.100000000000001" customHeight="1" x14ac:dyDescent="0.4">
      <c r="B12" s="275" t="s">
        <v>242</v>
      </c>
      <c r="C12" s="276"/>
      <c r="D12" s="281" t="s">
        <v>239</v>
      </c>
      <c r="E12" s="282"/>
      <c r="F12" s="283"/>
    </row>
    <row r="13" spans="1:6" ht="39.950000000000003" customHeight="1" x14ac:dyDescent="0.4">
      <c r="B13" s="277"/>
      <c r="C13" s="278"/>
      <c r="D13" s="284" t="s">
        <v>243</v>
      </c>
      <c r="E13" s="290"/>
      <c r="F13" s="291"/>
    </row>
    <row r="14" spans="1:6" ht="59.25" customHeight="1" x14ac:dyDescent="0.4">
      <c r="A14" s="132"/>
      <c r="B14" s="279"/>
      <c r="C14" s="280"/>
      <c r="D14" s="292"/>
      <c r="E14" s="293"/>
      <c r="F14" s="294"/>
    </row>
    <row r="15" spans="1:6" ht="20.100000000000001" customHeight="1" x14ac:dyDescent="0.4">
      <c r="B15" s="275" t="s">
        <v>203</v>
      </c>
      <c r="C15" s="276"/>
      <c r="D15" s="281" t="s">
        <v>239</v>
      </c>
      <c r="E15" s="282"/>
      <c r="F15" s="283"/>
    </row>
    <row r="16" spans="1:6" ht="39.950000000000003" customHeight="1" x14ac:dyDescent="0.4">
      <c r="B16" s="277"/>
      <c r="C16" s="278"/>
      <c r="D16" s="284" t="s">
        <v>244</v>
      </c>
      <c r="E16" s="285"/>
      <c r="F16" s="286"/>
    </row>
    <row r="17" spans="1:6" ht="39.950000000000003" customHeight="1" x14ac:dyDescent="0.4">
      <c r="A17" s="132"/>
      <c r="B17" s="279"/>
      <c r="C17" s="280"/>
      <c r="D17" s="287"/>
      <c r="E17" s="288"/>
      <c r="F17" s="289"/>
    </row>
    <row r="18" spans="1:6" x14ac:dyDescent="0.4">
      <c r="B18" s="295" t="s">
        <v>259</v>
      </c>
      <c r="C18" s="296"/>
      <c r="D18" s="144" t="s">
        <v>134</v>
      </c>
      <c r="E18" s="301" t="s">
        <v>260</v>
      </c>
      <c r="F18" s="301"/>
    </row>
    <row r="19" spans="1:6" ht="23.25" customHeight="1" x14ac:dyDescent="0.4">
      <c r="B19" s="297"/>
      <c r="C19" s="298"/>
      <c r="D19" s="145" t="s">
        <v>261</v>
      </c>
      <c r="E19" s="302" t="s">
        <v>262</v>
      </c>
      <c r="F19" s="302"/>
    </row>
    <row r="20" spans="1:6" x14ac:dyDescent="0.4">
      <c r="B20" s="297"/>
      <c r="C20" s="298"/>
      <c r="D20" s="146" t="s">
        <v>263</v>
      </c>
      <c r="E20" s="290"/>
      <c r="F20" s="290"/>
    </row>
    <row r="21" spans="1:6" x14ac:dyDescent="0.4">
      <c r="B21" s="297"/>
      <c r="C21" s="298"/>
      <c r="D21" s="146" t="s">
        <v>264</v>
      </c>
      <c r="E21" s="290"/>
      <c r="F21" s="290"/>
    </row>
    <row r="22" spans="1:6" ht="17.45" customHeight="1" x14ac:dyDescent="0.4">
      <c r="B22" s="297"/>
      <c r="C22" s="298"/>
      <c r="D22" s="146" t="s">
        <v>265</v>
      </c>
      <c r="E22" s="290"/>
      <c r="F22" s="290"/>
    </row>
    <row r="23" spans="1:6" x14ac:dyDescent="0.4">
      <c r="B23" s="297"/>
      <c r="C23" s="298"/>
      <c r="D23" s="146" t="s">
        <v>266</v>
      </c>
      <c r="E23" s="290"/>
      <c r="F23" s="290"/>
    </row>
    <row r="24" spans="1:6" x14ac:dyDescent="0.4">
      <c r="B24" s="297"/>
      <c r="C24" s="298"/>
      <c r="D24" s="146" t="s">
        <v>267</v>
      </c>
      <c r="E24" s="290"/>
      <c r="F24" s="290"/>
    </row>
    <row r="25" spans="1:6" x14ac:dyDescent="0.4">
      <c r="B25" s="297"/>
      <c r="C25" s="298"/>
      <c r="D25" s="146" t="s">
        <v>268</v>
      </c>
      <c r="E25" s="290"/>
      <c r="F25" s="290"/>
    </row>
    <row r="26" spans="1:6" x14ac:dyDescent="0.4">
      <c r="B26" s="297"/>
      <c r="C26" s="298"/>
      <c r="D26" s="146" t="s">
        <v>269</v>
      </c>
      <c r="E26" s="290"/>
      <c r="F26" s="290"/>
    </row>
    <row r="27" spans="1:6" x14ac:dyDescent="0.4">
      <c r="B27" s="297"/>
      <c r="C27" s="298"/>
      <c r="D27" s="146" t="s">
        <v>270</v>
      </c>
      <c r="E27" s="290"/>
      <c r="F27" s="290"/>
    </row>
    <row r="28" spans="1:6" x14ac:dyDescent="0.4">
      <c r="B28" s="297"/>
      <c r="C28" s="298"/>
      <c r="D28" s="146" t="s">
        <v>271</v>
      </c>
      <c r="E28" s="290"/>
      <c r="F28" s="290"/>
    </row>
    <row r="29" spans="1:6" x14ac:dyDescent="0.4">
      <c r="B29" s="299"/>
      <c r="C29" s="300"/>
      <c r="D29" s="147" t="s">
        <v>272</v>
      </c>
      <c r="E29" s="293"/>
      <c r="F29" s="293"/>
    </row>
  </sheetData>
  <mergeCells count="28">
    <mergeCell ref="E27:F27"/>
    <mergeCell ref="E28:F28"/>
    <mergeCell ref="E29:F29"/>
    <mergeCell ref="B15:C17"/>
    <mergeCell ref="D15:F15"/>
    <mergeCell ref="D16:F17"/>
    <mergeCell ref="B18:C29"/>
    <mergeCell ref="E18:F18"/>
    <mergeCell ref="E19:F19"/>
    <mergeCell ref="E20:F20"/>
    <mergeCell ref="E21:F21"/>
    <mergeCell ref="E22:F22"/>
    <mergeCell ref="E23:F23"/>
    <mergeCell ref="E24:F24"/>
    <mergeCell ref="E25:F25"/>
    <mergeCell ref="E26:F26"/>
    <mergeCell ref="B9:C11"/>
    <mergeCell ref="D9:F9"/>
    <mergeCell ref="D10:F11"/>
    <mergeCell ref="B12:C14"/>
    <mergeCell ref="D12:F12"/>
    <mergeCell ref="D13:F14"/>
    <mergeCell ref="B1:F1"/>
    <mergeCell ref="E3:F3"/>
    <mergeCell ref="E4:F4"/>
    <mergeCell ref="B6:C8"/>
    <mergeCell ref="D6:F6"/>
    <mergeCell ref="D7:F8"/>
  </mergeCells>
  <phoneticPr fontId="2"/>
  <pageMargins left="0.7" right="0.7" top="0.75" bottom="0.75" header="0.3" footer="0.3"/>
  <pageSetup paperSize="9" scale="8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1"/>
  <sheetViews>
    <sheetView view="pageBreakPreview" zoomScale="55" zoomScaleNormal="59" zoomScaleSheetLayoutView="55" workbookViewId="0">
      <pane xSplit="1" ySplit="5" topLeftCell="F6" activePane="bottomRight" state="frozen"/>
      <selection pane="topRight" activeCell="B1" sqref="B1"/>
      <selection pane="bottomLeft" activeCell="A6" sqref="A6"/>
      <selection pane="bottomRight" activeCell="O12" sqref="O12"/>
    </sheetView>
  </sheetViews>
  <sheetFormatPr defaultColWidth="9" defaultRowHeight="18" x14ac:dyDescent="0.4"/>
  <cols>
    <col min="1" max="1" width="6.375" style="71" bestFit="1" customWidth="1"/>
    <col min="2" max="4" width="3.625" style="70" customWidth="1"/>
    <col min="5" max="7" width="8.625" style="70" customWidth="1"/>
    <col min="8" max="8" width="15.625" style="70" customWidth="1"/>
    <col min="9" max="10" width="12.625" style="70" customWidth="1"/>
    <col min="11" max="12" width="23.625" style="70" customWidth="1"/>
    <col min="13" max="13" width="20.625" style="70" customWidth="1"/>
    <col min="14" max="17" width="40.625" style="70" customWidth="1"/>
    <col min="18" max="16384" width="9" style="70"/>
  </cols>
  <sheetData>
    <row r="2" spans="1:17" ht="25.5" x14ac:dyDescent="0.4">
      <c r="B2" s="80" t="s">
        <v>138</v>
      </c>
      <c r="C2" s="78"/>
      <c r="D2" s="78"/>
      <c r="E2" s="78"/>
      <c r="F2" s="78" t="s">
        <v>273</v>
      </c>
      <c r="G2" s="78"/>
      <c r="H2" s="78"/>
    </row>
    <row r="3" spans="1:17" s="78" customFormat="1" ht="15" customHeight="1" x14ac:dyDescent="0.4">
      <c r="A3" s="79"/>
    </row>
    <row r="4" spans="1:17" s="75" customFormat="1" ht="48" x14ac:dyDescent="0.4">
      <c r="A4" s="71"/>
      <c r="B4" s="77" t="s">
        <v>137</v>
      </c>
      <c r="C4" s="77"/>
      <c r="D4" s="77"/>
      <c r="E4" s="77"/>
      <c r="F4" s="77"/>
      <c r="G4" s="77"/>
      <c r="H4" s="77"/>
      <c r="I4" s="77" t="s">
        <v>136</v>
      </c>
      <c r="J4" s="77"/>
      <c r="K4" s="110" t="s">
        <v>135</v>
      </c>
      <c r="L4" s="113" t="s">
        <v>181</v>
      </c>
      <c r="M4" s="303" t="s">
        <v>204</v>
      </c>
      <c r="N4" s="304"/>
      <c r="O4" s="304"/>
      <c r="P4" s="304"/>
      <c r="Q4" s="139"/>
    </row>
    <row r="5" spans="1:17" s="75" customFormat="1" x14ac:dyDescent="0.4">
      <c r="A5" s="71"/>
      <c r="B5" s="117" t="s">
        <v>134</v>
      </c>
      <c r="C5" s="117" t="s">
        <v>133</v>
      </c>
      <c r="D5" s="117" t="s">
        <v>132</v>
      </c>
      <c r="E5" s="117" t="s">
        <v>131</v>
      </c>
      <c r="F5" s="117" t="s">
        <v>130</v>
      </c>
      <c r="G5" s="117" t="s">
        <v>129</v>
      </c>
      <c r="H5" s="117" t="s">
        <v>128</v>
      </c>
      <c r="I5" s="117" t="s">
        <v>127</v>
      </c>
      <c r="J5" s="76" t="s">
        <v>126</v>
      </c>
      <c r="K5" s="111" t="s">
        <v>173</v>
      </c>
      <c r="L5" s="111" t="s">
        <v>172</v>
      </c>
      <c r="M5" s="116" t="s">
        <v>140</v>
      </c>
      <c r="N5" s="117" t="s">
        <v>139</v>
      </c>
      <c r="O5" s="116" t="s">
        <v>274</v>
      </c>
      <c r="P5" s="117" t="s">
        <v>275</v>
      </c>
      <c r="Q5" s="140"/>
    </row>
    <row r="6" spans="1:17" s="85" customFormat="1" ht="54" x14ac:dyDescent="0.4">
      <c r="A6" s="83" t="s">
        <v>125</v>
      </c>
      <c r="B6" s="82">
        <v>4</v>
      </c>
      <c r="C6" s="82">
        <v>5</v>
      </c>
      <c r="D6" s="82" t="s">
        <v>124</v>
      </c>
      <c r="E6" s="84">
        <v>0.41666666666666669</v>
      </c>
      <c r="F6" s="84">
        <v>0.66666666666666663</v>
      </c>
      <c r="G6" s="82" t="s">
        <v>189</v>
      </c>
      <c r="H6" s="82" t="s">
        <v>184</v>
      </c>
      <c r="I6" s="82">
        <v>50</v>
      </c>
      <c r="J6" s="82">
        <v>50</v>
      </c>
      <c r="K6" s="82">
        <v>30</v>
      </c>
      <c r="L6" s="82">
        <v>2</v>
      </c>
      <c r="M6" s="82" t="s">
        <v>141</v>
      </c>
      <c r="N6" s="82" t="s">
        <v>142</v>
      </c>
      <c r="O6" s="81" t="s">
        <v>276</v>
      </c>
      <c r="P6" s="81" t="s">
        <v>277</v>
      </c>
      <c r="Q6" s="141"/>
    </row>
    <row r="7" spans="1:17" s="85" customFormat="1" ht="54" x14ac:dyDescent="0.4">
      <c r="A7" s="83"/>
      <c r="B7" s="82">
        <v>4</v>
      </c>
      <c r="C7" s="82">
        <v>5</v>
      </c>
      <c r="D7" s="82" t="s">
        <v>124</v>
      </c>
      <c r="E7" s="114" t="s">
        <v>183</v>
      </c>
      <c r="F7" s="114" t="s">
        <v>183</v>
      </c>
      <c r="G7" s="114" t="s">
        <v>183</v>
      </c>
      <c r="H7" s="114" t="s">
        <v>183</v>
      </c>
      <c r="I7" s="114" t="s">
        <v>183</v>
      </c>
      <c r="J7" s="114" t="s">
        <v>183</v>
      </c>
      <c r="K7" s="114" t="s">
        <v>183</v>
      </c>
      <c r="L7" s="114" t="s">
        <v>183</v>
      </c>
      <c r="M7" s="82" t="s">
        <v>175</v>
      </c>
      <c r="N7" s="82" t="s">
        <v>178</v>
      </c>
      <c r="O7" s="81" t="s">
        <v>278</v>
      </c>
      <c r="P7" s="81" t="s">
        <v>279</v>
      </c>
      <c r="Q7" s="141"/>
    </row>
    <row r="8" spans="1:17" s="85" customFormat="1" ht="36" x14ac:dyDescent="0.4">
      <c r="A8" s="83"/>
      <c r="B8" s="82">
        <v>4</v>
      </c>
      <c r="C8" s="82">
        <v>7</v>
      </c>
      <c r="D8" s="82" t="s">
        <v>174</v>
      </c>
      <c r="E8" s="84">
        <v>0.41666666666666669</v>
      </c>
      <c r="F8" s="84">
        <v>0.66666666666666663</v>
      </c>
      <c r="G8" s="82" t="s">
        <v>189</v>
      </c>
      <c r="H8" s="82" t="s">
        <v>185</v>
      </c>
      <c r="I8" s="82">
        <v>5</v>
      </c>
      <c r="J8" s="82">
        <v>10</v>
      </c>
      <c r="K8" s="82">
        <v>5</v>
      </c>
      <c r="L8" s="82">
        <v>1</v>
      </c>
      <c r="M8" s="82" t="s">
        <v>176</v>
      </c>
      <c r="N8" s="82" t="s">
        <v>177</v>
      </c>
      <c r="O8" s="81" t="s">
        <v>190</v>
      </c>
      <c r="P8" s="81" t="s">
        <v>280</v>
      </c>
      <c r="Q8" s="141"/>
    </row>
    <row r="9" spans="1:17" s="85" customFormat="1" ht="30" customHeight="1" x14ac:dyDescent="0.4">
      <c r="A9" s="83"/>
      <c r="B9" s="82">
        <v>4</v>
      </c>
      <c r="C9" s="82">
        <v>8</v>
      </c>
      <c r="D9" s="82" t="s">
        <v>187</v>
      </c>
      <c r="E9" s="114" t="s">
        <v>183</v>
      </c>
      <c r="F9" s="114" t="s">
        <v>183</v>
      </c>
      <c r="G9" s="82" t="s">
        <v>186</v>
      </c>
      <c r="H9" s="114" t="s">
        <v>183</v>
      </c>
      <c r="I9" s="82">
        <v>1</v>
      </c>
      <c r="J9" s="82">
        <v>0</v>
      </c>
      <c r="K9" s="82">
        <v>0</v>
      </c>
      <c r="L9" s="82">
        <v>0</v>
      </c>
      <c r="M9" s="82"/>
      <c r="N9" s="82"/>
      <c r="O9" s="81"/>
      <c r="P9" s="81"/>
      <c r="Q9" s="141"/>
    </row>
    <row r="10" spans="1:17" x14ac:dyDescent="0.4">
      <c r="A10" s="71">
        <v>1</v>
      </c>
      <c r="B10" s="74"/>
      <c r="C10" s="74"/>
      <c r="D10" s="74"/>
      <c r="E10" s="74"/>
      <c r="F10" s="74"/>
      <c r="G10" s="74"/>
      <c r="H10" s="74"/>
      <c r="I10" s="74"/>
      <c r="J10" s="74"/>
      <c r="K10" s="74"/>
      <c r="L10" s="74"/>
      <c r="M10" s="74"/>
      <c r="N10" s="74"/>
      <c r="O10" s="74"/>
      <c r="P10" s="74"/>
      <c r="Q10" s="142"/>
    </row>
    <row r="11" spans="1:17" x14ac:dyDescent="0.4">
      <c r="A11" s="71">
        <v>2</v>
      </c>
      <c r="B11" s="74"/>
      <c r="C11" s="74"/>
      <c r="D11" s="74"/>
      <c r="E11" s="74"/>
      <c r="F11" s="74"/>
      <c r="G11" s="74"/>
      <c r="H11" s="74"/>
      <c r="I11" s="74"/>
      <c r="J11" s="74"/>
      <c r="K11" s="74"/>
      <c r="L11" s="74"/>
      <c r="M11" s="74"/>
      <c r="N11" s="74"/>
      <c r="O11" s="74"/>
      <c r="P11" s="74"/>
      <c r="Q11" s="142"/>
    </row>
    <row r="12" spans="1:17" x14ac:dyDescent="0.4">
      <c r="A12" s="71">
        <v>3</v>
      </c>
      <c r="B12" s="74"/>
      <c r="C12" s="74"/>
      <c r="D12" s="74"/>
      <c r="E12" s="74"/>
      <c r="F12" s="74"/>
      <c r="G12" s="74"/>
      <c r="H12" s="74"/>
      <c r="I12" s="74"/>
      <c r="J12" s="74"/>
      <c r="K12" s="74"/>
      <c r="L12" s="74"/>
      <c r="M12" s="74"/>
      <c r="N12" s="74"/>
      <c r="O12" s="74"/>
      <c r="P12" s="74"/>
      <c r="Q12" s="142"/>
    </row>
    <row r="13" spans="1:17" x14ac:dyDescent="0.4">
      <c r="A13" s="71">
        <v>4</v>
      </c>
      <c r="B13" s="74"/>
      <c r="C13" s="74"/>
      <c r="D13" s="74"/>
      <c r="E13" s="74"/>
      <c r="F13" s="74"/>
      <c r="G13" s="74"/>
      <c r="H13" s="74"/>
      <c r="I13" s="74"/>
      <c r="J13" s="74"/>
      <c r="K13" s="74"/>
      <c r="L13" s="74"/>
      <c r="M13" s="74"/>
      <c r="N13" s="74"/>
      <c r="O13" s="74"/>
      <c r="P13" s="74"/>
      <c r="Q13" s="142"/>
    </row>
    <row r="14" spans="1:17" x14ac:dyDescent="0.4">
      <c r="A14" s="71">
        <v>5</v>
      </c>
      <c r="B14" s="74"/>
      <c r="C14" s="74"/>
      <c r="D14" s="74"/>
      <c r="E14" s="74"/>
      <c r="F14" s="74"/>
      <c r="G14" s="74"/>
      <c r="H14" s="74"/>
      <c r="I14" s="74"/>
      <c r="J14" s="74"/>
      <c r="K14" s="74"/>
      <c r="L14" s="74"/>
      <c r="M14" s="74"/>
      <c r="N14" s="74"/>
      <c r="O14" s="74"/>
      <c r="P14" s="74"/>
      <c r="Q14" s="142"/>
    </row>
    <row r="15" spans="1:17" x14ac:dyDescent="0.4">
      <c r="A15" s="71">
        <v>6</v>
      </c>
      <c r="B15" s="74"/>
      <c r="C15" s="74"/>
      <c r="D15" s="74"/>
      <c r="E15" s="74"/>
      <c r="F15" s="74"/>
      <c r="G15" s="74"/>
      <c r="H15" s="74"/>
      <c r="I15" s="74"/>
      <c r="J15" s="74"/>
      <c r="K15" s="74"/>
      <c r="L15" s="74"/>
      <c r="M15" s="74"/>
      <c r="N15" s="74"/>
      <c r="O15" s="74"/>
      <c r="P15" s="74"/>
      <c r="Q15" s="142"/>
    </row>
    <row r="16" spans="1:17" x14ac:dyDescent="0.4">
      <c r="A16" s="71">
        <v>7</v>
      </c>
      <c r="B16" s="74"/>
      <c r="C16" s="74"/>
      <c r="D16" s="74"/>
      <c r="E16" s="74"/>
      <c r="F16" s="74"/>
      <c r="G16" s="74"/>
      <c r="H16" s="74"/>
      <c r="I16" s="74"/>
      <c r="J16" s="74"/>
      <c r="K16" s="74"/>
      <c r="L16" s="74"/>
      <c r="M16" s="74"/>
      <c r="N16" s="74"/>
      <c r="O16" s="74"/>
      <c r="P16" s="74"/>
      <c r="Q16" s="142"/>
    </row>
    <row r="17" spans="1:17" x14ac:dyDescent="0.4">
      <c r="A17" s="71">
        <v>8</v>
      </c>
      <c r="B17" s="74"/>
      <c r="C17" s="74"/>
      <c r="D17" s="74"/>
      <c r="E17" s="74"/>
      <c r="F17" s="74"/>
      <c r="G17" s="74"/>
      <c r="H17" s="74"/>
      <c r="I17" s="74"/>
      <c r="J17" s="74"/>
      <c r="K17" s="74"/>
      <c r="L17" s="74"/>
      <c r="M17" s="74"/>
      <c r="N17" s="74"/>
      <c r="O17" s="74"/>
      <c r="P17" s="74"/>
      <c r="Q17" s="142"/>
    </row>
    <row r="18" spans="1:17" x14ac:dyDescent="0.4">
      <c r="A18" s="71">
        <v>9</v>
      </c>
      <c r="B18" s="74"/>
      <c r="C18" s="74"/>
      <c r="D18" s="74"/>
      <c r="E18" s="74"/>
      <c r="F18" s="74"/>
      <c r="G18" s="74"/>
      <c r="H18" s="74"/>
      <c r="I18" s="74"/>
      <c r="J18" s="74"/>
      <c r="K18" s="74"/>
      <c r="L18" s="74"/>
      <c r="M18" s="74"/>
      <c r="N18" s="74"/>
      <c r="O18" s="74"/>
      <c r="P18" s="74"/>
      <c r="Q18" s="142"/>
    </row>
    <row r="19" spans="1:17" x14ac:dyDescent="0.4">
      <c r="A19" s="71">
        <v>10</v>
      </c>
      <c r="B19" s="74"/>
      <c r="C19" s="74"/>
      <c r="D19" s="74"/>
      <c r="E19" s="74"/>
      <c r="F19" s="74"/>
      <c r="G19" s="74"/>
      <c r="H19" s="74"/>
      <c r="I19" s="74"/>
      <c r="J19" s="74"/>
      <c r="K19" s="74"/>
      <c r="L19" s="74"/>
      <c r="M19" s="74"/>
      <c r="N19" s="74"/>
      <c r="O19" s="74"/>
      <c r="P19" s="74"/>
      <c r="Q19" s="142"/>
    </row>
    <row r="20" spans="1:17" x14ac:dyDescent="0.4">
      <c r="A20" s="71">
        <v>11</v>
      </c>
      <c r="B20" s="74"/>
      <c r="C20" s="74"/>
      <c r="D20" s="74"/>
      <c r="E20" s="74"/>
      <c r="F20" s="74"/>
      <c r="G20" s="74"/>
      <c r="H20" s="74"/>
      <c r="I20" s="74"/>
      <c r="J20" s="74"/>
      <c r="K20" s="74"/>
      <c r="L20" s="74"/>
      <c r="M20" s="74"/>
      <c r="N20" s="74"/>
      <c r="O20" s="74"/>
      <c r="P20" s="74"/>
      <c r="Q20" s="142"/>
    </row>
    <row r="21" spans="1:17" x14ac:dyDescent="0.4">
      <c r="A21" s="71">
        <v>12</v>
      </c>
      <c r="B21" s="74"/>
      <c r="C21" s="74"/>
      <c r="D21" s="74"/>
      <c r="E21" s="74"/>
      <c r="F21" s="74"/>
      <c r="G21" s="74"/>
      <c r="H21" s="74"/>
      <c r="I21" s="74"/>
      <c r="J21" s="74"/>
      <c r="K21" s="74"/>
      <c r="L21" s="74"/>
      <c r="M21" s="74"/>
      <c r="N21" s="74"/>
      <c r="O21" s="74"/>
      <c r="P21" s="74"/>
      <c r="Q21" s="142"/>
    </row>
    <row r="22" spans="1:17" x14ac:dyDescent="0.4">
      <c r="A22" s="71">
        <v>13</v>
      </c>
      <c r="B22" s="74"/>
      <c r="C22" s="74"/>
      <c r="D22" s="74"/>
      <c r="E22" s="74"/>
      <c r="F22" s="74"/>
      <c r="G22" s="74"/>
      <c r="H22" s="74"/>
      <c r="I22" s="74"/>
      <c r="J22" s="74"/>
      <c r="K22" s="74"/>
      <c r="L22" s="74"/>
      <c r="M22" s="74"/>
      <c r="N22" s="74"/>
      <c r="O22" s="74"/>
      <c r="P22" s="74"/>
      <c r="Q22" s="142"/>
    </row>
    <row r="23" spans="1:17" x14ac:dyDescent="0.4">
      <c r="A23" s="71">
        <v>14</v>
      </c>
      <c r="B23" s="74"/>
      <c r="C23" s="74"/>
      <c r="D23" s="74"/>
      <c r="E23" s="74"/>
      <c r="F23" s="74"/>
      <c r="G23" s="74"/>
      <c r="H23" s="74"/>
      <c r="I23" s="74"/>
      <c r="J23" s="74"/>
      <c r="K23" s="74"/>
      <c r="L23" s="74"/>
      <c r="M23" s="74"/>
      <c r="N23" s="74"/>
      <c r="O23" s="74"/>
      <c r="P23" s="74"/>
      <c r="Q23" s="142"/>
    </row>
    <row r="24" spans="1:17" x14ac:dyDescent="0.4">
      <c r="A24" s="71">
        <v>15</v>
      </c>
      <c r="B24" s="74"/>
      <c r="C24" s="74"/>
      <c r="D24" s="74"/>
      <c r="E24" s="74"/>
      <c r="F24" s="74"/>
      <c r="G24" s="74"/>
      <c r="H24" s="74"/>
      <c r="I24" s="74"/>
      <c r="J24" s="74"/>
      <c r="K24" s="74"/>
      <c r="L24" s="74"/>
      <c r="M24" s="74"/>
      <c r="N24" s="74"/>
      <c r="O24" s="74"/>
      <c r="P24" s="74"/>
      <c r="Q24" s="142"/>
    </row>
    <row r="25" spans="1:17" x14ac:dyDescent="0.4">
      <c r="A25" s="71">
        <v>16</v>
      </c>
      <c r="B25" s="74"/>
      <c r="C25" s="74"/>
      <c r="D25" s="74"/>
      <c r="E25" s="74"/>
      <c r="F25" s="74"/>
      <c r="G25" s="74"/>
      <c r="H25" s="74"/>
      <c r="I25" s="74"/>
      <c r="J25" s="74"/>
      <c r="K25" s="74"/>
      <c r="L25" s="74"/>
      <c r="M25" s="74"/>
      <c r="N25" s="74"/>
      <c r="O25" s="74"/>
      <c r="P25" s="74"/>
      <c r="Q25" s="142"/>
    </row>
    <row r="26" spans="1:17" x14ac:dyDescent="0.4">
      <c r="A26" s="71">
        <v>17</v>
      </c>
      <c r="B26" s="74"/>
      <c r="C26" s="74"/>
      <c r="D26" s="74"/>
      <c r="E26" s="74"/>
      <c r="F26" s="74"/>
      <c r="G26" s="74"/>
      <c r="H26" s="74"/>
      <c r="I26" s="74"/>
      <c r="J26" s="74"/>
      <c r="K26" s="74"/>
      <c r="L26" s="74"/>
      <c r="M26" s="74"/>
      <c r="N26" s="74"/>
      <c r="O26" s="74"/>
      <c r="P26" s="74"/>
      <c r="Q26" s="142"/>
    </row>
    <row r="27" spans="1:17" x14ac:dyDescent="0.4">
      <c r="A27" s="71">
        <v>18</v>
      </c>
      <c r="B27" s="74"/>
      <c r="C27" s="74"/>
      <c r="D27" s="74"/>
      <c r="E27" s="74"/>
      <c r="F27" s="74"/>
      <c r="G27" s="74"/>
      <c r="H27" s="74"/>
      <c r="I27" s="74"/>
      <c r="J27" s="74"/>
      <c r="K27" s="74"/>
      <c r="L27" s="74"/>
      <c r="M27" s="74"/>
      <c r="N27" s="74"/>
      <c r="O27" s="74"/>
      <c r="P27" s="74"/>
      <c r="Q27" s="142"/>
    </row>
    <row r="28" spans="1:17" x14ac:dyDescent="0.4">
      <c r="A28" s="71">
        <v>19</v>
      </c>
      <c r="B28" s="74"/>
      <c r="C28" s="74"/>
      <c r="D28" s="74"/>
      <c r="E28" s="74"/>
      <c r="F28" s="74"/>
      <c r="G28" s="74"/>
      <c r="H28" s="74"/>
      <c r="I28" s="74"/>
      <c r="J28" s="74"/>
      <c r="K28" s="74"/>
      <c r="L28" s="74"/>
      <c r="M28" s="74"/>
      <c r="N28" s="74"/>
      <c r="O28" s="74"/>
      <c r="P28" s="74"/>
      <c r="Q28" s="142"/>
    </row>
    <row r="29" spans="1:17" x14ac:dyDescent="0.4">
      <c r="A29" s="71">
        <v>20</v>
      </c>
      <c r="B29" s="74"/>
      <c r="C29" s="74"/>
      <c r="D29" s="74"/>
      <c r="E29" s="74"/>
      <c r="F29" s="74"/>
      <c r="G29" s="74"/>
      <c r="H29" s="74"/>
      <c r="I29" s="74"/>
      <c r="J29" s="74"/>
      <c r="K29" s="74"/>
      <c r="L29" s="74"/>
      <c r="M29" s="74"/>
      <c r="N29" s="74"/>
      <c r="O29" s="74"/>
      <c r="P29" s="74"/>
      <c r="Q29" s="142"/>
    </row>
    <row r="30" spans="1:17" x14ac:dyDescent="0.4">
      <c r="A30" s="71">
        <v>21</v>
      </c>
      <c r="B30" s="74"/>
      <c r="C30" s="74"/>
      <c r="D30" s="74"/>
      <c r="E30" s="74"/>
      <c r="F30" s="74"/>
      <c r="G30" s="74"/>
      <c r="H30" s="74"/>
      <c r="I30" s="74"/>
      <c r="J30" s="74"/>
      <c r="K30" s="74"/>
      <c r="L30" s="74"/>
      <c r="M30" s="74"/>
      <c r="N30" s="74"/>
      <c r="O30" s="74"/>
      <c r="P30" s="74"/>
      <c r="Q30" s="142"/>
    </row>
    <row r="31" spans="1:17" x14ac:dyDescent="0.4">
      <c r="A31" s="71">
        <v>22</v>
      </c>
      <c r="B31" s="74"/>
      <c r="C31" s="74"/>
      <c r="D31" s="74"/>
      <c r="E31" s="74"/>
      <c r="F31" s="74"/>
      <c r="G31" s="74"/>
      <c r="H31" s="74"/>
      <c r="I31" s="74"/>
      <c r="J31" s="74"/>
      <c r="K31" s="74"/>
      <c r="L31" s="74"/>
      <c r="M31" s="74"/>
      <c r="N31" s="74"/>
      <c r="O31" s="74"/>
      <c r="P31" s="74"/>
      <c r="Q31" s="142"/>
    </row>
    <row r="32" spans="1:17" x14ac:dyDescent="0.4">
      <c r="A32" s="71">
        <v>23</v>
      </c>
      <c r="B32" s="74"/>
      <c r="C32" s="74"/>
      <c r="D32" s="74"/>
      <c r="E32" s="74"/>
      <c r="F32" s="74"/>
      <c r="G32" s="74"/>
      <c r="H32" s="74"/>
      <c r="I32" s="74"/>
      <c r="J32" s="74"/>
      <c r="K32" s="74"/>
      <c r="L32" s="74"/>
      <c r="M32" s="74"/>
      <c r="N32" s="74"/>
      <c r="O32" s="74"/>
      <c r="P32" s="74"/>
      <c r="Q32" s="142"/>
    </row>
    <row r="33" spans="1:17" x14ac:dyDescent="0.4">
      <c r="A33" s="71">
        <v>24</v>
      </c>
      <c r="B33" s="74"/>
      <c r="C33" s="74"/>
      <c r="D33" s="74"/>
      <c r="E33" s="74"/>
      <c r="F33" s="74"/>
      <c r="G33" s="74"/>
      <c r="H33" s="74"/>
      <c r="I33" s="74"/>
      <c r="J33" s="74"/>
      <c r="K33" s="74"/>
      <c r="L33" s="74"/>
      <c r="M33" s="74"/>
      <c r="N33" s="74"/>
      <c r="O33" s="74"/>
      <c r="P33" s="74"/>
      <c r="Q33" s="142"/>
    </row>
    <row r="34" spans="1:17" x14ac:dyDescent="0.4">
      <c r="A34" s="71">
        <v>25</v>
      </c>
      <c r="B34" s="74"/>
      <c r="C34" s="74"/>
      <c r="D34" s="74"/>
      <c r="E34" s="74"/>
      <c r="F34" s="74"/>
      <c r="G34" s="74"/>
      <c r="H34" s="74"/>
      <c r="I34" s="74"/>
      <c r="J34" s="74"/>
      <c r="K34" s="74"/>
      <c r="L34" s="74"/>
      <c r="M34" s="74"/>
      <c r="N34" s="74"/>
      <c r="O34" s="74"/>
      <c r="P34" s="74"/>
      <c r="Q34" s="142"/>
    </row>
    <row r="35" spans="1:17" x14ac:dyDescent="0.4">
      <c r="A35" s="71">
        <v>26</v>
      </c>
      <c r="B35" s="74"/>
      <c r="C35" s="74"/>
      <c r="D35" s="74"/>
      <c r="E35" s="74"/>
      <c r="F35" s="74"/>
      <c r="G35" s="74"/>
      <c r="H35" s="74"/>
      <c r="I35" s="74"/>
      <c r="J35" s="74"/>
      <c r="K35" s="74"/>
      <c r="L35" s="74"/>
      <c r="M35" s="74"/>
      <c r="N35" s="74"/>
      <c r="O35" s="74"/>
      <c r="P35" s="74"/>
      <c r="Q35" s="142"/>
    </row>
    <row r="36" spans="1:17" x14ac:dyDescent="0.4">
      <c r="A36" s="71">
        <v>27</v>
      </c>
      <c r="B36" s="74"/>
      <c r="C36" s="74"/>
      <c r="D36" s="74"/>
      <c r="E36" s="74"/>
      <c r="F36" s="74"/>
      <c r="G36" s="74"/>
      <c r="H36" s="74"/>
      <c r="I36" s="74"/>
      <c r="J36" s="74"/>
      <c r="K36" s="74"/>
      <c r="L36" s="74"/>
      <c r="M36" s="74"/>
      <c r="N36" s="74"/>
      <c r="O36" s="74"/>
      <c r="P36" s="74"/>
      <c r="Q36" s="142"/>
    </row>
    <row r="37" spans="1:17" x14ac:dyDescent="0.4">
      <c r="A37" s="71">
        <v>28</v>
      </c>
      <c r="B37" s="74"/>
      <c r="C37" s="74"/>
      <c r="D37" s="74"/>
      <c r="E37" s="74"/>
      <c r="F37" s="74"/>
      <c r="G37" s="74"/>
      <c r="H37" s="74"/>
      <c r="I37" s="74"/>
      <c r="J37" s="74"/>
      <c r="K37" s="74"/>
      <c r="L37" s="74"/>
      <c r="M37" s="74"/>
      <c r="N37" s="74"/>
      <c r="O37" s="74"/>
      <c r="P37" s="74"/>
      <c r="Q37" s="142"/>
    </row>
    <row r="38" spans="1:17" x14ac:dyDescent="0.4">
      <c r="A38" s="71">
        <v>29</v>
      </c>
      <c r="B38" s="74"/>
      <c r="C38" s="74"/>
      <c r="D38" s="74"/>
      <c r="E38" s="74"/>
      <c r="F38" s="74"/>
      <c r="G38" s="74"/>
      <c r="H38" s="74"/>
      <c r="I38" s="74"/>
      <c r="J38" s="74"/>
      <c r="K38" s="74"/>
      <c r="L38" s="74"/>
      <c r="M38" s="74"/>
      <c r="N38" s="74"/>
      <c r="O38" s="74"/>
      <c r="P38" s="74"/>
      <c r="Q38" s="142"/>
    </row>
    <row r="39" spans="1:17" x14ac:dyDescent="0.4">
      <c r="A39" s="71">
        <v>30</v>
      </c>
      <c r="B39" s="74"/>
      <c r="C39" s="74"/>
      <c r="D39" s="74"/>
      <c r="E39" s="74"/>
      <c r="F39" s="74"/>
      <c r="G39" s="74"/>
      <c r="H39" s="74"/>
      <c r="I39" s="74"/>
      <c r="J39" s="74"/>
      <c r="K39" s="74"/>
      <c r="L39" s="74"/>
      <c r="M39" s="74"/>
      <c r="N39" s="74"/>
      <c r="O39" s="74"/>
      <c r="P39" s="74"/>
      <c r="Q39" s="142"/>
    </row>
    <row r="40" spans="1:17" x14ac:dyDescent="0.4">
      <c r="A40" s="71">
        <v>31</v>
      </c>
      <c r="B40" s="74"/>
      <c r="C40" s="74"/>
      <c r="D40" s="74"/>
      <c r="E40" s="74"/>
      <c r="F40" s="74"/>
      <c r="G40" s="74"/>
      <c r="H40" s="74"/>
      <c r="I40" s="74"/>
      <c r="J40" s="74"/>
      <c r="K40" s="74"/>
      <c r="L40" s="74"/>
      <c r="M40" s="74"/>
      <c r="N40" s="74"/>
      <c r="O40" s="74"/>
      <c r="P40" s="74"/>
      <c r="Q40" s="142"/>
    </row>
    <row r="41" spans="1:17" x14ac:dyDescent="0.4">
      <c r="A41" s="71">
        <v>32</v>
      </c>
      <c r="B41" s="74"/>
      <c r="C41" s="74"/>
      <c r="D41" s="74"/>
      <c r="E41" s="74"/>
      <c r="F41" s="74"/>
      <c r="G41" s="74"/>
      <c r="H41" s="74"/>
      <c r="I41" s="74"/>
      <c r="J41" s="74"/>
      <c r="K41" s="74"/>
      <c r="L41" s="74"/>
      <c r="M41" s="74"/>
      <c r="N41" s="74"/>
      <c r="O41" s="74"/>
      <c r="P41" s="74"/>
      <c r="Q41" s="142"/>
    </row>
    <row r="42" spans="1:17" x14ac:dyDescent="0.4">
      <c r="A42" s="71">
        <v>33</v>
      </c>
      <c r="B42" s="74"/>
      <c r="C42" s="74"/>
      <c r="D42" s="74"/>
      <c r="E42" s="74"/>
      <c r="F42" s="74"/>
      <c r="G42" s="74"/>
      <c r="H42" s="74"/>
      <c r="I42" s="74"/>
      <c r="J42" s="74"/>
      <c r="K42" s="74"/>
      <c r="L42" s="74"/>
      <c r="M42" s="74"/>
      <c r="N42" s="74"/>
      <c r="O42" s="74"/>
      <c r="P42" s="74"/>
      <c r="Q42" s="142"/>
    </row>
    <row r="43" spans="1:17" x14ac:dyDescent="0.4">
      <c r="A43" s="71">
        <v>34</v>
      </c>
      <c r="B43" s="74"/>
      <c r="C43" s="74"/>
      <c r="D43" s="74"/>
      <c r="E43" s="74"/>
      <c r="F43" s="74"/>
      <c r="G43" s="74"/>
      <c r="H43" s="74"/>
      <c r="I43" s="74"/>
      <c r="J43" s="74"/>
      <c r="K43" s="74"/>
      <c r="L43" s="74"/>
      <c r="M43" s="74"/>
      <c r="N43" s="74"/>
      <c r="O43" s="74"/>
      <c r="P43" s="74"/>
      <c r="Q43" s="142"/>
    </row>
    <row r="44" spans="1:17" x14ac:dyDescent="0.4">
      <c r="A44" s="71">
        <v>35</v>
      </c>
      <c r="B44" s="74"/>
      <c r="C44" s="74"/>
      <c r="D44" s="74"/>
      <c r="E44" s="74"/>
      <c r="F44" s="74"/>
      <c r="G44" s="74"/>
      <c r="H44" s="74"/>
      <c r="I44" s="74"/>
      <c r="J44" s="74"/>
      <c r="K44" s="74"/>
      <c r="L44" s="74"/>
      <c r="M44" s="74"/>
      <c r="N44" s="74"/>
      <c r="O44" s="74"/>
      <c r="P44" s="74"/>
      <c r="Q44" s="142"/>
    </row>
    <row r="45" spans="1:17" x14ac:dyDescent="0.4">
      <c r="A45" s="71">
        <v>36</v>
      </c>
      <c r="B45" s="74"/>
      <c r="C45" s="74"/>
      <c r="D45" s="74"/>
      <c r="E45" s="74"/>
      <c r="F45" s="74"/>
      <c r="G45" s="74"/>
      <c r="H45" s="74"/>
      <c r="I45" s="74"/>
      <c r="J45" s="74"/>
      <c r="K45" s="74"/>
      <c r="L45" s="74"/>
      <c r="M45" s="74"/>
      <c r="N45" s="74"/>
      <c r="O45" s="74"/>
      <c r="P45" s="74"/>
      <c r="Q45" s="142"/>
    </row>
    <row r="46" spans="1:17" x14ac:dyDescent="0.4">
      <c r="A46" s="71">
        <v>37</v>
      </c>
      <c r="B46" s="74"/>
      <c r="C46" s="74"/>
      <c r="D46" s="74"/>
      <c r="E46" s="74"/>
      <c r="F46" s="74"/>
      <c r="G46" s="74"/>
      <c r="H46" s="74"/>
      <c r="I46" s="74"/>
      <c r="J46" s="74"/>
      <c r="K46" s="74"/>
      <c r="L46" s="74"/>
      <c r="M46" s="74"/>
      <c r="N46" s="74"/>
      <c r="O46" s="74"/>
      <c r="P46" s="74"/>
      <c r="Q46" s="142"/>
    </row>
    <row r="47" spans="1:17" x14ac:dyDescent="0.4">
      <c r="A47" s="71">
        <v>38</v>
      </c>
      <c r="B47" s="74"/>
      <c r="C47" s="74"/>
      <c r="D47" s="74"/>
      <c r="E47" s="74"/>
      <c r="F47" s="74"/>
      <c r="G47" s="74"/>
      <c r="H47" s="74"/>
      <c r="I47" s="74"/>
      <c r="J47" s="74"/>
      <c r="K47" s="74"/>
      <c r="L47" s="74"/>
      <c r="M47" s="74"/>
      <c r="N47" s="74"/>
      <c r="O47" s="74"/>
      <c r="P47" s="74"/>
      <c r="Q47" s="142"/>
    </row>
    <row r="48" spans="1:17" x14ac:dyDescent="0.4">
      <c r="A48" s="71">
        <v>39</v>
      </c>
      <c r="B48" s="74"/>
      <c r="C48" s="74"/>
      <c r="D48" s="74"/>
      <c r="E48" s="74"/>
      <c r="F48" s="74"/>
      <c r="G48" s="74"/>
      <c r="H48" s="74"/>
      <c r="I48" s="74"/>
      <c r="J48" s="74"/>
      <c r="K48" s="74"/>
      <c r="L48" s="74"/>
      <c r="M48" s="74"/>
      <c r="N48" s="74"/>
      <c r="O48" s="74"/>
      <c r="P48" s="74"/>
      <c r="Q48" s="142"/>
    </row>
    <row r="49" spans="1:17" x14ac:dyDescent="0.4">
      <c r="A49" s="71">
        <v>40</v>
      </c>
      <c r="B49" s="74"/>
      <c r="C49" s="74"/>
      <c r="D49" s="74"/>
      <c r="E49" s="74"/>
      <c r="F49" s="74"/>
      <c r="G49" s="74"/>
      <c r="H49" s="74"/>
      <c r="I49" s="74"/>
      <c r="J49" s="74"/>
      <c r="K49" s="74"/>
      <c r="L49" s="74"/>
      <c r="M49" s="74"/>
      <c r="N49" s="74"/>
      <c r="O49" s="74"/>
      <c r="P49" s="74"/>
      <c r="Q49" s="142"/>
    </row>
    <row r="50" spans="1:17" x14ac:dyDescent="0.4">
      <c r="A50" s="71">
        <v>41</v>
      </c>
      <c r="B50" s="74"/>
      <c r="C50" s="74"/>
      <c r="D50" s="74"/>
      <c r="E50" s="74"/>
      <c r="F50" s="74"/>
      <c r="G50" s="74"/>
      <c r="H50" s="74"/>
      <c r="I50" s="74"/>
      <c r="J50" s="74"/>
      <c r="K50" s="74"/>
      <c r="L50" s="74"/>
      <c r="M50" s="74"/>
      <c r="N50" s="74"/>
      <c r="O50" s="74"/>
      <c r="P50" s="74"/>
      <c r="Q50" s="142"/>
    </row>
    <row r="51" spans="1:17" x14ac:dyDescent="0.4">
      <c r="A51" s="71">
        <v>42</v>
      </c>
      <c r="B51" s="74"/>
      <c r="C51" s="74"/>
      <c r="D51" s="74"/>
      <c r="E51" s="74"/>
      <c r="F51" s="74"/>
      <c r="G51" s="74"/>
      <c r="H51" s="74"/>
      <c r="I51" s="74"/>
      <c r="J51" s="74"/>
      <c r="K51" s="74"/>
      <c r="L51" s="74"/>
      <c r="M51" s="74"/>
      <c r="N51" s="74"/>
      <c r="O51" s="74"/>
      <c r="P51" s="74"/>
      <c r="Q51" s="142"/>
    </row>
    <row r="52" spans="1:17" x14ac:dyDescent="0.4">
      <c r="A52" s="71">
        <v>43</v>
      </c>
      <c r="B52" s="74"/>
      <c r="C52" s="74"/>
      <c r="D52" s="74"/>
      <c r="E52" s="74"/>
      <c r="F52" s="74"/>
      <c r="G52" s="74"/>
      <c r="H52" s="74"/>
      <c r="I52" s="74"/>
      <c r="J52" s="74"/>
      <c r="K52" s="74"/>
      <c r="L52" s="74"/>
      <c r="M52" s="74"/>
      <c r="N52" s="74"/>
      <c r="O52" s="74"/>
      <c r="P52" s="74"/>
      <c r="Q52" s="142"/>
    </row>
    <row r="53" spans="1:17" x14ac:dyDescent="0.4">
      <c r="A53" s="71">
        <v>44</v>
      </c>
      <c r="B53" s="74"/>
      <c r="C53" s="74"/>
      <c r="D53" s="74"/>
      <c r="E53" s="74"/>
      <c r="F53" s="74"/>
      <c r="G53" s="74"/>
      <c r="H53" s="74"/>
      <c r="I53" s="74"/>
      <c r="J53" s="74"/>
      <c r="K53" s="74"/>
      <c r="L53" s="74"/>
      <c r="M53" s="74"/>
      <c r="N53" s="74"/>
      <c r="O53" s="74"/>
      <c r="P53" s="74"/>
      <c r="Q53" s="142"/>
    </row>
    <row r="54" spans="1:17" x14ac:dyDescent="0.4">
      <c r="A54" s="71">
        <v>45</v>
      </c>
      <c r="B54" s="74"/>
      <c r="C54" s="74"/>
      <c r="D54" s="74"/>
      <c r="E54" s="74"/>
      <c r="F54" s="74"/>
      <c r="G54" s="74"/>
      <c r="H54" s="74"/>
      <c r="I54" s="74"/>
      <c r="J54" s="74"/>
      <c r="K54" s="74"/>
      <c r="L54" s="74"/>
      <c r="M54" s="74"/>
      <c r="N54" s="74"/>
      <c r="O54" s="74"/>
      <c r="P54" s="74"/>
      <c r="Q54" s="142"/>
    </row>
    <row r="55" spans="1:17" x14ac:dyDescent="0.4">
      <c r="A55" s="71">
        <v>46</v>
      </c>
      <c r="B55" s="74"/>
      <c r="C55" s="74"/>
      <c r="D55" s="74"/>
      <c r="E55" s="74"/>
      <c r="F55" s="74"/>
      <c r="G55" s="74"/>
      <c r="H55" s="74"/>
      <c r="I55" s="74"/>
      <c r="J55" s="74"/>
      <c r="K55" s="74"/>
      <c r="L55" s="74"/>
      <c r="M55" s="74"/>
      <c r="N55" s="74"/>
      <c r="O55" s="74"/>
      <c r="P55" s="74"/>
      <c r="Q55" s="142"/>
    </row>
    <row r="56" spans="1:17" x14ac:dyDescent="0.4">
      <c r="A56" s="71">
        <v>47</v>
      </c>
      <c r="B56" s="74"/>
      <c r="C56" s="74"/>
      <c r="D56" s="74"/>
      <c r="E56" s="74"/>
      <c r="F56" s="74"/>
      <c r="G56" s="74"/>
      <c r="H56" s="74"/>
      <c r="I56" s="74"/>
      <c r="J56" s="74"/>
      <c r="K56" s="74"/>
      <c r="L56" s="74"/>
      <c r="M56" s="74"/>
      <c r="N56" s="74"/>
      <c r="O56" s="74"/>
      <c r="P56" s="74"/>
      <c r="Q56" s="142"/>
    </row>
    <row r="57" spans="1:17" x14ac:dyDescent="0.4">
      <c r="A57" s="71">
        <v>48</v>
      </c>
      <c r="B57" s="74"/>
      <c r="C57" s="74"/>
      <c r="D57" s="74"/>
      <c r="E57" s="74"/>
      <c r="F57" s="74"/>
      <c r="G57" s="74"/>
      <c r="H57" s="74"/>
      <c r="I57" s="74"/>
      <c r="J57" s="74"/>
      <c r="K57" s="74"/>
      <c r="L57" s="74"/>
      <c r="M57" s="74"/>
      <c r="N57" s="74"/>
      <c r="O57" s="74"/>
      <c r="P57" s="74"/>
      <c r="Q57" s="142"/>
    </row>
    <row r="58" spans="1:17" x14ac:dyDescent="0.4">
      <c r="A58" s="71">
        <v>49</v>
      </c>
      <c r="B58" s="74"/>
      <c r="C58" s="74"/>
      <c r="D58" s="74"/>
      <c r="E58" s="74"/>
      <c r="F58" s="74"/>
      <c r="G58" s="74"/>
      <c r="H58" s="74"/>
      <c r="I58" s="74"/>
      <c r="J58" s="74"/>
      <c r="K58" s="74"/>
      <c r="L58" s="74"/>
      <c r="M58" s="74"/>
      <c r="N58" s="74"/>
      <c r="O58" s="74"/>
      <c r="P58" s="74"/>
      <c r="Q58" s="142"/>
    </row>
    <row r="59" spans="1:17" x14ac:dyDescent="0.4">
      <c r="A59" s="71">
        <v>50</v>
      </c>
      <c r="B59" s="74"/>
      <c r="C59" s="74"/>
      <c r="D59" s="74"/>
      <c r="E59" s="74"/>
      <c r="F59" s="74"/>
      <c r="G59" s="74"/>
      <c r="H59" s="74"/>
      <c r="I59" s="74"/>
      <c r="J59" s="74"/>
      <c r="K59" s="74"/>
      <c r="L59" s="74"/>
      <c r="M59" s="74"/>
      <c r="N59" s="74"/>
      <c r="O59" s="74"/>
      <c r="P59" s="74"/>
      <c r="Q59" s="142"/>
    </row>
    <row r="60" spans="1:17" s="72" customFormat="1" x14ac:dyDescent="0.4">
      <c r="A60" s="120" t="s">
        <v>15</v>
      </c>
      <c r="B60" s="121"/>
      <c r="C60" s="121"/>
      <c r="D60" s="121"/>
      <c r="E60" s="121"/>
      <c r="F60" s="121"/>
      <c r="G60" s="121"/>
      <c r="H60" s="121"/>
      <c r="I60" s="121">
        <f>SUM(I10:I59)</f>
        <v>0</v>
      </c>
      <c r="J60" s="121">
        <f>SUM(J10:J59)</f>
        <v>0</v>
      </c>
      <c r="K60" s="121">
        <f>SUM(K10:K59)</f>
        <v>0</v>
      </c>
      <c r="L60" s="121">
        <f>SUM(L10:L59)</f>
        <v>0</v>
      </c>
      <c r="M60" s="121"/>
      <c r="N60" s="121"/>
      <c r="O60" s="121"/>
      <c r="P60" s="121"/>
      <c r="Q60" s="121"/>
    </row>
    <row r="61" spans="1:17" s="72" customFormat="1" x14ac:dyDescent="0.4">
      <c r="A61" s="73"/>
    </row>
  </sheetData>
  <mergeCells count="1">
    <mergeCell ref="M4:P4"/>
  </mergeCells>
  <phoneticPr fontId="2"/>
  <pageMargins left="0.70866141732283472" right="0.70866141732283472" top="0.74803149606299213" bottom="0.74803149606299213" header="0.31496062992125984" footer="0.31496062992125984"/>
  <pageSetup paperSize="9" scale="4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1"/>
  <sheetViews>
    <sheetView view="pageBreakPreview" zoomScale="55" zoomScaleNormal="59" zoomScaleSheetLayoutView="55" workbookViewId="0">
      <pane xSplit="1" ySplit="5" topLeftCell="B6" activePane="bottomRight" state="frozen"/>
      <selection pane="topRight" activeCell="B1" sqref="B1"/>
      <selection pane="bottomLeft" activeCell="A6" sqref="A6"/>
      <selection pane="bottomRight" activeCell="O11" sqref="O11"/>
    </sheetView>
  </sheetViews>
  <sheetFormatPr defaultColWidth="9" defaultRowHeight="18" x14ac:dyDescent="0.4"/>
  <cols>
    <col min="1" max="1" width="6.375" style="71" bestFit="1" customWidth="1"/>
    <col min="2" max="4" width="3.625" style="70" customWidth="1"/>
    <col min="5" max="6" width="8.625" style="70" customWidth="1"/>
    <col min="7" max="7" width="15.625" style="70" customWidth="1"/>
    <col min="8" max="9" width="12.625" style="70" customWidth="1"/>
    <col min="10" max="11" width="23.625" style="70" customWidth="1"/>
    <col min="12" max="12" width="20.625" style="70" customWidth="1"/>
    <col min="13" max="15" width="40.625" style="70" customWidth="1"/>
    <col min="16" max="16384" width="9" style="70"/>
  </cols>
  <sheetData>
    <row r="2" spans="1:15" ht="25.5" x14ac:dyDescent="0.4">
      <c r="B2" s="80" t="s">
        <v>182</v>
      </c>
      <c r="C2" s="78"/>
      <c r="D2" s="78"/>
      <c r="E2" s="78"/>
      <c r="F2" s="78" t="s">
        <v>281</v>
      </c>
      <c r="G2" s="78"/>
    </row>
    <row r="3" spans="1:15" s="78" customFormat="1" ht="25.5" x14ac:dyDescent="0.4">
      <c r="A3" s="79"/>
    </row>
    <row r="4" spans="1:15" s="75" customFormat="1" ht="48" x14ac:dyDescent="0.4">
      <c r="A4" s="71"/>
      <c r="B4" s="77" t="s">
        <v>137</v>
      </c>
      <c r="C4" s="77"/>
      <c r="D4" s="77"/>
      <c r="E4" s="77"/>
      <c r="F4" s="77"/>
      <c r="G4" s="77"/>
      <c r="H4" s="77" t="s">
        <v>136</v>
      </c>
      <c r="I4" s="77"/>
      <c r="J4" s="110" t="s">
        <v>135</v>
      </c>
      <c r="K4" s="113" t="s">
        <v>181</v>
      </c>
      <c r="L4" s="303" t="s">
        <v>204</v>
      </c>
      <c r="M4" s="304"/>
      <c r="N4" s="304"/>
      <c r="O4" s="304"/>
    </row>
    <row r="5" spans="1:15" s="75" customFormat="1" x14ac:dyDescent="0.4">
      <c r="A5" s="71"/>
      <c r="B5" s="117" t="s">
        <v>134</v>
      </c>
      <c r="C5" s="117" t="s">
        <v>133</v>
      </c>
      <c r="D5" s="117" t="s">
        <v>132</v>
      </c>
      <c r="E5" s="117" t="s">
        <v>131</v>
      </c>
      <c r="F5" s="117" t="s">
        <v>130</v>
      </c>
      <c r="G5" s="117" t="s">
        <v>128</v>
      </c>
      <c r="H5" s="117" t="s">
        <v>127</v>
      </c>
      <c r="I5" s="76" t="s">
        <v>126</v>
      </c>
      <c r="J5" s="111" t="s">
        <v>173</v>
      </c>
      <c r="K5" s="111" t="s">
        <v>172</v>
      </c>
      <c r="L5" s="116" t="s">
        <v>140</v>
      </c>
      <c r="M5" s="117" t="s">
        <v>139</v>
      </c>
      <c r="N5" s="116" t="s">
        <v>274</v>
      </c>
      <c r="O5" s="117" t="s">
        <v>275</v>
      </c>
    </row>
    <row r="6" spans="1:15" s="85" customFormat="1" ht="36" x14ac:dyDescent="0.4">
      <c r="A6" s="83" t="s">
        <v>125</v>
      </c>
      <c r="B6" s="82">
        <v>4</v>
      </c>
      <c r="C6" s="82">
        <v>5</v>
      </c>
      <c r="D6" s="82" t="s">
        <v>124</v>
      </c>
      <c r="E6" s="84">
        <v>0.41666666666666669</v>
      </c>
      <c r="F6" s="84">
        <v>0.66666666666666663</v>
      </c>
      <c r="G6" s="82" t="s">
        <v>192</v>
      </c>
      <c r="H6" s="82">
        <v>5</v>
      </c>
      <c r="I6" s="82">
        <v>5</v>
      </c>
      <c r="J6" s="82">
        <v>0</v>
      </c>
      <c r="K6" s="82">
        <v>0</v>
      </c>
      <c r="L6" s="82" t="s">
        <v>183</v>
      </c>
      <c r="M6" s="82" t="s">
        <v>183</v>
      </c>
      <c r="N6" s="81" t="s">
        <v>183</v>
      </c>
      <c r="O6" s="81" t="s">
        <v>183</v>
      </c>
    </row>
    <row r="7" spans="1:15" s="85" customFormat="1" ht="36" x14ac:dyDescent="0.4">
      <c r="A7" s="83"/>
      <c r="B7" s="82">
        <v>4</v>
      </c>
      <c r="C7" s="82">
        <v>7</v>
      </c>
      <c r="D7" s="82" t="s">
        <v>174</v>
      </c>
      <c r="E7" s="84">
        <v>0.41666666666666669</v>
      </c>
      <c r="F7" s="84">
        <v>0.66666666666666663</v>
      </c>
      <c r="G7" s="82" t="s">
        <v>192</v>
      </c>
      <c r="H7" s="82">
        <v>5</v>
      </c>
      <c r="I7" s="82">
        <v>5</v>
      </c>
      <c r="J7" s="82">
        <v>2</v>
      </c>
      <c r="K7" s="82">
        <v>2</v>
      </c>
      <c r="L7" s="82" t="s">
        <v>176</v>
      </c>
      <c r="M7" s="82" t="s">
        <v>177</v>
      </c>
      <c r="N7" s="81" t="s">
        <v>190</v>
      </c>
      <c r="O7" s="81" t="s">
        <v>280</v>
      </c>
    </row>
    <row r="8" spans="1:15" s="85" customFormat="1" ht="35.450000000000003" customHeight="1" x14ac:dyDescent="0.4">
      <c r="A8" s="83"/>
      <c r="B8" s="82">
        <v>4</v>
      </c>
      <c r="C8" s="82">
        <v>7</v>
      </c>
      <c r="D8" s="82" t="s">
        <v>174</v>
      </c>
      <c r="E8" s="84" t="s">
        <v>183</v>
      </c>
      <c r="F8" s="84" t="s">
        <v>183</v>
      </c>
      <c r="G8" s="82" t="s">
        <v>183</v>
      </c>
      <c r="H8" s="82" t="s">
        <v>183</v>
      </c>
      <c r="I8" s="82" t="s">
        <v>183</v>
      </c>
      <c r="J8" s="82" t="s">
        <v>183</v>
      </c>
      <c r="K8" s="82" t="s">
        <v>183</v>
      </c>
      <c r="L8" s="82" t="s">
        <v>205</v>
      </c>
      <c r="M8" s="82" t="s">
        <v>142</v>
      </c>
      <c r="N8" s="82" t="s">
        <v>191</v>
      </c>
      <c r="O8" s="82" t="s">
        <v>282</v>
      </c>
    </row>
    <row r="9" spans="1:15" x14ac:dyDescent="0.4">
      <c r="A9" s="71">
        <v>1</v>
      </c>
      <c r="B9" s="74"/>
      <c r="C9" s="74"/>
      <c r="D9" s="74"/>
      <c r="E9" s="74"/>
      <c r="F9" s="74"/>
      <c r="G9" s="74"/>
      <c r="H9" s="74"/>
      <c r="I9" s="74"/>
      <c r="J9" s="74"/>
      <c r="K9" s="74"/>
      <c r="L9" s="74"/>
      <c r="M9" s="74"/>
      <c r="N9" s="74"/>
      <c r="O9" s="74"/>
    </row>
    <row r="10" spans="1:15" x14ac:dyDescent="0.4">
      <c r="A10" s="71">
        <v>2</v>
      </c>
      <c r="B10" s="74"/>
      <c r="C10" s="74"/>
      <c r="D10" s="74"/>
      <c r="E10" s="74"/>
      <c r="F10" s="74"/>
      <c r="G10" s="74"/>
      <c r="H10" s="74"/>
      <c r="I10" s="74"/>
      <c r="J10" s="74"/>
      <c r="K10" s="74"/>
      <c r="L10" s="74"/>
      <c r="M10" s="74"/>
      <c r="N10" s="74"/>
      <c r="O10" s="74"/>
    </row>
    <row r="11" spans="1:15" x14ac:dyDescent="0.4">
      <c r="A11" s="71">
        <v>3</v>
      </c>
      <c r="B11" s="74"/>
      <c r="C11" s="74"/>
      <c r="D11" s="74"/>
      <c r="E11" s="74"/>
      <c r="F11" s="74"/>
      <c r="G11" s="74"/>
      <c r="H11" s="74"/>
      <c r="I11" s="74"/>
      <c r="J11" s="74"/>
      <c r="K11" s="74"/>
      <c r="L11" s="74"/>
      <c r="M11" s="74"/>
      <c r="N11" s="74"/>
      <c r="O11" s="74"/>
    </row>
    <row r="12" spans="1:15" x14ac:dyDescent="0.4">
      <c r="A12" s="71">
        <v>4</v>
      </c>
      <c r="B12" s="74"/>
      <c r="C12" s="74"/>
      <c r="D12" s="74"/>
      <c r="E12" s="74"/>
      <c r="F12" s="74"/>
      <c r="G12" s="74"/>
      <c r="H12" s="74"/>
      <c r="I12" s="74"/>
      <c r="J12" s="74"/>
      <c r="K12" s="74"/>
      <c r="L12" s="74"/>
      <c r="M12" s="74"/>
      <c r="N12" s="74"/>
      <c r="O12" s="74"/>
    </row>
    <row r="13" spans="1:15" x14ac:dyDescent="0.4">
      <c r="A13" s="71">
        <v>5</v>
      </c>
      <c r="B13" s="74"/>
      <c r="C13" s="74"/>
      <c r="D13" s="74"/>
      <c r="E13" s="74"/>
      <c r="F13" s="74"/>
      <c r="G13" s="74"/>
      <c r="H13" s="74"/>
      <c r="I13" s="74"/>
      <c r="J13" s="74"/>
      <c r="K13" s="74"/>
      <c r="L13" s="74"/>
      <c r="M13" s="74"/>
      <c r="N13" s="74"/>
      <c r="O13" s="74"/>
    </row>
    <row r="14" spans="1:15" x14ac:dyDescent="0.4">
      <c r="A14" s="71">
        <v>6</v>
      </c>
      <c r="B14" s="74"/>
      <c r="C14" s="74"/>
      <c r="D14" s="74"/>
      <c r="E14" s="74"/>
      <c r="F14" s="74"/>
      <c r="G14" s="74"/>
      <c r="H14" s="74"/>
      <c r="I14" s="74"/>
      <c r="J14" s="74"/>
      <c r="K14" s="74"/>
      <c r="L14" s="74"/>
      <c r="M14" s="74"/>
      <c r="N14" s="74"/>
      <c r="O14" s="74"/>
    </row>
    <row r="15" spans="1:15" x14ac:dyDescent="0.4">
      <c r="A15" s="71">
        <v>7</v>
      </c>
      <c r="B15" s="74"/>
      <c r="C15" s="74"/>
      <c r="D15" s="74"/>
      <c r="E15" s="74"/>
      <c r="F15" s="74"/>
      <c r="G15" s="74"/>
      <c r="H15" s="74"/>
      <c r="I15" s="74"/>
      <c r="J15" s="74"/>
      <c r="K15" s="74"/>
      <c r="L15" s="74"/>
      <c r="M15" s="74"/>
      <c r="N15" s="74"/>
      <c r="O15" s="74"/>
    </row>
    <row r="16" spans="1:15" x14ac:dyDescent="0.4">
      <c r="A16" s="71">
        <v>8</v>
      </c>
      <c r="B16" s="74"/>
      <c r="C16" s="74"/>
      <c r="D16" s="74"/>
      <c r="E16" s="74"/>
      <c r="F16" s="74"/>
      <c r="G16" s="74"/>
      <c r="H16" s="74"/>
      <c r="I16" s="74"/>
      <c r="J16" s="74"/>
      <c r="K16" s="74"/>
      <c r="L16" s="74"/>
      <c r="M16" s="74"/>
      <c r="N16" s="74"/>
      <c r="O16" s="74"/>
    </row>
    <row r="17" spans="1:15" x14ac:dyDescent="0.4">
      <c r="A17" s="71">
        <v>9</v>
      </c>
      <c r="B17" s="74"/>
      <c r="C17" s="74"/>
      <c r="D17" s="74"/>
      <c r="E17" s="74"/>
      <c r="F17" s="74"/>
      <c r="G17" s="74"/>
      <c r="H17" s="74"/>
      <c r="I17" s="74"/>
      <c r="J17" s="74"/>
      <c r="K17" s="74"/>
      <c r="L17" s="74"/>
      <c r="M17" s="74"/>
      <c r="N17" s="74"/>
      <c r="O17" s="74"/>
    </row>
    <row r="18" spans="1:15" x14ac:dyDescent="0.4">
      <c r="A18" s="71">
        <v>10</v>
      </c>
      <c r="B18" s="74"/>
      <c r="C18" s="74"/>
      <c r="D18" s="74"/>
      <c r="E18" s="74"/>
      <c r="F18" s="74"/>
      <c r="G18" s="74"/>
      <c r="H18" s="74"/>
      <c r="I18" s="74"/>
      <c r="J18" s="74"/>
      <c r="K18" s="74"/>
      <c r="L18" s="74"/>
      <c r="M18" s="74"/>
      <c r="N18" s="74"/>
      <c r="O18" s="74"/>
    </row>
    <row r="19" spans="1:15" x14ac:dyDescent="0.4">
      <c r="A19" s="71">
        <v>11</v>
      </c>
      <c r="B19" s="74"/>
      <c r="C19" s="74"/>
      <c r="D19" s="74"/>
      <c r="E19" s="74"/>
      <c r="F19" s="74"/>
      <c r="G19" s="74"/>
      <c r="H19" s="74"/>
      <c r="I19" s="74"/>
      <c r="J19" s="74"/>
      <c r="K19" s="74"/>
      <c r="L19" s="74"/>
      <c r="M19" s="74"/>
      <c r="N19" s="74"/>
      <c r="O19" s="74"/>
    </row>
    <row r="20" spans="1:15" x14ac:dyDescent="0.4">
      <c r="A20" s="71">
        <v>12</v>
      </c>
      <c r="B20" s="74"/>
      <c r="C20" s="74"/>
      <c r="D20" s="74"/>
      <c r="E20" s="74"/>
      <c r="F20" s="74"/>
      <c r="G20" s="74"/>
      <c r="H20" s="74"/>
      <c r="I20" s="74"/>
      <c r="J20" s="74"/>
      <c r="K20" s="74"/>
      <c r="L20" s="74"/>
      <c r="M20" s="74"/>
      <c r="N20" s="74"/>
      <c r="O20" s="74"/>
    </row>
    <row r="21" spans="1:15" x14ac:dyDescent="0.4">
      <c r="A21" s="71">
        <v>13</v>
      </c>
      <c r="B21" s="74"/>
      <c r="C21" s="74"/>
      <c r="D21" s="74"/>
      <c r="E21" s="74"/>
      <c r="F21" s="74"/>
      <c r="G21" s="74"/>
      <c r="H21" s="74"/>
      <c r="I21" s="74"/>
      <c r="J21" s="74"/>
      <c r="K21" s="74"/>
      <c r="L21" s="74"/>
      <c r="M21" s="74"/>
      <c r="N21" s="74"/>
      <c r="O21" s="74"/>
    </row>
    <row r="22" spans="1:15" x14ac:dyDescent="0.4">
      <c r="A22" s="71">
        <v>14</v>
      </c>
      <c r="B22" s="74"/>
      <c r="C22" s="74"/>
      <c r="D22" s="74"/>
      <c r="E22" s="74"/>
      <c r="F22" s="74"/>
      <c r="G22" s="74"/>
      <c r="H22" s="74"/>
      <c r="I22" s="74"/>
      <c r="J22" s="74"/>
      <c r="K22" s="74"/>
      <c r="L22" s="74"/>
      <c r="M22" s="74"/>
      <c r="N22" s="74"/>
      <c r="O22" s="74"/>
    </row>
    <row r="23" spans="1:15" x14ac:dyDescent="0.4">
      <c r="A23" s="71">
        <v>15</v>
      </c>
      <c r="B23" s="74"/>
      <c r="C23" s="74"/>
      <c r="D23" s="74"/>
      <c r="E23" s="74"/>
      <c r="F23" s="74"/>
      <c r="G23" s="74"/>
      <c r="H23" s="74"/>
      <c r="I23" s="74"/>
      <c r="J23" s="74"/>
      <c r="K23" s="74"/>
      <c r="L23" s="74"/>
      <c r="M23" s="74"/>
      <c r="N23" s="74"/>
      <c r="O23" s="74"/>
    </row>
    <row r="24" spans="1:15" x14ac:dyDescent="0.4">
      <c r="A24" s="71">
        <v>16</v>
      </c>
      <c r="B24" s="74"/>
      <c r="C24" s="74"/>
      <c r="D24" s="74"/>
      <c r="E24" s="74"/>
      <c r="F24" s="74"/>
      <c r="G24" s="74"/>
      <c r="H24" s="74"/>
      <c r="I24" s="74"/>
      <c r="J24" s="74"/>
      <c r="K24" s="74"/>
      <c r="L24" s="74"/>
      <c r="M24" s="74"/>
      <c r="N24" s="74"/>
      <c r="O24" s="74"/>
    </row>
    <row r="25" spans="1:15" x14ac:dyDescent="0.4">
      <c r="A25" s="71">
        <v>17</v>
      </c>
      <c r="B25" s="74"/>
      <c r="C25" s="74"/>
      <c r="D25" s="74"/>
      <c r="E25" s="74"/>
      <c r="F25" s="74"/>
      <c r="G25" s="74"/>
      <c r="H25" s="74"/>
      <c r="I25" s="74"/>
      <c r="J25" s="74"/>
      <c r="K25" s="74"/>
      <c r="L25" s="74"/>
      <c r="M25" s="74"/>
      <c r="N25" s="74"/>
      <c r="O25" s="74"/>
    </row>
    <row r="26" spans="1:15" x14ac:dyDescent="0.4">
      <c r="A26" s="71">
        <v>18</v>
      </c>
      <c r="B26" s="74"/>
      <c r="C26" s="74"/>
      <c r="D26" s="74"/>
      <c r="E26" s="74"/>
      <c r="F26" s="74"/>
      <c r="G26" s="74"/>
      <c r="H26" s="74"/>
      <c r="I26" s="74"/>
      <c r="J26" s="74"/>
      <c r="K26" s="74"/>
      <c r="L26" s="74"/>
      <c r="M26" s="74"/>
      <c r="N26" s="74"/>
      <c r="O26" s="74"/>
    </row>
    <row r="27" spans="1:15" x14ac:dyDescent="0.4">
      <c r="A27" s="71">
        <v>19</v>
      </c>
      <c r="B27" s="74"/>
      <c r="C27" s="74"/>
      <c r="D27" s="74"/>
      <c r="E27" s="74"/>
      <c r="F27" s="74"/>
      <c r="G27" s="74"/>
      <c r="H27" s="74"/>
      <c r="I27" s="74"/>
      <c r="J27" s="74"/>
      <c r="K27" s="74"/>
      <c r="L27" s="74"/>
      <c r="M27" s="74"/>
      <c r="N27" s="74"/>
      <c r="O27" s="74"/>
    </row>
    <row r="28" spans="1:15" x14ac:dyDescent="0.4">
      <c r="A28" s="71">
        <v>20</v>
      </c>
      <c r="B28" s="74"/>
      <c r="C28" s="74"/>
      <c r="D28" s="74"/>
      <c r="E28" s="74"/>
      <c r="F28" s="74"/>
      <c r="G28" s="74"/>
      <c r="H28" s="74"/>
      <c r="I28" s="74"/>
      <c r="J28" s="74"/>
      <c r="K28" s="74"/>
      <c r="L28" s="74"/>
      <c r="M28" s="74"/>
      <c r="N28" s="74"/>
      <c r="O28" s="74"/>
    </row>
    <row r="29" spans="1:15" x14ac:dyDescent="0.4">
      <c r="A29" s="71">
        <v>21</v>
      </c>
      <c r="B29" s="74"/>
      <c r="C29" s="74"/>
      <c r="D29" s="74"/>
      <c r="E29" s="74"/>
      <c r="F29" s="74"/>
      <c r="G29" s="74"/>
      <c r="H29" s="74"/>
      <c r="I29" s="74"/>
      <c r="J29" s="74"/>
      <c r="K29" s="74"/>
      <c r="L29" s="74"/>
      <c r="M29" s="74"/>
      <c r="N29" s="74"/>
      <c r="O29" s="74"/>
    </row>
    <row r="30" spans="1:15" x14ac:dyDescent="0.4">
      <c r="A30" s="71">
        <v>22</v>
      </c>
      <c r="B30" s="74"/>
      <c r="C30" s="74"/>
      <c r="D30" s="74"/>
      <c r="E30" s="74"/>
      <c r="F30" s="74"/>
      <c r="G30" s="74"/>
      <c r="H30" s="74"/>
      <c r="I30" s="74"/>
      <c r="J30" s="74"/>
      <c r="K30" s="74"/>
      <c r="L30" s="74"/>
      <c r="M30" s="74"/>
      <c r="N30" s="74"/>
      <c r="O30" s="74"/>
    </row>
    <row r="31" spans="1:15" x14ac:dyDescent="0.4">
      <c r="A31" s="71">
        <v>23</v>
      </c>
      <c r="B31" s="74"/>
      <c r="C31" s="74"/>
      <c r="D31" s="74"/>
      <c r="E31" s="74"/>
      <c r="F31" s="74"/>
      <c r="G31" s="74"/>
      <c r="H31" s="74"/>
      <c r="I31" s="74"/>
      <c r="J31" s="74"/>
      <c r="K31" s="74"/>
      <c r="L31" s="74"/>
      <c r="M31" s="74"/>
      <c r="N31" s="74"/>
      <c r="O31" s="74"/>
    </row>
    <row r="32" spans="1:15" x14ac:dyDescent="0.4">
      <c r="A32" s="71">
        <v>24</v>
      </c>
      <c r="B32" s="74"/>
      <c r="C32" s="74"/>
      <c r="D32" s="74"/>
      <c r="E32" s="74"/>
      <c r="F32" s="74"/>
      <c r="G32" s="74"/>
      <c r="H32" s="74"/>
      <c r="I32" s="74"/>
      <c r="J32" s="74"/>
      <c r="K32" s="74"/>
      <c r="L32" s="74"/>
      <c r="M32" s="74"/>
      <c r="N32" s="74"/>
      <c r="O32" s="74"/>
    </row>
    <row r="33" spans="1:15" x14ac:dyDescent="0.4">
      <c r="A33" s="71">
        <v>25</v>
      </c>
      <c r="B33" s="74"/>
      <c r="C33" s="74"/>
      <c r="D33" s="74"/>
      <c r="E33" s="74"/>
      <c r="F33" s="74"/>
      <c r="G33" s="74"/>
      <c r="H33" s="74"/>
      <c r="I33" s="74"/>
      <c r="J33" s="74"/>
      <c r="K33" s="74"/>
      <c r="L33" s="74"/>
      <c r="M33" s="74"/>
      <c r="N33" s="74"/>
      <c r="O33" s="74"/>
    </row>
    <row r="34" spans="1:15" x14ac:dyDescent="0.4">
      <c r="A34" s="71">
        <v>26</v>
      </c>
      <c r="B34" s="74"/>
      <c r="C34" s="74"/>
      <c r="D34" s="74"/>
      <c r="E34" s="74"/>
      <c r="F34" s="74"/>
      <c r="G34" s="74"/>
      <c r="H34" s="74"/>
      <c r="I34" s="74"/>
      <c r="J34" s="74"/>
      <c r="K34" s="74"/>
      <c r="L34" s="74"/>
      <c r="M34" s="74"/>
      <c r="N34" s="74"/>
      <c r="O34" s="74"/>
    </row>
    <row r="35" spans="1:15" x14ac:dyDescent="0.4">
      <c r="A35" s="71">
        <v>27</v>
      </c>
      <c r="B35" s="74"/>
      <c r="C35" s="74"/>
      <c r="D35" s="74"/>
      <c r="E35" s="74"/>
      <c r="F35" s="74"/>
      <c r="G35" s="74"/>
      <c r="H35" s="74"/>
      <c r="I35" s="74"/>
      <c r="J35" s="74"/>
      <c r="K35" s="74"/>
      <c r="L35" s="74"/>
      <c r="M35" s="74"/>
      <c r="N35" s="74"/>
      <c r="O35" s="74"/>
    </row>
    <row r="36" spans="1:15" x14ac:dyDescent="0.4">
      <c r="A36" s="71">
        <v>28</v>
      </c>
      <c r="B36" s="74"/>
      <c r="C36" s="74"/>
      <c r="D36" s="74"/>
      <c r="E36" s="74"/>
      <c r="F36" s="74"/>
      <c r="G36" s="74"/>
      <c r="H36" s="74"/>
      <c r="I36" s="74"/>
      <c r="J36" s="74"/>
      <c r="K36" s="74"/>
      <c r="L36" s="74"/>
      <c r="M36" s="74"/>
      <c r="N36" s="74"/>
      <c r="O36" s="74"/>
    </row>
    <row r="37" spans="1:15" x14ac:dyDescent="0.4">
      <c r="A37" s="71">
        <v>29</v>
      </c>
      <c r="B37" s="74"/>
      <c r="C37" s="74"/>
      <c r="D37" s="74"/>
      <c r="E37" s="74"/>
      <c r="F37" s="74"/>
      <c r="G37" s="74"/>
      <c r="H37" s="74"/>
      <c r="I37" s="74"/>
      <c r="J37" s="74"/>
      <c r="K37" s="74"/>
      <c r="L37" s="74"/>
      <c r="M37" s="74"/>
      <c r="N37" s="74"/>
      <c r="O37" s="74"/>
    </row>
    <row r="38" spans="1:15" x14ac:dyDescent="0.4">
      <c r="A38" s="71">
        <v>30</v>
      </c>
      <c r="B38" s="74"/>
      <c r="C38" s="74"/>
      <c r="D38" s="74"/>
      <c r="E38" s="74"/>
      <c r="F38" s="74"/>
      <c r="G38" s="74"/>
      <c r="H38" s="74"/>
      <c r="I38" s="74"/>
      <c r="J38" s="74"/>
      <c r="K38" s="74"/>
      <c r="L38" s="74"/>
      <c r="M38" s="74"/>
      <c r="N38" s="74"/>
      <c r="O38" s="74"/>
    </row>
    <row r="39" spans="1:15" x14ac:dyDescent="0.4">
      <c r="A39" s="71">
        <v>31</v>
      </c>
      <c r="B39" s="74"/>
      <c r="C39" s="74"/>
      <c r="D39" s="74"/>
      <c r="E39" s="74"/>
      <c r="F39" s="74"/>
      <c r="G39" s="74"/>
      <c r="H39" s="74"/>
      <c r="I39" s="74"/>
      <c r="J39" s="74"/>
      <c r="K39" s="74"/>
      <c r="L39" s="74"/>
      <c r="M39" s="74"/>
      <c r="N39" s="74"/>
      <c r="O39" s="74"/>
    </row>
    <row r="40" spans="1:15" x14ac:dyDescent="0.4">
      <c r="A40" s="71">
        <v>32</v>
      </c>
      <c r="B40" s="74"/>
      <c r="C40" s="74"/>
      <c r="D40" s="74"/>
      <c r="E40" s="74"/>
      <c r="F40" s="74"/>
      <c r="G40" s="74"/>
      <c r="H40" s="74"/>
      <c r="I40" s="74"/>
      <c r="J40" s="74"/>
      <c r="K40" s="74"/>
      <c r="L40" s="74"/>
      <c r="M40" s="74"/>
      <c r="N40" s="74"/>
      <c r="O40" s="74"/>
    </row>
    <row r="41" spans="1:15" x14ac:dyDescent="0.4">
      <c r="A41" s="71">
        <v>33</v>
      </c>
      <c r="B41" s="74"/>
      <c r="C41" s="74"/>
      <c r="D41" s="74"/>
      <c r="E41" s="74"/>
      <c r="F41" s="74"/>
      <c r="G41" s="74"/>
      <c r="H41" s="74"/>
      <c r="I41" s="74"/>
      <c r="J41" s="74"/>
      <c r="K41" s="74"/>
      <c r="L41" s="74"/>
      <c r="M41" s="74"/>
      <c r="N41" s="74"/>
      <c r="O41" s="74"/>
    </row>
    <row r="42" spans="1:15" x14ac:dyDescent="0.4">
      <c r="A42" s="71">
        <v>34</v>
      </c>
      <c r="B42" s="74"/>
      <c r="C42" s="74"/>
      <c r="D42" s="74"/>
      <c r="E42" s="74"/>
      <c r="F42" s="74"/>
      <c r="G42" s="74"/>
      <c r="H42" s="74"/>
      <c r="I42" s="74"/>
      <c r="J42" s="74"/>
      <c r="K42" s="74"/>
      <c r="L42" s="74"/>
      <c r="M42" s="74"/>
      <c r="N42" s="74"/>
      <c r="O42" s="74"/>
    </row>
    <row r="43" spans="1:15" x14ac:dyDescent="0.4">
      <c r="A43" s="71">
        <v>35</v>
      </c>
      <c r="B43" s="74"/>
      <c r="C43" s="74"/>
      <c r="D43" s="74"/>
      <c r="E43" s="74"/>
      <c r="F43" s="74"/>
      <c r="G43" s="74"/>
      <c r="H43" s="74"/>
      <c r="I43" s="74"/>
      <c r="J43" s="74"/>
      <c r="K43" s="74"/>
      <c r="L43" s="74"/>
      <c r="M43" s="74"/>
      <c r="N43" s="74"/>
      <c r="O43" s="74"/>
    </row>
    <row r="44" spans="1:15" x14ac:dyDescent="0.4">
      <c r="A44" s="71">
        <v>36</v>
      </c>
      <c r="B44" s="74"/>
      <c r="C44" s="74"/>
      <c r="D44" s="74"/>
      <c r="E44" s="74"/>
      <c r="F44" s="74"/>
      <c r="G44" s="74"/>
      <c r="H44" s="74"/>
      <c r="I44" s="74"/>
      <c r="J44" s="74"/>
      <c r="K44" s="74"/>
      <c r="L44" s="74"/>
      <c r="M44" s="74"/>
      <c r="N44" s="74"/>
      <c r="O44" s="74"/>
    </row>
    <row r="45" spans="1:15" x14ac:dyDescent="0.4">
      <c r="A45" s="71">
        <v>37</v>
      </c>
      <c r="B45" s="74"/>
      <c r="C45" s="74"/>
      <c r="D45" s="74"/>
      <c r="E45" s="74"/>
      <c r="F45" s="74"/>
      <c r="G45" s="74"/>
      <c r="H45" s="74"/>
      <c r="I45" s="74"/>
      <c r="J45" s="74"/>
      <c r="K45" s="74"/>
      <c r="L45" s="74"/>
      <c r="M45" s="74"/>
      <c r="N45" s="74"/>
      <c r="O45" s="74"/>
    </row>
    <row r="46" spans="1:15" x14ac:dyDescent="0.4">
      <c r="A46" s="71">
        <v>38</v>
      </c>
      <c r="B46" s="74"/>
      <c r="C46" s="74"/>
      <c r="D46" s="74"/>
      <c r="E46" s="74"/>
      <c r="F46" s="74"/>
      <c r="G46" s="74"/>
      <c r="H46" s="74"/>
      <c r="I46" s="74"/>
      <c r="J46" s="74"/>
      <c r="K46" s="74"/>
      <c r="L46" s="74"/>
      <c r="M46" s="74"/>
      <c r="N46" s="74"/>
      <c r="O46" s="74"/>
    </row>
    <row r="47" spans="1:15" x14ac:dyDescent="0.4">
      <c r="A47" s="71">
        <v>39</v>
      </c>
      <c r="B47" s="74"/>
      <c r="C47" s="74"/>
      <c r="D47" s="74"/>
      <c r="E47" s="74"/>
      <c r="F47" s="74"/>
      <c r="G47" s="74"/>
      <c r="H47" s="74"/>
      <c r="I47" s="74"/>
      <c r="J47" s="74"/>
      <c r="K47" s="74"/>
      <c r="L47" s="74"/>
      <c r="M47" s="74"/>
      <c r="N47" s="74"/>
      <c r="O47" s="74"/>
    </row>
    <row r="48" spans="1:15" x14ac:dyDescent="0.4">
      <c r="A48" s="71">
        <v>40</v>
      </c>
      <c r="B48" s="74"/>
      <c r="C48" s="74"/>
      <c r="D48" s="74"/>
      <c r="E48" s="74"/>
      <c r="F48" s="74"/>
      <c r="G48" s="74"/>
      <c r="H48" s="74"/>
      <c r="I48" s="74"/>
      <c r="J48" s="74"/>
      <c r="K48" s="74"/>
      <c r="L48" s="74"/>
      <c r="M48" s="74"/>
      <c r="N48" s="74"/>
      <c r="O48" s="74"/>
    </row>
    <row r="49" spans="1:16" x14ac:dyDescent="0.4">
      <c r="A49" s="71">
        <v>41</v>
      </c>
      <c r="B49" s="74"/>
      <c r="C49" s="74"/>
      <c r="D49" s="74"/>
      <c r="E49" s="74"/>
      <c r="F49" s="74"/>
      <c r="G49" s="74"/>
      <c r="H49" s="74"/>
      <c r="I49" s="74"/>
      <c r="J49" s="74"/>
      <c r="K49" s="74"/>
      <c r="L49" s="74"/>
      <c r="M49" s="74"/>
      <c r="N49" s="74"/>
      <c r="O49" s="74"/>
    </row>
    <row r="50" spans="1:16" x14ac:dyDescent="0.4">
      <c r="A50" s="71">
        <v>42</v>
      </c>
      <c r="B50" s="74"/>
      <c r="C50" s="74"/>
      <c r="D50" s="74"/>
      <c r="E50" s="74"/>
      <c r="F50" s="74"/>
      <c r="G50" s="74"/>
      <c r="H50" s="74"/>
      <c r="I50" s="74"/>
      <c r="J50" s="74"/>
      <c r="K50" s="74"/>
      <c r="L50" s="74"/>
      <c r="M50" s="74"/>
      <c r="N50" s="74"/>
      <c r="O50" s="74"/>
    </row>
    <row r="51" spans="1:16" x14ac:dyDescent="0.4">
      <c r="A51" s="71">
        <v>43</v>
      </c>
      <c r="B51" s="74"/>
      <c r="C51" s="74"/>
      <c r="D51" s="74"/>
      <c r="E51" s="74"/>
      <c r="F51" s="74"/>
      <c r="G51" s="74"/>
      <c r="H51" s="74"/>
      <c r="I51" s="74"/>
      <c r="J51" s="74"/>
      <c r="K51" s="74"/>
      <c r="L51" s="74"/>
      <c r="M51" s="74"/>
      <c r="N51" s="74"/>
      <c r="O51" s="74"/>
    </row>
    <row r="52" spans="1:16" x14ac:dyDescent="0.4">
      <c r="A52" s="71">
        <v>44</v>
      </c>
      <c r="B52" s="74"/>
      <c r="C52" s="74"/>
      <c r="D52" s="74"/>
      <c r="E52" s="74"/>
      <c r="F52" s="74"/>
      <c r="G52" s="74"/>
      <c r="H52" s="74"/>
      <c r="I52" s="74"/>
      <c r="J52" s="74"/>
      <c r="K52" s="74"/>
      <c r="L52" s="74"/>
      <c r="M52" s="74"/>
      <c r="N52" s="74"/>
      <c r="O52" s="74"/>
    </row>
    <row r="53" spans="1:16" x14ac:dyDescent="0.4">
      <c r="A53" s="71">
        <v>45</v>
      </c>
      <c r="B53" s="74"/>
      <c r="C53" s="74"/>
      <c r="D53" s="74"/>
      <c r="E53" s="74"/>
      <c r="F53" s="74"/>
      <c r="G53" s="74"/>
      <c r="H53" s="74"/>
      <c r="I53" s="74"/>
      <c r="J53" s="74"/>
      <c r="K53" s="74"/>
      <c r="L53" s="74"/>
      <c r="M53" s="74"/>
      <c r="N53" s="74"/>
      <c r="O53" s="74"/>
    </row>
    <row r="54" spans="1:16" x14ac:dyDescent="0.4">
      <c r="A54" s="71">
        <v>46</v>
      </c>
      <c r="B54" s="74"/>
      <c r="C54" s="74"/>
      <c r="D54" s="74"/>
      <c r="E54" s="74"/>
      <c r="F54" s="74"/>
      <c r="G54" s="74"/>
      <c r="H54" s="74"/>
      <c r="I54" s="74"/>
      <c r="J54" s="74"/>
      <c r="K54" s="74"/>
      <c r="L54" s="74"/>
      <c r="M54" s="74"/>
      <c r="N54" s="74"/>
      <c r="O54" s="74"/>
    </row>
    <row r="55" spans="1:16" x14ac:dyDescent="0.4">
      <c r="A55" s="71">
        <v>47</v>
      </c>
      <c r="B55" s="74"/>
      <c r="C55" s="74"/>
      <c r="D55" s="74"/>
      <c r="E55" s="74"/>
      <c r="F55" s="74"/>
      <c r="G55" s="74"/>
      <c r="H55" s="74"/>
      <c r="I55" s="74"/>
      <c r="J55" s="74"/>
      <c r="K55" s="74"/>
      <c r="L55" s="74"/>
      <c r="M55" s="74"/>
      <c r="N55" s="74"/>
      <c r="O55" s="74"/>
    </row>
    <row r="56" spans="1:16" x14ac:dyDescent="0.4">
      <c r="A56" s="71">
        <v>48</v>
      </c>
      <c r="B56" s="74"/>
      <c r="C56" s="74"/>
      <c r="D56" s="74"/>
      <c r="E56" s="74"/>
      <c r="F56" s="74"/>
      <c r="G56" s="74"/>
      <c r="H56" s="74"/>
      <c r="I56" s="74"/>
      <c r="J56" s="74"/>
      <c r="K56" s="74"/>
      <c r="L56" s="74"/>
      <c r="M56" s="74"/>
      <c r="N56" s="74"/>
      <c r="O56" s="74"/>
    </row>
    <row r="57" spans="1:16" x14ac:dyDescent="0.4">
      <c r="A57" s="71">
        <v>49</v>
      </c>
      <c r="B57" s="74"/>
      <c r="C57" s="74"/>
      <c r="D57" s="74"/>
      <c r="E57" s="74"/>
      <c r="F57" s="74"/>
      <c r="G57" s="74"/>
      <c r="H57" s="74"/>
      <c r="I57" s="74"/>
      <c r="J57" s="74"/>
      <c r="K57" s="74"/>
      <c r="L57" s="74"/>
      <c r="M57" s="74"/>
      <c r="N57" s="74"/>
      <c r="O57" s="74"/>
    </row>
    <row r="58" spans="1:16" x14ac:dyDescent="0.4">
      <c r="A58" s="71">
        <v>50</v>
      </c>
      <c r="B58" s="74"/>
      <c r="C58" s="74"/>
      <c r="D58" s="74"/>
      <c r="E58" s="74"/>
      <c r="F58" s="74"/>
      <c r="G58" s="74"/>
      <c r="H58" s="74"/>
      <c r="I58" s="74"/>
      <c r="J58" s="74"/>
      <c r="K58" s="74"/>
      <c r="L58" s="74"/>
      <c r="M58" s="74"/>
      <c r="N58" s="74"/>
      <c r="O58" s="74"/>
    </row>
    <row r="59" spans="1:16" s="72" customFormat="1" x14ac:dyDescent="0.4">
      <c r="A59" s="120" t="s">
        <v>15</v>
      </c>
      <c r="B59" s="121"/>
      <c r="C59" s="121"/>
      <c r="D59" s="121"/>
      <c r="E59" s="121"/>
      <c r="F59" s="121"/>
      <c r="G59" s="121"/>
      <c r="H59" s="121">
        <f>SUM(H9:H58)</f>
        <v>0</v>
      </c>
      <c r="I59" s="121">
        <f>SUM(I9:I58)</f>
        <v>0</v>
      </c>
      <c r="J59" s="121">
        <f>SUM(J9:J58)</f>
        <v>0</v>
      </c>
      <c r="K59" s="121">
        <f>SUM(K9:K58)</f>
        <v>0</v>
      </c>
      <c r="L59" s="121"/>
      <c r="M59" s="121"/>
      <c r="N59" s="121"/>
      <c r="O59" s="121"/>
      <c r="P59" s="121"/>
    </row>
    <row r="60" spans="1:16" s="72" customFormat="1" x14ac:dyDescent="0.4">
      <c r="A60" s="73"/>
    </row>
    <row r="61" spans="1:16" s="72" customFormat="1" x14ac:dyDescent="0.4">
      <c r="A61" s="73"/>
    </row>
  </sheetData>
  <mergeCells count="1">
    <mergeCell ref="L4:O4"/>
  </mergeCells>
  <phoneticPr fontId="2"/>
  <pageMargins left="0.70866141732283472" right="0.70866141732283472" top="0.74803149606299213" bottom="0.74803149606299213" header="0.31496062992125984" footer="0.31496062992125984"/>
  <pageSetup paperSize="9" scale="38"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1"/>
  <sheetViews>
    <sheetView showGridLines="0" view="pageBreakPreview" zoomScale="115" zoomScaleNormal="89" zoomScaleSheetLayoutView="115" workbookViewId="0">
      <selection activeCell="B1" sqref="B1"/>
    </sheetView>
  </sheetViews>
  <sheetFormatPr defaultColWidth="8.625" defaultRowHeight="18.75" x14ac:dyDescent="0.4"/>
  <cols>
    <col min="1" max="1" width="4.25" style="2" customWidth="1"/>
    <col min="2" max="2" width="20.75" style="2" customWidth="1"/>
    <col min="3" max="10" width="7.875" style="2" customWidth="1"/>
    <col min="11" max="11" width="2.625" style="2" bestFit="1" customWidth="1"/>
    <col min="12" max="12" width="13.875" style="12" customWidth="1"/>
    <col min="13" max="13" width="19" style="2" customWidth="1"/>
    <col min="14" max="17" width="13.875" style="2" customWidth="1"/>
    <col min="18" max="18" width="9.125" style="13" bestFit="1" customWidth="1"/>
    <col min="19" max="19" width="9" style="14"/>
    <col min="20" max="22" width="10.875" style="14" bestFit="1" customWidth="1"/>
    <col min="23" max="23" width="12.75" style="14" bestFit="1" customWidth="1"/>
    <col min="24" max="16384" width="8.625" style="2"/>
  </cols>
  <sheetData>
    <row r="1" spans="2:23" x14ac:dyDescent="0.4">
      <c r="B1" s="2" t="s">
        <v>29</v>
      </c>
    </row>
    <row r="2" spans="2:23" ht="25.5" x14ac:dyDescent="0.4">
      <c r="B2" s="15" t="s">
        <v>28</v>
      </c>
      <c r="C2" s="7"/>
      <c r="D2" s="7"/>
      <c r="E2" s="16"/>
      <c r="F2" s="7"/>
      <c r="G2" s="7"/>
      <c r="H2" s="7"/>
      <c r="I2" s="7"/>
      <c r="J2" s="7"/>
    </row>
    <row r="3" spans="2:23" x14ac:dyDescent="0.4">
      <c r="B3" s="17" t="s">
        <v>21</v>
      </c>
      <c r="C3" s="179" t="s">
        <v>150</v>
      </c>
      <c r="D3" s="179"/>
      <c r="E3" s="179"/>
      <c r="F3" s="179"/>
      <c r="G3" s="179"/>
      <c r="H3" s="179"/>
      <c r="I3" s="179"/>
      <c r="J3" s="19"/>
      <c r="L3" s="172"/>
      <c r="M3" s="172"/>
      <c r="N3" s="20"/>
      <c r="O3" s="14"/>
      <c r="P3" s="14"/>
      <c r="Q3" s="14"/>
      <c r="R3" s="14"/>
      <c r="T3" s="2"/>
      <c r="U3" s="2"/>
      <c r="V3" s="2"/>
      <c r="W3" s="2"/>
    </row>
    <row r="4" spans="2:23" x14ac:dyDescent="0.4">
      <c r="B4" s="17" t="s">
        <v>22</v>
      </c>
      <c r="C4" s="179" t="s">
        <v>143</v>
      </c>
      <c r="D4" s="179"/>
      <c r="E4" s="179"/>
      <c r="F4" s="179"/>
      <c r="G4" s="179"/>
      <c r="H4" s="179"/>
      <c r="I4" s="179"/>
      <c r="L4" s="21"/>
      <c r="M4" s="11"/>
      <c r="N4" s="22"/>
      <c r="O4" s="14"/>
      <c r="P4" s="14"/>
      <c r="Q4" s="14"/>
      <c r="R4" s="14"/>
      <c r="T4" s="2"/>
      <c r="U4" s="2"/>
      <c r="V4" s="2"/>
      <c r="W4" s="2"/>
    </row>
    <row r="5" spans="2:23" x14ac:dyDescent="0.4">
      <c r="B5" s="17" t="s">
        <v>7</v>
      </c>
      <c r="C5" s="180" t="s">
        <v>151</v>
      </c>
      <c r="D5" s="181"/>
      <c r="E5" s="181"/>
      <c r="F5" s="181"/>
      <c r="G5" s="181"/>
      <c r="H5" s="181"/>
      <c r="I5" s="182"/>
      <c r="L5" s="21"/>
      <c r="M5" s="11"/>
      <c r="N5" s="22"/>
      <c r="O5" s="14"/>
      <c r="P5" s="14"/>
      <c r="Q5" s="14"/>
      <c r="R5" s="14"/>
      <c r="T5" s="2"/>
      <c r="U5" s="2"/>
      <c r="V5" s="2"/>
      <c r="W5" s="2"/>
    </row>
    <row r="6" spans="2:23" x14ac:dyDescent="0.4">
      <c r="L6" s="21"/>
      <c r="M6" s="11"/>
      <c r="N6" s="22"/>
      <c r="O6" s="14"/>
      <c r="P6" s="14"/>
      <c r="Q6" s="14"/>
      <c r="R6" s="14"/>
      <c r="T6" s="2"/>
      <c r="U6" s="2"/>
      <c r="V6" s="2"/>
      <c r="W6" s="2"/>
    </row>
    <row r="7" spans="2:23" ht="35.1" customHeight="1" x14ac:dyDescent="0.4">
      <c r="B7" s="23" t="s">
        <v>103</v>
      </c>
      <c r="C7" s="184" t="s">
        <v>152</v>
      </c>
      <c r="D7" s="184"/>
      <c r="E7" s="184"/>
      <c r="F7" s="184"/>
      <c r="G7" s="184"/>
      <c r="H7" s="184"/>
      <c r="I7" s="184"/>
      <c r="L7" s="21"/>
      <c r="M7" s="11"/>
      <c r="N7" s="22"/>
      <c r="P7" s="13"/>
      <c r="Q7" s="14"/>
      <c r="R7" s="14"/>
      <c r="V7" s="2"/>
      <c r="W7" s="2"/>
    </row>
    <row r="8" spans="2:23" x14ac:dyDescent="0.4">
      <c r="B8" s="17" t="s">
        <v>23</v>
      </c>
      <c r="C8" s="179" t="s">
        <v>159</v>
      </c>
      <c r="D8" s="179"/>
      <c r="E8" s="179"/>
      <c r="F8" s="179"/>
      <c r="G8" s="179"/>
      <c r="H8" s="179"/>
      <c r="I8" s="179"/>
      <c r="K8" s="13"/>
      <c r="L8" s="24"/>
      <c r="M8" s="25"/>
      <c r="N8" s="26"/>
      <c r="O8" s="26"/>
      <c r="P8" s="27"/>
      <c r="R8" s="2"/>
      <c r="S8" s="2"/>
      <c r="T8" s="2"/>
      <c r="U8" s="2"/>
      <c r="V8" s="2"/>
      <c r="W8" s="2"/>
    </row>
    <row r="9" spans="2:23" x14ac:dyDescent="0.4">
      <c r="B9" s="17" t="s">
        <v>24</v>
      </c>
      <c r="C9" s="179" t="s">
        <v>153</v>
      </c>
      <c r="D9" s="179"/>
      <c r="E9" s="179"/>
      <c r="F9" s="179"/>
      <c r="G9" s="179"/>
      <c r="H9" s="179"/>
      <c r="I9" s="179"/>
      <c r="K9" s="13"/>
      <c r="L9" s="24"/>
      <c r="M9" s="24"/>
      <c r="N9" s="26"/>
      <c r="O9" s="26"/>
      <c r="P9" s="27"/>
      <c r="R9" s="2"/>
      <c r="S9" s="2"/>
      <c r="T9" s="2"/>
      <c r="U9" s="2"/>
      <c r="V9" s="2"/>
      <c r="W9" s="2"/>
    </row>
    <row r="11" spans="2:23" x14ac:dyDescent="0.4">
      <c r="B11" s="28" t="s">
        <v>25</v>
      </c>
      <c r="C11" s="179" t="s">
        <v>200</v>
      </c>
      <c r="D11" s="179"/>
      <c r="E11" s="179"/>
      <c r="F11" s="179"/>
      <c r="G11" s="179"/>
      <c r="H11" s="179"/>
      <c r="I11" s="179"/>
    </row>
    <row r="12" spans="2:23" x14ac:dyDescent="0.4">
      <c r="B12" s="29" t="s">
        <v>26</v>
      </c>
      <c r="C12" s="179" t="s">
        <v>144</v>
      </c>
      <c r="D12" s="179"/>
      <c r="E12" s="179"/>
      <c r="F12" s="179"/>
      <c r="G12" s="179"/>
      <c r="H12" s="179"/>
      <c r="I12" s="179"/>
    </row>
    <row r="13" spans="2:23" x14ac:dyDescent="0.4">
      <c r="B13" s="29" t="s">
        <v>27</v>
      </c>
      <c r="C13" s="183" t="s">
        <v>145</v>
      </c>
      <c r="D13" s="183"/>
      <c r="E13" s="183"/>
      <c r="F13" s="183"/>
      <c r="G13" s="183"/>
      <c r="H13" s="183"/>
      <c r="I13" s="183"/>
    </row>
    <row r="15" spans="2:23" x14ac:dyDescent="0.4">
      <c r="B15" s="2" t="s">
        <v>118</v>
      </c>
    </row>
    <row r="16" spans="2:23" ht="50.1" customHeight="1" x14ac:dyDescent="0.4">
      <c r="B16" s="176" t="s">
        <v>155</v>
      </c>
      <c r="C16" s="177"/>
      <c r="D16" s="177"/>
      <c r="E16" s="177"/>
      <c r="F16" s="177"/>
      <c r="G16" s="177"/>
      <c r="H16" s="177"/>
      <c r="I16" s="178"/>
      <c r="J16" s="21"/>
    </row>
    <row r="17" spans="2:23" ht="18" customHeight="1" x14ac:dyDescent="0.4">
      <c r="B17" s="69" t="s">
        <v>119</v>
      </c>
      <c r="C17" s="69"/>
      <c r="D17" s="69"/>
      <c r="E17" s="69"/>
      <c r="F17" s="69"/>
      <c r="G17" s="69"/>
      <c r="H17" s="69"/>
      <c r="I17" s="69"/>
      <c r="J17" s="69"/>
    </row>
    <row r="18" spans="2:23" ht="50.1" customHeight="1" x14ac:dyDescent="0.4">
      <c r="B18" s="176" t="s">
        <v>154</v>
      </c>
      <c r="C18" s="177"/>
      <c r="D18" s="177"/>
      <c r="E18" s="177"/>
      <c r="F18" s="177"/>
      <c r="G18" s="177"/>
      <c r="H18" s="177"/>
      <c r="I18" s="178"/>
      <c r="J18" s="69"/>
    </row>
    <row r="19" spans="2:23" ht="18" customHeight="1" x14ac:dyDescent="0.4">
      <c r="B19" s="69" t="s">
        <v>120</v>
      </c>
      <c r="C19" s="69"/>
      <c r="D19" s="69"/>
      <c r="E19" s="69"/>
      <c r="F19" s="69"/>
      <c r="G19" s="69"/>
      <c r="H19" s="69"/>
      <c r="I19" s="69"/>
      <c r="J19" s="69"/>
    </row>
    <row r="20" spans="2:23" ht="50.1" customHeight="1" x14ac:dyDescent="0.4">
      <c r="B20" s="176" t="s">
        <v>156</v>
      </c>
      <c r="C20" s="177"/>
      <c r="D20" s="177"/>
      <c r="E20" s="177"/>
      <c r="F20" s="177"/>
      <c r="G20" s="177"/>
      <c r="H20" s="177"/>
      <c r="I20" s="178"/>
      <c r="J20" s="69"/>
    </row>
    <row r="21" spans="2:23" ht="18" customHeight="1" x14ac:dyDescent="0.4">
      <c r="B21" s="69" t="s">
        <v>121</v>
      </c>
      <c r="C21" s="69"/>
      <c r="D21" s="69"/>
      <c r="E21" s="69"/>
      <c r="F21" s="69"/>
      <c r="G21" s="69"/>
      <c r="H21" s="69"/>
      <c r="I21" s="69"/>
      <c r="J21" s="69"/>
    </row>
    <row r="22" spans="2:23" ht="50.1" customHeight="1" x14ac:dyDescent="0.4">
      <c r="B22" s="173" t="s">
        <v>157</v>
      </c>
      <c r="C22" s="174"/>
      <c r="D22" s="174"/>
      <c r="E22" s="174"/>
      <c r="F22" s="174"/>
      <c r="G22" s="174"/>
      <c r="H22" s="174"/>
      <c r="I22" s="175"/>
      <c r="J22" s="69"/>
    </row>
    <row r="23" spans="2:23" x14ac:dyDescent="0.4">
      <c r="B23" s="2" t="s">
        <v>122</v>
      </c>
    </row>
    <row r="24" spans="2:23" ht="50.1" customHeight="1" x14ac:dyDescent="0.4">
      <c r="B24" s="173" t="s">
        <v>158</v>
      </c>
      <c r="C24" s="177"/>
      <c r="D24" s="177"/>
      <c r="E24" s="177"/>
      <c r="F24" s="177"/>
      <c r="G24" s="177"/>
      <c r="H24" s="177"/>
      <c r="I24" s="178"/>
      <c r="J24" s="69"/>
    </row>
    <row r="25" spans="2:23" x14ac:dyDescent="0.4">
      <c r="B25" s="2" t="s">
        <v>123</v>
      </c>
    </row>
    <row r="26" spans="2:23" s="86" customFormat="1" ht="50.1" customHeight="1" x14ac:dyDescent="0.4">
      <c r="B26" s="173" t="s">
        <v>160</v>
      </c>
      <c r="C26" s="174"/>
      <c r="D26" s="174"/>
      <c r="E26" s="174"/>
      <c r="F26" s="174"/>
      <c r="G26" s="174"/>
      <c r="H26" s="174"/>
      <c r="I26" s="175"/>
      <c r="J26" s="93"/>
      <c r="L26" s="94"/>
      <c r="R26" s="95"/>
      <c r="S26" s="96"/>
      <c r="T26" s="96"/>
      <c r="U26" s="96"/>
      <c r="V26" s="96"/>
      <c r="W26" s="96"/>
    </row>
    <row r="27" spans="2:23" x14ac:dyDescent="0.4">
      <c r="B27" s="2" t="s">
        <v>179</v>
      </c>
    </row>
    <row r="28" spans="2:23" ht="50.1" customHeight="1" x14ac:dyDescent="0.4">
      <c r="B28" s="173" t="s">
        <v>161</v>
      </c>
      <c r="C28" s="177"/>
      <c r="D28" s="177"/>
      <c r="E28" s="177"/>
      <c r="F28" s="177"/>
      <c r="G28" s="177"/>
      <c r="H28" s="177"/>
      <c r="I28" s="178"/>
      <c r="J28" s="69"/>
    </row>
    <row r="29" spans="2:23" x14ac:dyDescent="0.4">
      <c r="B29" s="2" t="s">
        <v>253</v>
      </c>
    </row>
    <row r="30" spans="2:23" ht="50.1" customHeight="1" x14ac:dyDescent="0.4">
      <c r="B30" s="173" t="s">
        <v>221</v>
      </c>
      <c r="C30" s="177"/>
      <c r="D30" s="177"/>
      <c r="E30" s="177"/>
      <c r="F30" s="177"/>
      <c r="G30" s="177"/>
      <c r="H30" s="177"/>
      <c r="I30" s="178"/>
      <c r="J30" s="112"/>
    </row>
    <row r="31" spans="2:23" ht="126" customHeight="1" x14ac:dyDescent="0.4"/>
  </sheetData>
  <mergeCells count="18">
    <mergeCell ref="B30:I30"/>
    <mergeCell ref="B20:I20"/>
    <mergeCell ref="B22:I22"/>
    <mergeCell ref="B28:I28"/>
    <mergeCell ref="B24:I24"/>
    <mergeCell ref="L3:M3"/>
    <mergeCell ref="B26:I26"/>
    <mergeCell ref="B16:I16"/>
    <mergeCell ref="B18:I18"/>
    <mergeCell ref="C3:I3"/>
    <mergeCell ref="C4:I4"/>
    <mergeCell ref="C5:I5"/>
    <mergeCell ref="C13:I13"/>
    <mergeCell ref="C7:I7"/>
    <mergeCell ref="C8:I8"/>
    <mergeCell ref="C9:I9"/>
    <mergeCell ref="C11:I11"/>
    <mergeCell ref="C12:I12"/>
  </mergeCells>
  <phoneticPr fontId="2"/>
  <hyperlinks>
    <hyperlink ref="C13" r:id="rId1"/>
  </hyperlinks>
  <pageMargins left="0.7" right="0.7" top="0.75" bottom="0.75" header="0.3" footer="0.3"/>
  <pageSetup paperSize="9" scale="8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view="pageBreakPreview" zoomScale="115" zoomScaleNormal="91" zoomScaleSheetLayoutView="115" workbookViewId="0">
      <selection activeCell="D40" sqref="D40"/>
    </sheetView>
  </sheetViews>
  <sheetFormatPr defaultColWidth="8.625" defaultRowHeight="18.75" x14ac:dyDescent="0.4"/>
  <cols>
    <col min="1" max="1" width="2.875" style="30" customWidth="1"/>
    <col min="2" max="2" width="1.75" style="30" customWidth="1"/>
    <col min="3" max="3" width="40.375" style="30" bestFit="1" customWidth="1"/>
    <col min="4" max="4" width="15" style="61" customWidth="1"/>
    <col min="5" max="5" width="27.125" style="30" customWidth="1"/>
    <col min="6" max="6" width="3.75" style="30" customWidth="1"/>
    <col min="7" max="16384" width="8.625" style="30"/>
  </cols>
  <sheetData>
    <row r="1" spans="2:7" x14ac:dyDescent="0.4">
      <c r="B1" s="2" t="s">
        <v>30</v>
      </c>
      <c r="C1" s="2"/>
    </row>
    <row r="2" spans="2:7" ht="24" x14ac:dyDescent="0.4">
      <c r="B2" s="185" t="s">
        <v>57</v>
      </c>
      <c r="C2" s="185"/>
      <c r="D2" s="185"/>
      <c r="E2" s="185"/>
    </row>
    <row r="3" spans="2:7" x14ac:dyDescent="0.4">
      <c r="B3" s="2"/>
      <c r="C3" s="2"/>
    </row>
    <row r="4" spans="2:7" x14ac:dyDescent="0.4">
      <c r="B4" s="2" t="s">
        <v>17</v>
      </c>
      <c r="C4" s="2"/>
    </row>
    <row r="5" spans="2:7" x14ac:dyDescent="0.4">
      <c r="B5" s="31" t="s">
        <v>14</v>
      </c>
      <c r="C5" s="32"/>
      <c r="D5" s="60" t="s">
        <v>105</v>
      </c>
      <c r="E5" s="33" t="s">
        <v>16</v>
      </c>
    </row>
    <row r="6" spans="2:7" x14ac:dyDescent="0.4">
      <c r="B6" s="186" t="str">
        <f>様式１補助金交付申請書!D16</f>
        <v>食支援・相談支援に対する補助金（必須事業）</v>
      </c>
      <c r="C6" s="187"/>
      <c r="D6" s="88">
        <v>2000000</v>
      </c>
      <c r="E6" s="97"/>
      <c r="G6" s="2"/>
    </row>
    <row r="7" spans="2:7" x14ac:dyDescent="0.4">
      <c r="B7" s="188" t="str">
        <f>様式１補助金交付申請書!D20</f>
        <v>団体の人材確保、人材育成に対する補助金（任意事業）</v>
      </c>
      <c r="C7" s="189"/>
      <c r="D7" s="88">
        <v>500000</v>
      </c>
      <c r="E7" s="97"/>
    </row>
    <row r="8" spans="2:7" x14ac:dyDescent="0.4">
      <c r="B8" s="188" t="str">
        <f>様式１補助金交付申請書!D24</f>
        <v>冷凍庫・冷蔵庫を活用した取組みに対する補助金（任意事業）</v>
      </c>
      <c r="C8" s="189"/>
      <c r="D8" s="88">
        <v>1000000</v>
      </c>
      <c r="E8" s="97"/>
    </row>
    <row r="9" spans="2:7" x14ac:dyDescent="0.4">
      <c r="B9" s="190" t="s">
        <v>106</v>
      </c>
      <c r="C9" s="191"/>
      <c r="D9" s="88"/>
      <c r="E9" s="97"/>
    </row>
    <row r="10" spans="2:7" x14ac:dyDescent="0.4">
      <c r="B10" s="190" t="s">
        <v>107</v>
      </c>
      <c r="C10" s="191"/>
      <c r="D10" s="88"/>
      <c r="E10" s="97"/>
    </row>
    <row r="11" spans="2:7" x14ac:dyDescent="0.4">
      <c r="B11" s="190" t="s">
        <v>108</v>
      </c>
      <c r="C11" s="191"/>
      <c r="D11" s="88"/>
      <c r="E11" s="97"/>
    </row>
    <row r="12" spans="2:7" ht="19.5" thickBot="1" x14ac:dyDescent="0.45">
      <c r="B12" s="192" t="s">
        <v>109</v>
      </c>
      <c r="C12" s="193"/>
      <c r="D12" s="89"/>
      <c r="E12" s="100"/>
    </row>
    <row r="13" spans="2:7" ht="19.5" thickTop="1" x14ac:dyDescent="0.4">
      <c r="B13" s="34" t="s">
        <v>15</v>
      </c>
      <c r="C13" s="35"/>
      <c r="D13" s="62">
        <f>SUM(D6:D12)</f>
        <v>3500000</v>
      </c>
      <c r="E13" s="101"/>
    </row>
    <row r="14" spans="2:7" x14ac:dyDescent="0.4">
      <c r="B14" s="2"/>
      <c r="C14" s="2"/>
    </row>
    <row r="15" spans="2:7" x14ac:dyDescent="0.4">
      <c r="B15" s="2" t="s">
        <v>18</v>
      </c>
      <c r="C15" s="2"/>
    </row>
    <row r="16" spans="2:7" x14ac:dyDescent="0.4">
      <c r="B16" s="31" t="s">
        <v>14</v>
      </c>
      <c r="C16" s="32"/>
      <c r="D16" s="60" t="s">
        <v>105</v>
      </c>
      <c r="E16" s="33" t="s">
        <v>16</v>
      </c>
    </row>
    <row r="17" spans="1:5" x14ac:dyDescent="0.4">
      <c r="B17" s="198" t="s">
        <v>201</v>
      </c>
      <c r="C17" s="199"/>
      <c r="D17" s="64">
        <f>SUM(D18:D24)</f>
        <v>2000000</v>
      </c>
      <c r="E17" s="66"/>
    </row>
    <row r="18" spans="1:5" x14ac:dyDescent="0.4">
      <c r="B18" s="63"/>
      <c r="C18" s="58" t="s">
        <v>162</v>
      </c>
      <c r="D18" s="90">
        <v>500000</v>
      </c>
      <c r="E18" s="97" t="s">
        <v>216</v>
      </c>
    </row>
    <row r="19" spans="1:5" x14ac:dyDescent="0.4">
      <c r="B19" s="63"/>
      <c r="C19" s="58" t="s">
        <v>207</v>
      </c>
      <c r="D19" s="90">
        <v>50000</v>
      </c>
      <c r="E19" s="97" t="s">
        <v>216</v>
      </c>
    </row>
    <row r="20" spans="1:5" x14ac:dyDescent="0.4">
      <c r="A20" s="1"/>
      <c r="B20" s="63"/>
      <c r="C20" s="58" t="s">
        <v>208</v>
      </c>
      <c r="D20" s="90">
        <v>1250000</v>
      </c>
      <c r="E20" s="98" t="s">
        <v>215</v>
      </c>
    </row>
    <row r="21" spans="1:5" x14ac:dyDescent="0.4">
      <c r="B21" s="63"/>
      <c r="C21" s="87" t="s">
        <v>209</v>
      </c>
      <c r="D21" s="90">
        <v>50000</v>
      </c>
      <c r="E21" s="98" t="s">
        <v>215</v>
      </c>
    </row>
    <row r="22" spans="1:5" x14ac:dyDescent="0.4">
      <c r="A22" s="1"/>
      <c r="B22" s="63"/>
      <c r="C22" s="58" t="s">
        <v>210</v>
      </c>
      <c r="D22" s="90">
        <v>50000</v>
      </c>
      <c r="E22" s="98"/>
    </row>
    <row r="23" spans="1:5" x14ac:dyDescent="0.4">
      <c r="B23" s="63"/>
      <c r="C23" s="58" t="s">
        <v>211</v>
      </c>
      <c r="D23" s="90">
        <v>100000</v>
      </c>
      <c r="E23" s="98"/>
    </row>
    <row r="24" spans="1:5" x14ac:dyDescent="0.4">
      <c r="B24" s="65"/>
      <c r="C24" s="67"/>
      <c r="D24" s="92"/>
      <c r="E24" s="99"/>
    </row>
    <row r="25" spans="1:5" x14ac:dyDescent="0.4">
      <c r="B25" s="194" t="s">
        <v>202</v>
      </c>
      <c r="C25" s="195"/>
      <c r="D25" s="64">
        <f>SUM(D26:D32)</f>
        <v>500000</v>
      </c>
      <c r="E25" s="105"/>
    </row>
    <row r="26" spans="1:5" x14ac:dyDescent="0.4">
      <c r="B26" s="63"/>
      <c r="C26" s="58" t="s">
        <v>162</v>
      </c>
      <c r="D26" s="90">
        <v>350000</v>
      </c>
      <c r="E26" s="115" t="s">
        <v>218</v>
      </c>
    </row>
    <row r="27" spans="1:5" x14ac:dyDescent="0.4">
      <c r="B27" s="63"/>
      <c r="C27" s="87" t="s">
        <v>212</v>
      </c>
      <c r="D27" s="90">
        <v>50000</v>
      </c>
      <c r="E27" s="118" t="s">
        <v>216</v>
      </c>
    </row>
    <row r="28" spans="1:5" x14ac:dyDescent="0.4">
      <c r="A28" s="1"/>
      <c r="B28" s="63"/>
      <c r="C28" s="58" t="s">
        <v>213</v>
      </c>
      <c r="D28" s="90">
        <v>100000</v>
      </c>
      <c r="E28" s="98"/>
    </row>
    <row r="29" spans="1:5" x14ac:dyDescent="0.4">
      <c r="B29" s="63"/>
      <c r="C29" s="87"/>
      <c r="D29" s="90"/>
      <c r="E29" s="98"/>
    </row>
    <row r="30" spans="1:5" x14ac:dyDescent="0.4">
      <c r="A30" s="1"/>
      <c r="B30" s="63"/>
      <c r="C30" s="58"/>
      <c r="D30" s="90"/>
      <c r="E30" s="97"/>
    </row>
    <row r="31" spans="1:5" x14ac:dyDescent="0.4">
      <c r="B31" s="63"/>
      <c r="C31" s="58"/>
      <c r="D31" s="91"/>
      <c r="E31" s="102"/>
    </row>
    <row r="32" spans="1:5" x14ac:dyDescent="0.4">
      <c r="B32" s="65"/>
      <c r="C32" s="67"/>
      <c r="D32" s="92"/>
      <c r="E32" s="103"/>
    </row>
    <row r="33" spans="1:5" x14ac:dyDescent="0.4">
      <c r="B33" s="194" t="s">
        <v>255</v>
      </c>
      <c r="C33" s="195"/>
      <c r="D33" s="64">
        <f>SUM(D34:D40)</f>
        <v>1000000</v>
      </c>
      <c r="E33" s="105"/>
    </row>
    <row r="34" spans="1:5" x14ac:dyDescent="0.4">
      <c r="B34" s="63"/>
      <c r="C34" s="108" t="s">
        <v>162</v>
      </c>
      <c r="D34" s="90">
        <v>100000</v>
      </c>
      <c r="E34" s="115" t="s">
        <v>218</v>
      </c>
    </row>
    <row r="35" spans="1:5" x14ac:dyDescent="0.4">
      <c r="B35" s="63"/>
      <c r="C35" s="108" t="s">
        <v>208</v>
      </c>
      <c r="D35" s="90">
        <v>250000</v>
      </c>
      <c r="E35" s="118" t="s">
        <v>219</v>
      </c>
    </row>
    <row r="36" spans="1:5" x14ac:dyDescent="0.4">
      <c r="A36" s="1"/>
      <c r="B36" s="63"/>
      <c r="C36" s="108" t="s">
        <v>209</v>
      </c>
      <c r="D36" s="90">
        <v>400000</v>
      </c>
      <c r="E36" s="118" t="s">
        <v>217</v>
      </c>
    </row>
    <row r="37" spans="1:5" x14ac:dyDescent="0.4">
      <c r="A37" s="1"/>
      <c r="B37" s="63"/>
      <c r="C37" s="108" t="s">
        <v>210</v>
      </c>
      <c r="D37" s="90">
        <v>50000</v>
      </c>
      <c r="E37" s="118"/>
    </row>
    <row r="38" spans="1:5" x14ac:dyDescent="0.4">
      <c r="A38" s="1"/>
      <c r="B38" s="63"/>
      <c r="C38" s="108" t="s">
        <v>214</v>
      </c>
      <c r="D38" s="90">
        <v>100000</v>
      </c>
      <c r="E38" s="118"/>
    </row>
    <row r="39" spans="1:5" x14ac:dyDescent="0.4">
      <c r="B39" s="63"/>
      <c r="C39" s="108" t="s">
        <v>256</v>
      </c>
      <c r="D39" s="90">
        <v>100000</v>
      </c>
      <c r="E39" s="97"/>
    </row>
    <row r="40" spans="1:5" x14ac:dyDescent="0.4">
      <c r="A40" s="1"/>
      <c r="B40" s="63"/>
      <c r="C40" s="108"/>
      <c r="D40" s="90"/>
      <c r="E40" s="97"/>
    </row>
    <row r="41" spans="1:5" x14ac:dyDescent="0.4">
      <c r="B41" s="196" t="s">
        <v>171</v>
      </c>
      <c r="C41" s="197"/>
      <c r="D41" s="68">
        <f>D25+D17+D33</f>
        <v>3500000</v>
      </c>
      <c r="E41" s="104"/>
    </row>
  </sheetData>
  <mergeCells count="12">
    <mergeCell ref="B11:C11"/>
    <mergeCell ref="B12:C12"/>
    <mergeCell ref="B25:C25"/>
    <mergeCell ref="B33:C33"/>
    <mergeCell ref="B41:C41"/>
    <mergeCell ref="B17:C17"/>
    <mergeCell ref="B2:E2"/>
    <mergeCell ref="B6:C6"/>
    <mergeCell ref="B7:C7"/>
    <mergeCell ref="B9:C9"/>
    <mergeCell ref="B10:C10"/>
    <mergeCell ref="B8:C8"/>
  </mergeCells>
  <phoneticPr fontId="2"/>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8"/>
  <sheetViews>
    <sheetView showGridLines="0" view="pageBreakPreview" zoomScale="115" zoomScaleNormal="75" zoomScaleSheetLayoutView="115" workbookViewId="0">
      <selection activeCell="D19" sqref="D19:F19"/>
    </sheetView>
  </sheetViews>
  <sheetFormatPr defaultColWidth="8.625" defaultRowHeight="18.75" x14ac:dyDescent="0.4"/>
  <cols>
    <col min="1" max="1" width="4.5" style="2" customWidth="1"/>
    <col min="2" max="2" width="1.875" style="2" customWidth="1"/>
    <col min="3" max="3" width="15" style="2" customWidth="1"/>
    <col min="4" max="4" width="25.125" style="2" customWidth="1"/>
    <col min="5" max="5" width="5.625" style="2" customWidth="1"/>
    <col min="6" max="6" width="29.5" style="2" customWidth="1"/>
    <col min="7" max="7" width="10.625" style="2" customWidth="1"/>
    <col min="8" max="16384" width="8.625" style="2"/>
  </cols>
  <sheetData>
    <row r="1" spans="2:9" ht="23.25" customHeight="1" x14ac:dyDescent="0.4">
      <c r="B1" s="2" t="s">
        <v>40</v>
      </c>
    </row>
    <row r="2" spans="2:9" ht="23.25" customHeight="1" x14ac:dyDescent="0.4"/>
    <row r="3" spans="2:9" ht="54.75" customHeight="1" x14ac:dyDescent="0.4">
      <c r="B3" s="150" t="s">
        <v>71</v>
      </c>
      <c r="C3" s="185"/>
      <c r="D3" s="185"/>
      <c r="E3" s="185"/>
      <c r="F3" s="185"/>
    </row>
    <row r="4" spans="2:9" x14ac:dyDescent="0.4">
      <c r="F4" s="37" t="s">
        <v>196</v>
      </c>
      <c r="H4" s="2" t="s">
        <v>149</v>
      </c>
      <c r="I4" s="38"/>
    </row>
    <row r="5" spans="2:9" x14ac:dyDescent="0.4">
      <c r="D5" s="59"/>
      <c r="F5" s="39" t="s">
        <v>224</v>
      </c>
      <c r="I5" s="38"/>
    </row>
    <row r="6" spans="2:9" x14ac:dyDescent="0.4">
      <c r="B6" s="3" t="s">
        <v>7</v>
      </c>
      <c r="C6" s="40"/>
      <c r="D6" s="106" t="str">
        <f>様式２事業計画書!C5</f>
        <v>神戸市中央区加納町6-5-1</v>
      </c>
      <c r="H6" s="59" t="s">
        <v>147</v>
      </c>
    </row>
    <row r="7" spans="2:9" x14ac:dyDescent="0.4">
      <c r="B7" s="4" t="s">
        <v>8</v>
      </c>
      <c r="C7" s="18"/>
      <c r="D7" s="107" t="str">
        <f>様式２事業計画書!C3</f>
        <v>○○法人　食支援・生活相談支援</v>
      </c>
      <c r="H7" s="59" t="s">
        <v>146</v>
      </c>
    </row>
    <row r="8" spans="2:9" x14ac:dyDescent="0.4">
      <c r="B8" s="4" t="s">
        <v>9</v>
      </c>
      <c r="C8" s="18"/>
      <c r="D8" s="107" t="str">
        <f>様式２事業計画書!C4</f>
        <v>神戸　太郎</v>
      </c>
      <c r="E8" s="2" t="s">
        <v>41</v>
      </c>
      <c r="H8" s="59" t="s">
        <v>146</v>
      </c>
    </row>
    <row r="9" spans="2:9" x14ac:dyDescent="0.4">
      <c r="F9" s="38" t="s">
        <v>42</v>
      </c>
      <c r="G9" s="38"/>
    </row>
    <row r="11" spans="2:9" x14ac:dyDescent="0.4">
      <c r="F11" s="5"/>
    </row>
    <row r="12" spans="2:9" ht="18.600000000000001" customHeight="1" x14ac:dyDescent="0.4">
      <c r="B12" s="6"/>
      <c r="C12" s="41" t="str">
        <f>様式１補助金交付申請書!F2</f>
        <v>2025/2/〇</v>
      </c>
      <c r="D12" s="6" t="s">
        <v>72</v>
      </c>
      <c r="E12" s="7"/>
      <c r="F12" s="8"/>
      <c r="H12" s="59" t="s">
        <v>148</v>
      </c>
    </row>
    <row r="13" spans="2:9" x14ac:dyDescent="0.4">
      <c r="B13" s="6" t="s">
        <v>73</v>
      </c>
      <c r="C13" s="6"/>
      <c r="D13" s="6"/>
      <c r="E13" s="6"/>
      <c r="F13" s="42"/>
    </row>
    <row r="14" spans="2:9" ht="8.25" customHeight="1" x14ac:dyDescent="0.4"/>
    <row r="15" spans="2:9" x14ac:dyDescent="0.4">
      <c r="B15" s="7" t="s">
        <v>5</v>
      </c>
      <c r="C15" s="7"/>
      <c r="D15" s="7"/>
      <c r="E15" s="7"/>
      <c r="F15" s="7"/>
    </row>
    <row r="16" spans="2:9" ht="9" customHeight="1" x14ac:dyDescent="0.4"/>
    <row r="17" spans="2:8" ht="30.75" customHeight="1" x14ac:dyDescent="0.4">
      <c r="B17" s="202" t="s">
        <v>0</v>
      </c>
      <c r="C17" s="203"/>
      <c r="D17" s="204" t="str">
        <f>様式１補助金交付申請書!D14</f>
        <v>食支援を通じた相談支援に取り組む民間団体に対する補助金</v>
      </c>
      <c r="E17" s="205"/>
      <c r="F17" s="206"/>
      <c r="H17" s="59" t="s">
        <v>148</v>
      </c>
    </row>
    <row r="18" spans="2:8" ht="30.75" customHeight="1" x14ac:dyDescent="0.4">
      <c r="B18" s="202" t="s">
        <v>62</v>
      </c>
      <c r="C18" s="203"/>
      <c r="D18" s="207" t="s">
        <v>63</v>
      </c>
      <c r="E18" s="208"/>
      <c r="F18" s="209"/>
    </row>
    <row r="19" spans="2:8" ht="30.75" customHeight="1" x14ac:dyDescent="0.4">
      <c r="B19" s="170" t="s">
        <v>43</v>
      </c>
      <c r="C19" s="170"/>
      <c r="D19" s="210">
        <f>様式１補助金交付申請書!D22+様式１補助金交付申請書!D18+様式１補助金交付申請書!D26</f>
        <v>3500000</v>
      </c>
      <c r="E19" s="210"/>
      <c r="F19" s="210"/>
      <c r="H19" s="59" t="s">
        <v>148</v>
      </c>
    </row>
    <row r="20" spans="2:8" ht="30.75" customHeight="1" x14ac:dyDescent="0.4">
      <c r="B20" s="36" t="s">
        <v>61</v>
      </c>
      <c r="C20" s="43"/>
      <c r="D20" s="44"/>
      <c r="E20" s="44"/>
      <c r="F20" s="45"/>
    </row>
    <row r="21" spans="2:8" ht="18.75" customHeight="1" x14ac:dyDescent="0.4">
      <c r="B21" s="46"/>
      <c r="C21" s="11"/>
      <c r="D21" s="200"/>
      <c r="E21" s="200"/>
      <c r="F21" s="201"/>
    </row>
    <row r="22" spans="2:8" x14ac:dyDescent="0.4">
      <c r="B22" s="46"/>
      <c r="C22" s="11"/>
      <c r="D22" s="11"/>
      <c r="E22" s="11"/>
      <c r="F22" s="47"/>
    </row>
    <row r="23" spans="2:8" x14ac:dyDescent="0.4">
      <c r="B23" s="46"/>
      <c r="C23" s="11"/>
      <c r="D23" s="11"/>
      <c r="E23" s="11"/>
      <c r="F23" s="47"/>
    </row>
    <row r="24" spans="2:8" x14ac:dyDescent="0.4">
      <c r="B24" s="46"/>
      <c r="C24" s="11"/>
      <c r="D24" s="11"/>
      <c r="E24" s="11"/>
      <c r="F24" s="47"/>
    </row>
    <row r="25" spans="2:8" ht="8.25" customHeight="1" x14ac:dyDescent="0.4">
      <c r="B25" s="46"/>
      <c r="C25" s="11"/>
      <c r="D25" s="11"/>
      <c r="E25" s="11"/>
      <c r="F25" s="47"/>
    </row>
    <row r="26" spans="2:8" x14ac:dyDescent="0.4">
      <c r="B26" s="46"/>
      <c r="C26" s="11"/>
      <c r="D26" s="11"/>
      <c r="E26" s="11"/>
      <c r="F26" s="47"/>
    </row>
    <row r="27" spans="2:8" x14ac:dyDescent="0.4">
      <c r="B27" s="46"/>
      <c r="C27" s="11"/>
      <c r="D27" s="11"/>
      <c r="E27" s="11"/>
      <c r="F27" s="47"/>
    </row>
    <row r="28" spans="2:8" x14ac:dyDescent="0.4">
      <c r="B28" s="48"/>
      <c r="C28" s="3"/>
      <c r="D28" s="3"/>
      <c r="E28" s="3"/>
      <c r="F28" s="49"/>
    </row>
  </sheetData>
  <mergeCells count="8">
    <mergeCell ref="D21:F21"/>
    <mergeCell ref="B3:F3"/>
    <mergeCell ref="B17:C17"/>
    <mergeCell ref="D17:F17"/>
    <mergeCell ref="B18:C18"/>
    <mergeCell ref="D18:F18"/>
    <mergeCell ref="D19:F19"/>
    <mergeCell ref="B19:C19"/>
  </mergeCells>
  <phoneticPr fontId="2"/>
  <pageMargins left="0.7" right="0.7"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showGridLines="0" view="pageBreakPreview" zoomScale="115" zoomScaleNormal="75" zoomScaleSheetLayoutView="115" workbookViewId="0">
      <selection activeCell="F7" sqref="F7"/>
    </sheetView>
  </sheetViews>
  <sheetFormatPr defaultColWidth="8.625" defaultRowHeight="18.75" x14ac:dyDescent="0.4"/>
  <cols>
    <col min="1" max="1" width="4.5" style="2" customWidth="1"/>
    <col min="2" max="2" width="1.875" style="2" customWidth="1"/>
    <col min="3" max="3" width="15" style="2" customWidth="1"/>
    <col min="4" max="4" width="25.125" style="2" customWidth="1"/>
    <col min="5" max="5" width="5.625" style="2" customWidth="1"/>
    <col min="6" max="6" width="29.5" style="2" customWidth="1"/>
    <col min="7" max="7" width="10.625" style="2" customWidth="1"/>
    <col min="8" max="16384" width="8.625" style="2"/>
  </cols>
  <sheetData>
    <row r="1" spans="2:9" ht="23.25" customHeight="1" x14ac:dyDescent="0.4">
      <c r="B1" s="2" t="s">
        <v>44</v>
      </c>
    </row>
    <row r="2" spans="2:9" ht="23.25" customHeight="1" x14ac:dyDescent="0.4"/>
    <row r="3" spans="2:9" ht="54.75" customHeight="1" x14ac:dyDescent="0.4">
      <c r="B3" s="150" t="s">
        <v>74</v>
      </c>
      <c r="C3" s="185"/>
      <c r="D3" s="185"/>
      <c r="E3" s="185"/>
      <c r="F3" s="185"/>
    </row>
    <row r="4" spans="2:9" x14ac:dyDescent="0.4">
      <c r="F4" s="37" t="str">
        <f>様式４補助金交付決定通知書!F4</f>
        <v>神福く第1234号</v>
      </c>
      <c r="H4" s="2" t="s">
        <v>149</v>
      </c>
      <c r="I4" s="38"/>
    </row>
    <row r="5" spans="2:9" x14ac:dyDescent="0.4">
      <c r="F5" s="39" t="s">
        <v>225</v>
      </c>
      <c r="H5" s="2" t="s">
        <v>149</v>
      </c>
      <c r="I5" s="38"/>
    </row>
    <row r="6" spans="2:9" x14ac:dyDescent="0.4">
      <c r="B6" s="3" t="s">
        <v>7</v>
      </c>
      <c r="C6" s="40"/>
      <c r="D6" s="40" t="str">
        <f>様式２事業計画書!C5</f>
        <v>神戸市中央区加納町6-5-1</v>
      </c>
      <c r="H6" s="59" t="s">
        <v>39</v>
      </c>
    </row>
    <row r="7" spans="2:9" x14ac:dyDescent="0.4">
      <c r="B7" s="4" t="s">
        <v>8</v>
      </c>
      <c r="C7" s="18"/>
      <c r="D7" s="18" t="str">
        <f>様式２事業計画書!C3</f>
        <v>○○法人　食支援・生活相談支援</v>
      </c>
      <c r="H7" s="59" t="s">
        <v>39</v>
      </c>
    </row>
    <row r="8" spans="2:9" x14ac:dyDescent="0.4">
      <c r="B8" s="4" t="s">
        <v>9</v>
      </c>
      <c r="C8" s="18"/>
      <c r="D8" s="18" t="str">
        <f>様式２事業計画書!C4</f>
        <v>神戸　太郎</v>
      </c>
      <c r="E8" s="2" t="s">
        <v>41</v>
      </c>
      <c r="H8" s="59" t="s">
        <v>39</v>
      </c>
    </row>
    <row r="9" spans="2:9" x14ac:dyDescent="0.4">
      <c r="F9" s="38" t="s">
        <v>42</v>
      </c>
      <c r="G9" s="38"/>
    </row>
    <row r="11" spans="2:9" x14ac:dyDescent="0.4">
      <c r="F11" s="5"/>
    </row>
    <row r="12" spans="2:9" ht="18.600000000000001" customHeight="1" x14ac:dyDescent="0.4">
      <c r="B12" s="6"/>
      <c r="C12" s="41" t="str">
        <f>様式１補助金交付申請書!F2</f>
        <v>2025/2/〇</v>
      </c>
      <c r="D12" s="6" t="s">
        <v>75</v>
      </c>
      <c r="E12" s="7"/>
      <c r="F12" s="8"/>
      <c r="H12" s="59" t="s">
        <v>148</v>
      </c>
    </row>
    <row r="13" spans="2:9" x14ac:dyDescent="0.4">
      <c r="B13" s="6" t="s">
        <v>76</v>
      </c>
      <c r="C13" s="6"/>
      <c r="D13" s="6"/>
      <c r="E13" s="6"/>
      <c r="F13" s="42"/>
    </row>
    <row r="14" spans="2:9" ht="8.25" customHeight="1" x14ac:dyDescent="0.4"/>
    <row r="15" spans="2:9" x14ac:dyDescent="0.4">
      <c r="B15" s="7" t="s">
        <v>5</v>
      </c>
      <c r="C15" s="7"/>
      <c r="D15" s="7"/>
      <c r="E15" s="7"/>
      <c r="F15" s="7"/>
    </row>
    <row r="16" spans="2:9" ht="9" customHeight="1" x14ac:dyDescent="0.4"/>
    <row r="17" spans="2:8" ht="30.75" customHeight="1" x14ac:dyDescent="0.4">
      <c r="B17" s="202" t="s">
        <v>0</v>
      </c>
      <c r="C17" s="203"/>
      <c r="D17" s="204" t="str">
        <f>様式１補助金交付申請書!D14</f>
        <v>食支援を通じた相談支援に取り組む民間団体に対する補助金</v>
      </c>
      <c r="E17" s="205"/>
      <c r="F17" s="206"/>
      <c r="H17" s="59" t="s">
        <v>148</v>
      </c>
    </row>
    <row r="18" spans="2:8" ht="30.75" customHeight="1" x14ac:dyDescent="0.4">
      <c r="B18" s="202" t="s">
        <v>64</v>
      </c>
      <c r="C18" s="203"/>
      <c r="D18" s="207" t="s">
        <v>63</v>
      </c>
      <c r="E18" s="208"/>
      <c r="F18" s="209"/>
    </row>
    <row r="19" spans="2:8" ht="30.75" customHeight="1" x14ac:dyDescent="0.4">
      <c r="B19" s="36" t="s">
        <v>65</v>
      </c>
      <c r="C19" s="43"/>
      <c r="D19" s="44"/>
      <c r="E19" s="44"/>
      <c r="F19" s="45"/>
    </row>
    <row r="20" spans="2:8" ht="18.75" customHeight="1" x14ac:dyDescent="0.4">
      <c r="B20" s="46"/>
      <c r="C20" s="11"/>
      <c r="D20" s="200"/>
      <c r="E20" s="200"/>
      <c r="F20" s="201"/>
    </row>
    <row r="21" spans="2:8" x14ac:dyDescent="0.4">
      <c r="B21" s="46"/>
      <c r="C21" s="11"/>
      <c r="D21" s="11"/>
      <c r="E21" s="11"/>
      <c r="F21" s="47"/>
    </row>
    <row r="22" spans="2:8" x14ac:dyDescent="0.4">
      <c r="B22" s="46"/>
      <c r="C22" s="11"/>
      <c r="D22" s="11"/>
      <c r="E22" s="11"/>
      <c r="F22" s="47"/>
    </row>
    <row r="23" spans="2:8" x14ac:dyDescent="0.4">
      <c r="B23" s="46"/>
      <c r="C23" s="11"/>
      <c r="D23" s="11"/>
      <c r="E23" s="11"/>
      <c r="F23" s="47"/>
    </row>
    <row r="24" spans="2:8" ht="8.25" customHeight="1" x14ac:dyDescent="0.4">
      <c r="B24" s="46"/>
      <c r="C24" s="11"/>
      <c r="D24" s="11"/>
      <c r="E24" s="11"/>
      <c r="F24" s="47"/>
    </row>
    <row r="25" spans="2:8" x14ac:dyDescent="0.4">
      <c r="B25" s="46"/>
      <c r="C25" s="11"/>
      <c r="D25" s="11"/>
      <c r="E25" s="11"/>
      <c r="F25" s="47"/>
    </row>
    <row r="26" spans="2:8" x14ac:dyDescent="0.4">
      <c r="B26" s="46"/>
      <c r="C26" s="11"/>
      <c r="D26" s="11"/>
      <c r="E26" s="11"/>
      <c r="F26" s="47"/>
    </row>
    <row r="27" spans="2:8" x14ac:dyDescent="0.4">
      <c r="B27" s="48"/>
      <c r="C27" s="3"/>
      <c r="D27" s="3"/>
      <c r="E27" s="3"/>
      <c r="F27" s="49"/>
    </row>
  </sheetData>
  <mergeCells count="6">
    <mergeCell ref="B3:F3"/>
    <mergeCell ref="B18:C18"/>
    <mergeCell ref="D18:F18"/>
    <mergeCell ref="D20:F20"/>
    <mergeCell ref="B17:C17"/>
    <mergeCell ref="D17:F17"/>
  </mergeCells>
  <phoneticPr fontId="2"/>
  <pageMargins left="0.7" right="0.7" top="0.75" bottom="0.75"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view="pageBreakPreview" zoomScale="80" zoomScaleNormal="75" zoomScaleSheetLayoutView="80" workbookViewId="0">
      <selection activeCell="E20" sqref="E20:F23"/>
    </sheetView>
  </sheetViews>
  <sheetFormatPr defaultColWidth="8.625" defaultRowHeight="18.75" x14ac:dyDescent="0.4"/>
  <cols>
    <col min="1" max="1" width="4.5" style="2" customWidth="1"/>
    <col min="2" max="2" width="1.875" style="2" customWidth="1"/>
    <col min="3" max="3" width="15" style="2" customWidth="1"/>
    <col min="4" max="4" width="11.5" style="2" bestFit="1" customWidth="1"/>
    <col min="5" max="5" width="5.625" style="2" customWidth="1"/>
    <col min="6" max="6" width="34.25" style="2" customWidth="1"/>
    <col min="7" max="7" width="10.625" style="2" customWidth="1"/>
    <col min="8" max="8" width="2.625" style="2" customWidth="1"/>
    <col min="9" max="16384" width="8.625" style="2"/>
  </cols>
  <sheetData>
    <row r="1" spans="1:9" ht="23.25" customHeight="1" x14ac:dyDescent="0.4">
      <c r="B1" s="2" t="s">
        <v>48</v>
      </c>
    </row>
    <row r="2" spans="1:9" ht="23.25" customHeight="1" x14ac:dyDescent="0.4"/>
    <row r="3" spans="1:9" ht="54.75" customHeight="1" x14ac:dyDescent="0.4">
      <c r="A3" s="150" t="s">
        <v>77</v>
      </c>
      <c r="B3" s="211"/>
      <c r="C3" s="211"/>
      <c r="D3" s="211"/>
      <c r="E3" s="211"/>
      <c r="F3" s="211"/>
      <c r="G3" s="211"/>
      <c r="H3" s="211"/>
    </row>
    <row r="4" spans="1:9" x14ac:dyDescent="0.4">
      <c r="F4" s="39" t="s">
        <v>225</v>
      </c>
      <c r="I4" s="2" t="s">
        <v>149</v>
      </c>
    </row>
    <row r="5" spans="1:9" x14ac:dyDescent="0.4">
      <c r="C5" s="2" t="s">
        <v>45</v>
      </c>
      <c r="I5" s="38"/>
    </row>
    <row r="7" spans="1:9" x14ac:dyDescent="0.4">
      <c r="D7" s="3" t="s">
        <v>7</v>
      </c>
      <c r="E7" s="40"/>
      <c r="F7" s="40" t="str">
        <f>様式２事業計画書!C5</f>
        <v>神戸市中央区加納町6-5-1</v>
      </c>
      <c r="I7" s="59" t="s">
        <v>39</v>
      </c>
    </row>
    <row r="8" spans="1:9" x14ac:dyDescent="0.4">
      <c r="D8" s="4" t="s">
        <v>8</v>
      </c>
      <c r="E8" s="18"/>
      <c r="F8" s="18" t="str">
        <f>様式２事業計画書!C3</f>
        <v>○○法人　食支援・生活相談支援</v>
      </c>
      <c r="I8" s="59" t="s">
        <v>39</v>
      </c>
    </row>
    <row r="9" spans="1:9" x14ac:dyDescent="0.4">
      <c r="D9" s="4" t="s">
        <v>9</v>
      </c>
      <c r="E9" s="18"/>
      <c r="F9" s="51" t="str">
        <f>様式２事業計画書!C4</f>
        <v>神戸　太郎</v>
      </c>
      <c r="G9" s="38"/>
      <c r="I9" s="59" t="s">
        <v>39</v>
      </c>
    </row>
    <row r="10" spans="1:9" x14ac:dyDescent="0.4">
      <c r="D10" s="52" t="s">
        <v>54</v>
      </c>
      <c r="E10" s="4"/>
      <c r="F10" s="53" t="str">
        <f>様式４補助金交付決定通知書!F4</f>
        <v>神福く第1234号</v>
      </c>
      <c r="I10" s="2" t="s">
        <v>149</v>
      </c>
    </row>
    <row r="11" spans="1:9" x14ac:dyDescent="0.4">
      <c r="F11" s="5"/>
    </row>
    <row r="12" spans="1:9" x14ac:dyDescent="0.4">
      <c r="B12" s="6"/>
      <c r="C12" s="41" t="str">
        <f>様式４補助金交付決定通知書!F5</f>
        <v>2025/3/〇</v>
      </c>
      <c r="D12" s="6" t="s">
        <v>79</v>
      </c>
      <c r="E12" s="7"/>
      <c r="F12" s="8"/>
      <c r="I12" s="59" t="s">
        <v>195</v>
      </c>
    </row>
    <row r="13" spans="1:9" ht="15.75" customHeight="1" x14ac:dyDescent="0.4">
      <c r="B13" s="2" t="s">
        <v>80</v>
      </c>
    </row>
    <row r="14" spans="1:9" ht="6.75" customHeight="1" x14ac:dyDescent="0.4"/>
    <row r="15" spans="1:9" x14ac:dyDescent="0.4">
      <c r="B15" s="7" t="s">
        <v>5</v>
      </c>
      <c r="C15" s="7"/>
      <c r="D15" s="7"/>
      <c r="E15" s="7"/>
      <c r="F15" s="7"/>
    </row>
    <row r="16" spans="1:9" ht="9" customHeight="1" x14ac:dyDescent="0.4"/>
    <row r="17" spans="2:9" ht="30.75" customHeight="1" x14ac:dyDescent="0.4">
      <c r="B17" s="202" t="s">
        <v>58</v>
      </c>
      <c r="C17" s="225"/>
      <c r="D17" s="203"/>
      <c r="E17" s="223" t="str">
        <f>様式１補助金交付申請書!D14</f>
        <v>食支援を通じた相談支援に取り組む民間団体に対する補助金</v>
      </c>
      <c r="F17" s="224"/>
      <c r="I17" s="59" t="s">
        <v>148</v>
      </c>
    </row>
    <row r="18" spans="2:9" ht="30.75" customHeight="1" x14ac:dyDescent="0.4">
      <c r="B18" s="202" t="s">
        <v>66</v>
      </c>
      <c r="C18" s="225"/>
      <c r="D18" s="203"/>
      <c r="E18" s="226">
        <f>様式４補助金交付決定通知書!D19</f>
        <v>3500000</v>
      </c>
      <c r="F18" s="227"/>
      <c r="I18" s="59" t="s">
        <v>193</v>
      </c>
    </row>
    <row r="19" spans="2:9" ht="30.75" customHeight="1" x14ac:dyDescent="0.4">
      <c r="B19" s="202" t="s">
        <v>59</v>
      </c>
      <c r="C19" s="225"/>
      <c r="D19" s="203"/>
      <c r="E19" s="202"/>
      <c r="F19" s="203"/>
    </row>
    <row r="20" spans="2:9" ht="30.75" customHeight="1" x14ac:dyDescent="0.4">
      <c r="B20" s="170" t="s">
        <v>46</v>
      </c>
      <c r="C20" s="170"/>
      <c r="D20" s="170"/>
      <c r="E20" s="218"/>
      <c r="F20" s="219"/>
    </row>
    <row r="21" spans="2:9" ht="18.75" customHeight="1" x14ac:dyDescent="0.4">
      <c r="B21" s="170"/>
      <c r="C21" s="170"/>
      <c r="D21" s="170"/>
      <c r="E21" s="220"/>
      <c r="F21" s="201"/>
    </row>
    <row r="22" spans="2:9" x14ac:dyDescent="0.4">
      <c r="B22" s="170"/>
      <c r="C22" s="170"/>
      <c r="D22" s="170"/>
      <c r="E22" s="220"/>
      <c r="F22" s="201"/>
    </row>
    <row r="23" spans="2:9" x14ac:dyDescent="0.4">
      <c r="B23" s="170"/>
      <c r="C23" s="170"/>
      <c r="D23" s="170"/>
      <c r="E23" s="221"/>
      <c r="F23" s="222"/>
    </row>
    <row r="24" spans="2:9" x14ac:dyDescent="0.4">
      <c r="B24" s="170" t="s">
        <v>47</v>
      </c>
      <c r="C24" s="170"/>
      <c r="D24" s="170"/>
      <c r="E24" s="218"/>
      <c r="F24" s="219"/>
    </row>
    <row r="25" spans="2:9" ht="8.25" customHeight="1" x14ac:dyDescent="0.4">
      <c r="B25" s="170"/>
      <c r="C25" s="170"/>
      <c r="D25" s="170"/>
      <c r="E25" s="220"/>
      <c r="F25" s="201"/>
    </row>
    <row r="26" spans="2:9" x14ac:dyDescent="0.4">
      <c r="B26" s="170"/>
      <c r="C26" s="170"/>
      <c r="D26" s="170"/>
      <c r="E26" s="220"/>
      <c r="F26" s="201"/>
    </row>
    <row r="27" spans="2:9" x14ac:dyDescent="0.4">
      <c r="B27" s="170"/>
      <c r="C27" s="170"/>
      <c r="D27" s="170"/>
      <c r="E27" s="220"/>
      <c r="F27" s="201"/>
    </row>
    <row r="28" spans="2:9" x14ac:dyDescent="0.4">
      <c r="B28" s="170"/>
      <c r="C28" s="170"/>
      <c r="D28" s="170"/>
      <c r="E28" s="221"/>
      <c r="F28" s="222"/>
    </row>
    <row r="29" spans="2:9" x14ac:dyDescent="0.4">
      <c r="B29" s="170" t="s">
        <v>67</v>
      </c>
      <c r="C29" s="170"/>
      <c r="D29" s="170"/>
      <c r="E29" s="212" t="s">
        <v>68</v>
      </c>
      <c r="F29" s="213"/>
    </row>
    <row r="30" spans="2:9" ht="8.25" customHeight="1" x14ac:dyDescent="0.4">
      <c r="B30" s="170"/>
      <c r="C30" s="170"/>
      <c r="D30" s="170"/>
      <c r="E30" s="214"/>
      <c r="F30" s="215"/>
    </row>
    <row r="31" spans="2:9" x14ac:dyDescent="0.4">
      <c r="B31" s="170"/>
      <c r="C31" s="170"/>
      <c r="D31" s="170"/>
      <c r="E31" s="214"/>
      <c r="F31" s="215"/>
    </row>
    <row r="32" spans="2:9" x14ac:dyDescent="0.4">
      <c r="B32" s="170"/>
      <c r="C32" s="170"/>
      <c r="D32" s="170"/>
      <c r="E32" s="214"/>
      <c r="F32" s="215"/>
    </row>
    <row r="33" spans="2:6" x14ac:dyDescent="0.4">
      <c r="B33" s="170"/>
      <c r="C33" s="170"/>
      <c r="D33" s="170"/>
      <c r="E33" s="216"/>
      <c r="F33" s="217"/>
    </row>
  </sheetData>
  <mergeCells count="13">
    <mergeCell ref="A3:H3"/>
    <mergeCell ref="B29:D33"/>
    <mergeCell ref="E29:F33"/>
    <mergeCell ref="B24:D28"/>
    <mergeCell ref="E20:F23"/>
    <mergeCell ref="E17:F17"/>
    <mergeCell ref="E24:F28"/>
    <mergeCell ref="B17:D17"/>
    <mergeCell ref="B20:D23"/>
    <mergeCell ref="B19:D19"/>
    <mergeCell ref="E19:F19"/>
    <mergeCell ref="B18:D18"/>
    <mergeCell ref="E18:F18"/>
  </mergeCells>
  <phoneticPr fontId="2"/>
  <pageMargins left="0.7" right="0.7" top="0.75" bottom="0.75" header="0.3" footer="0.3"/>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view="pageBreakPreview" zoomScale="90" zoomScaleNormal="75" zoomScaleSheetLayoutView="90" workbookViewId="0">
      <selection activeCell="F6" sqref="F6"/>
    </sheetView>
  </sheetViews>
  <sheetFormatPr defaultColWidth="8.625" defaultRowHeight="18.75" x14ac:dyDescent="0.4"/>
  <cols>
    <col min="1" max="1" width="4.5" style="2" customWidth="1"/>
    <col min="2" max="2" width="1.875" style="2" customWidth="1"/>
    <col min="3" max="3" width="15" style="2" customWidth="1"/>
    <col min="4" max="4" width="11.5" style="2" bestFit="1" customWidth="1"/>
    <col min="5" max="5" width="5.625" style="2" customWidth="1"/>
    <col min="6" max="6" width="29.5" style="2" customWidth="1"/>
    <col min="7" max="7" width="10.625" style="2" customWidth="1"/>
    <col min="8" max="16384" width="8.625" style="2"/>
  </cols>
  <sheetData>
    <row r="1" spans="1:9" ht="23.25" customHeight="1" x14ac:dyDescent="0.4">
      <c r="B1" s="2" t="s">
        <v>31</v>
      </c>
    </row>
    <row r="2" spans="1:9" ht="23.25" customHeight="1" x14ac:dyDescent="0.4">
      <c r="G2" s="59"/>
    </row>
    <row r="3" spans="1:9" ht="54.75" customHeight="1" x14ac:dyDescent="0.4">
      <c r="A3" s="150" t="s">
        <v>78</v>
      </c>
      <c r="B3" s="228"/>
      <c r="C3" s="228"/>
      <c r="D3" s="228"/>
      <c r="E3" s="228"/>
      <c r="F3" s="228"/>
      <c r="G3" s="228"/>
    </row>
    <row r="4" spans="1:9" x14ac:dyDescent="0.4">
      <c r="F4" s="37" t="str">
        <f>様式４補助金交付決定通知書!F4</f>
        <v>神福く第1234号</v>
      </c>
      <c r="H4" s="2" t="s">
        <v>149</v>
      </c>
      <c r="I4" s="38"/>
    </row>
    <row r="5" spans="1:9" x14ac:dyDescent="0.4">
      <c r="F5" s="39" t="s">
        <v>225</v>
      </c>
      <c r="H5" s="2" t="s">
        <v>149</v>
      </c>
      <c r="I5" s="38"/>
    </row>
    <row r="6" spans="1:9" x14ac:dyDescent="0.4">
      <c r="B6" s="3" t="s">
        <v>7</v>
      </c>
      <c r="C6" s="40"/>
      <c r="D6" s="40" t="str">
        <f>様式２事業計画書!C5</f>
        <v>神戸市中央区加納町6-5-1</v>
      </c>
      <c r="H6" s="59" t="s">
        <v>39</v>
      </c>
      <c r="I6" s="38"/>
    </row>
    <row r="7" spans="1:9" x14ac:dyDescent="0.4">
      <c r="B7" s="4" t="s">
        <v>8</v>
      </c>
      <c r="C7" s="18"/>
      <c r="D7" s="18" t="str">
        <f>様式２事業計画書!C3</f>
        <v>○○法人　食支援・生活相談支援</v>
      </c>
      <c r="H7" s="59" t="s">
        <v>39</v>
      </c>
    </row>
    <row r="8" spans="1:9" x14ac:dyDescent="0.4">
      <c r="B8" s="4" t="s">
        <v>9</v>
      </c>
      <c r="C8" s="18"/>
      <c r="D8" s="18" t="str">
        <f>様式２事業計画書!C4</f>
        <v>神戸　太郎</v>
      </c>
      <c r="H8" s="59" t="s">
        <v>39</v>
      </c>
    </row>
    <row r="9" spans="1:9" x14ac:dyDescent="0.4">
      <c r="F9" s="38" t="s">
        <v>49</v>
      </c>
    </row>
    <row r="10" spans="1:9" x14ac:dyDescent="0.4">
      <c r="F10" s="5"/>
    </row>
    <row r="11" spans="1:9" x14ac:dyDescent="0.4">
      <c r="B11" s="6"/>
      <c r="C11" s="41" t="str">
        <f>様式６補助金事業変更・中止・廃止承認申請書!F4</f>
        <v>2025/ 〇/〇</v>
      </c>
      <c r="D11" s="6" t="s">
        <v>81</v>
      </c>
      <c r="E11" s="7"/>
      <c r="F11" s="8"/>
      <c r="H11" s="59" t="s">
        <v>194</v>
      </c>
    </row>
    <row r="12" spans="1:9" x14ac:dyDescent="0.4">
      <c r="B12" s="6" t="s">
        <v>82</v>
      </c>
      <c r="C12" s="6"/>
      <c r="D12" s="6"/>
      <c r="E12" s="6"/>
      <c r="F12" s="42"/>
    </row>
    <row r="13" spans="1:9" ht="6.75" customHeight="1" x14ac:dyDescent="0.4"/>
    <row r="14" spans="1:9" x14ac:dyDescent="0.4">
      <c r="B14" s="7" t="s">
        <v>5</v>
      </c>
      <c r="C14" s="7"/>
      <c r="D14" s="7"/>
      <c r="E14" s="7"/>
      <c r="F14" s="7"/>
    </row>
    <row r="15" spans="1:9" ht="30.75" customHeight="1" x14ac:dyDescent="0.4"/>
    <row r="16" spans="1:9" ht="30.75" customHeight="1" x14ac:dyDescent="0.4">
      <c r="B16" s="202" t="s">
        <v>58</v>
      </c>
      <c r="C16" s="225"/>
      <c r="D16" s="203"/>
      <c r="E16" s="229" t="str">
        <f>様式１補助金交付申請書!D14</f>
        <v>食支援を通じた相談支援に取り組む民間団体に対する補助金</v>
      </c>
      <c r="F16" s="230"/>
      <c r="H16" s="59" t="s">
        <v>148</v>
      </c>
    </row>
    <row r="17" spans="2:6" ht="30.75" customHeight="1" x14ac:dyDescent="0.4">
      <c r="B17" s="170" t="s">
        <v>50</v>
      </c>
      <c r="C17" s="170"/>
      <c r="D17" s="170"/>
      <c r="E17" s="232"/>
      <c r="F17" s="232"/>
    </row>
    <row r="18" spans="2:6" ht="18.75" customHeight="1" x14ac:dyDescent="0.4">
      <c r="B18" s="170"/>
      <c r="C18" s="170"/>
      <c r="D18" s="170"/>
      <c r="E18" s="232"/>
      <c r="F18" s="232"/>
    </row>
    <row r="19" spans="2:6" x14ac:dyDescent="0.4">
      <c r="B19" s="170"/>
      <c r="C19" s="170"/>
      <c r="D19" s="170"/>
      <c r="E19" s="232"/>
      <c r="F19" s="232"/>
    </row>
    <row r="20" spans="2:6" x14ac:dyDescent="0.4">
      <c r="B20" s="170"/>
      <c r="C20" s="170"/>
      <c r="D20" s="170"/>
      <c r="E20" s="232"/>
      <c r="F20" s="232"/>
    </row>
    <row r="21" spans="2:6" s="11" customFormat="1" x14ac:dyDescent="0.4">
      <c r="B21" s="231"/>
      <c r="C21" s="231"/>
      <c r="D21" s="231"/>
      <c r="E21" s="200"/>
      <c r="F21" s="200"/>
    </row>
    <row r="22" spans="2:6" s="11" customFormat="1" ht="8.25" customHeight="1" x14ac:dyDescent="0.4">
      <c r="B22" s="231"/>
      <c r="C22" s="231"/>
      <c r="D22" s="231"/>
      <c r="E22" s="200"/>
      <c r="F22" s="200"/>
    </row>
    <row r="23" spans="2:6" s="11" customFormat="1" x14ac:dyDescent="0.4">
      <c r="B23" s="231"/>
      <c r="C23" s="231"/>
      <c r="D23" s="231"/>
      <c r="E23" s="200"/>
      <c r="F23" s="200"/>
    </row>
    <row r="24" spans="2:6" s="11" customFormat="1" x14ac:dyDescent="0.4">
      <c r="B24" s="231"/>
      <c r="C24" s="231"/>
      <c r="D24" s="231"/>
      <c r="E24" s="200"/>
      <c r="F24" s="200"/>
    </row>
    <row r="25" spans="2:6" s="11" customFormat="1" x14ac:dyDescent="0.4">
      <c r="B25" s="231"/>
      <c r="C25" s="231"/>
      <c r="D25" s="231"/>
      <c r="E25" s="200"/>
      <c r="F25" s="200"/>
    </row>
  </sheetData>
  <mergeCells count="7">
    <mergeCell ref="A3:G3"/>
    <mergeCell ref="B16:D16"/>
    <mergeCell ref="E16:F16"/>
    <mergeCell ref="B21:D25"/>
    <mergeCell ref="E21:F25"/>
    <mergeCell ref="B17:D20"/>
    <mergeCell ref="E17:F20"/>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0"/>
  <sheetViews>
    <sheetView showGridLines="0" view="pageBreakPreview" zoomScale="70" zoomScaleNormal="42" zoomScaleSheetLayoutView="70" workbookViewId="0">
      <selection activeCell="J28" sqref="J28"/>
    </sheetView>
  </sheetViews>
  <sheetFormatPr defaultColWidth="8.625" defaultRowHeight="18.75" x14ac:dyDescent="0.4"/>
  <cols>
    <col min="1" max="1" width="3.75" style="122" customWidth="1"/>
    <col min="2" max="2" width="3.375" style="122" customWidth="1"/>
    <col min="3" max="3" width="17.75" style="122" customWidth="1"/>
    <col min="4" max="4" width="11.5" style="122" bestFit="1" customWidth="1"/>
    <col min="5" max="5" width="5.625" style="122" customWidth="1"/>
    <col min="6" max="6" width="29.5" style="122" customWidth="1"/>
    <col min="7" max="7" width="3.75" style="122" customWidth="1"/>
    <col min="8" max="16384" width="8.625" style="2"/>
  </cols>
  <sheetData>
    <row r="2" spans="2:8" x14ac:dyDescent="0.4">
      <c r="B2" s="122" t="s">
        <v>10</v>
      </c>
      <c r="F2" s="123" t="s">
        <v>226</v>
      </c>
    </row>
    <row r="3" spans="2:8" ht="60" customHeight="1" x14ac:dyDescent="0.4">
      <c r="B3" s="237" t="s">
        <v>83</v>
      </c>
      <c r="C3" s="237"/>
      <c r="D3" s="237"/>
      <c r="E3" s="237"/>
      <c r="F3" s="237"/>
    </row>
    <row r="5" spans="2:8" x14ac:dyDescent="0.4">
      <c r="B5" s="122" t="s">
        <v>6</v>
      </c>
    </row>
    <row r="7" spans="2:8" x14ac:dyDescent="0.4">
      <c r="D7" s="124" t="s">
        <v>7</v>
      </c>
      <c r="E7" s="151" t="str">
        <f>様式２事業計画書!C5</f>
        <v>神戸市中央区加納町6-5-1</v>
      </c>
      <c r="F7" s="151"/>
      <c r="H7" s="59" t="s">
        <v>39</v>
      </c>
    </row>
    <row r="8" spans="2:8" x14ac:dyDescent="0.4">
      <c r="D8" s="125" t="s">
        <v>8</v>
      </c>
      <c r="E8" s="152" t="str">
        <f>様式２事業計画書!C3</f>
        <v>○○法人　食支援・生活相談支援</v>
      </c>
      <c r="F8" s="152"/>
      <c r="H8" s="59" t="s">
        <v>39</v>
      </c>
    </row>
    <row r="9" spans="2:8" x14ac:dyDescent="0.4">
      <c r="D9" s="125" t="s">
        <v>9</v>
      </c>
      <c r="E9" s="152" t="str">
        <f>様式２事業計画書!C4</f>
        <v>神戸　太郎</v>
      </c>
      <c r="F9" s="152"/>
      <c r="H9" s="59" t="s">
        <v>39</v>
      </c>
    </row>
    <row r="10" spans="2:8" x14ac:dyDescent="0.4">
      <c r="F10" s="126"/>
    </row>
    <row r="11" spans="2:8" x14ac:dyDescent="0.4">
      <c r="B11" s="127"/>
      <c r="C11" s="127" t="s">
        <v>91</v>
      </c>
      <c r="D11" s="128"/>
      <c r="E11" s="128"/>
      <c r="F11" s="129"/>
    </row>
    <row r="13" spans="2:8" x14ac:dyDescent="0.4">
      <c r="B13" s="128" t="s">
        <v>5</v>
      </c>
      <c r="C13" s="128"/>
      <c r="D13" s="128"/>
      <c r="E13" s="128"/>
      <c r="F13" s="128"/>
    </row>
    <row r="15" spans="2:8" ht="37.5" customHeight="1" x14ac:dyDescent="0.4">
      <c r="B15" s="238" t="s">
        <v>32</v>
      </c>
      <c r="C15" s="239"/>
      <c r="D15" s="234">
        <f>様式４補助金交付決定通知書!D19</f>
        <v>3500000</v>
      </c>
      <c r="E15" s="235"/>
      <c r="F15" s="236"/>
      <c r="H15" s="59" t="s">
        <v>193</v>
      </c>
    </row>
    <row r="16" spans="2:8" ht="37.5" customHeight="1" x14ac:dyDescent="0.4">
      <c r="B16" s="238" t="s">
        <v>228</v>
      </c>
      <c r="C16" s="239"/>
      <c r="D16" s="240" t="str">
        <f>様式１補助金交付申請書!D14</f>
        <v>食支援を通じた相談支援に取り組む民間団体に対する補助金</v>
      </c>
      <c r="E16" s="241"/>
      <c r="F16" s="242"/>
      <c r="H16" s="59"/>
    </row>
    <row r="17" spans="1:8" ht="30" customHeight="1" x14ac:dyDescent="0.4">
      <c r="B17"/>
      <c r="C17"/>
      <c r="D17"/>
      <c r="E17"/>
      <c r="F17"/>
      <c r="H17" s="59"/>
    </row>
    <row r="18" spans="1:8" ht="18.75" customHeight="1" x14ac:dyDescent="0.4">
      <c r="B18" s="243" t="s">
        <v>229</v>
      </c>
      <c r="C18" s="243"/>
      <c r="D18" s="2"/>
      <c r="E18" s="2"/>
      <c r="F18" s="2"/>
      <c r="H18" s="59"/>
    </row>
    <row r="19" spans="1:8" ht="18.75" customHeight="1" x14ac:dyDescent="0.4">
      <c r="B19" s="6" t="s">
        <v>230</v>
      </c>
      <c r="C19" s="12"/>
      <c r="D19" s="2"/>
      <c r="E19" s="2"/>
      <c r="F19" s="2"/>
      <c r="H19" s="59"/>
    </row>
    <row r="20" spans="1:8" ht="24" customHeight="1" x14ac:dyDescent="0.4">
      <c r="B20" s="233" t="s">
        <v>231</v>
      </c>
      <c r="C20" s="233"/>
      <c r="D20" s="234"/>
      <c r="E20" s="235"/>
      <c r="F20" s="236"/>
      <c r="H20" s="59" t="s">
        <v>235</v>
      </c>
    </row>
    <row r="21" spans="1:8" ht="24" customHeight="1" x14ac:dyDescent="0.4">
      <c r="B21" s="233" t="s">
        <v>8</v>
      </c>
      <c r="C21" s="233"/>
      <c r="D21" s="234"/>
      <c r="E21" s="235"/>
      <c r="F21" s="236"/>
      <c r="H21" s="59"/>
    </row>
    <row r="22" spans="1:8" ht="24" customHeight="1" x14ac:dyDescent="0.4">
      <c r="B22" s="233" t="s">
        <v>232</v>
      </c>
      <c r="C22" s="233"/>
      <c r="D22" s="234"/>
      <c r="E22" s="235"/>
      <c r="F22" s="236"/>
      <c r="H22" s="59"/>
    </row>
    <row r="23" spans="1:8" ht="18.75" customHeight="1" x14ac:dyDescent="0.4">
      <c r="B23" s="2" t="s">
        <v>233</v>
      </c>
      <c r="C23" s="2"/>
      <c r="D23" s="2"/>
      <c r="E23" s="2"/>
      <c r="F23" s="2"/>
      <c r="H23" s="59"/>
    </row>
    <row r="24" spans="1:8" ht="30" customHeight="1" x14ac:dyDescent="0.4">
      <c r="B24"/>
      <c r="C24"/>
      <c r="D24"/>
      <c r="E24"/>
      <c r="F24"/>
      <c r="H24" s="59"/>
    </row>
    <row r="25" spans="1:8" s="11" customFormat="1" ht="24" customHeight="1" x14ac:dyDescent="0.4">
      <c r="A25" s="130"/>
      <c r="B25" s="238" t="s">
        <v>33</v>
      </c>
      <c r="C25" s="239"/>
      <c r="D25" s="176" t="s">
        <v>164</v>
      </c>
      <c r="E25" s="177"/>
      <c r="F25" s="178"/>
      <c r="G25" s="130"/>
    </row>
    <row r="26" spans="1:8" s="11" customFormat="1" ht="24" customHeight="1" x14ac:dyDescent="0.4">
      <c r="A26" s="130"/>
      <c r="B26" s="238" t="s">
        <v>34</v>
      </c>
      <c r="C26" s="239"/>
      <c r="D26" s="176" t="s">
        <v>165</v>
      </c>
      <c r="E26" s="177"/>
      <c r="F26" s="178"/>
      <c r="G26" s="130"/>
    </row>
    <row r="27" spans="1:8" s="11" customFormat="1" ht="24" customHeight="1" x14ac:dyDescent="0.4">
      <c r="A27" s="130"/>
      <c r="B27" s="238" t="s">
        <v>35</v>
      </c>
      <c r="C27" s="239"/>
      <c r="D27" s="244" t="s">
        <v>84</v>
      </c>
      <c r="E27" s="245"/>
      <c r="F27" s="246"/>
      <c r="G27" s="130"/>
    </row>
    <row r="28" spans="1:8" ht="24" customHeight="1" x14ac:dyDescent="0.4">
      <c r="B28" s="238" t="s">
        <v>36</v>
      </c>
      <c r="C28" s="239"/>
      <c r="D28" s="176">
        <v>12345678</v>
      </c>
      <c r="E28" s="177"/>
      <c r="F28" s="178"/>
    </row>
    <row r="29" spans="1:8" ht="24" customHeight="1" x14ac:dyDescent="0.4">
      <c r="B29" s="238" t="s">
        <v>37</v>
      </c>
      <c r="C29" s="239"/>
      <c r="D29" s="176" t="s">
        <v>166</v>
      </c>
      <c r="E29" s="177"/>
      <c r="F29" s="178"/>
    </row>
    <row r="30" spans="1:8" ht="18" customHeight="1" x14ac:dyDescent="0.4">
      <c r="B30" s="122" t="s">
        <v>234</v>
      </c>
      <c r="C30" s="131"/>
      <c r="D30" s="131"/>
      <c r="E30" s="131"/>
      <c r="F30" s="131"/>
    </row>
  </sheetData>
  <mergeCells count="25">
    <mergeCell ref="B27:C27"/>
    <mergeCell ref="D27:F27"/>
    <mergeCell ref="B28:C28"/>
    <mergeCell ref="D28:F28"/>
    <mergeCell ref="B29:C29"/>
    <mergeCell ref="D29:F29"/>
    <mergeCell ref="B22:C22"/>
    <mergeCell ref="D22:F22"/>
    <mergeCell ref="B25:C25"/>
    <mergeCell ref="D25:F25"/>
    <mergeCell ref="B26:C26"/>
    <mergeCell ref="D26:F26"/>
    <mergeCell ref="B21:C21"/>
    <mergeCell ref="D21:F21"/>
    <mergeCell ref="B3:F3"/>
    <mergeCell ref="E7:F7"/>
    <mergeCell ref="E8:F8"/>
    <mergeCell ref="E9:F9"/>
    <mergeCell ref="B15:C15"/>
    <mergeCell ref="D15:F15"/>
    <mergeCell ref="B16:C16"/>
    <mergeCell ref="D16:F16"/>
    <mergeCell ref="B18:C18"/>
    <mergeCell ref="B20:C20"/>
    <mergeCell ref="D20:F20"/>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9"/>
  <sheetViews>
    <sheetView showGridLines="0" view="pageBreakPreview" zoomScale="115" zoomScaleNormal="110" zoomScaleSheetLayoutView="115" workbookViewId="0">
      <selection activeCell="D23" sqref="D23"/>
    </sheetView>
  </sheetViews>
  <sheetFormatPr defaultColWidth="8.625" defaultRowHeight="18.75" x14ac:dyDescent="0.4"/>
  <cols>
    <col min="1" max="1" width="6.625" style="2" customWidth="1"/>
    <col min="2" max="2" width="2.625" style="2" customWidth="1"/>
    <col min="3" max="3" width="15" style="2" customWidth="1"/>
    <col min="4" max="4" width="11.5" style="2" bestFit="1" customWidth="1"/>
    <col min="5" max="5" width="5.625" style="2" customWidth="1"/>
    <col min="6" max="6" width="25.5" style="2" customWidth="1"/>
    <col min="7" max="7" width="7.75" style="2" customWidth="1"/>
    <col min="8" max="16384" width="8.625" style="2"/>
  </cols>
  <sheetData>
    <row r="1" spans="2:8" ht="23.25" customHeight="1" x14ac:dyDescent="0.4">
      <c r="B1" s="2" t="s">
        <v>38</v>
      </c>
      <c r="F1" s="252" t="s">
        <v>225</v>
      </c>
      <c r="G1" s="252"/>
    </row>
    <row r="2" spans="2:8" ht="57.75" customHeight="1" x14ac:dyDescent="0.5">
      <c r="B2" s="253" t="s">
        <v>85</v>
      </c>
      <c r="C2" s="254"/>
      <c r="D2" s="254"/>
      <c r="E2" s="254"/>
      <c r="F2" s="254"/>
    </row>
    <row r="4" spans="2:8" x14ac:dyDescent="0.4">
      <c r="B4" s="2" t="s">
        <v>6</v>
      </c>
    </row>
    <row r="6" spans="2:8" x14ac:dyDescent="0.4">
      <c r="D6" s="3" t="s">
        <v>7</v>
      </c>
      <c r="E6" s="151" t="str">
        <f>様式２事業計画書!C5</f>
        <v>神戸市中央区加納町6-5-1</v>
      </c>
      <c r="F6" s="151"/>
      <c r="H6" s="59" t="s">
        <v>39</v>
      </c>
    </row>
    <row r="7" spans="2:8" x14ac:dyDescent="0.4">
      <c r="D7" s="4" t="s">
        <v>8</v>
      </c>
      <c r="E7" s="152" t="str">
        <f>様式２事業計画書!C3</f>
        <v>○○法人　食支援・生活相談支援</v>
      </c>
      <c r="F7" s="152"/>
      <c r="H7" s="59" t="s">
        <v>39</v>
      </c>
    </row>
    <row r="8" spans="2:8" x14ac:dyDescent="0.4">
      <c r="D8" s="4" t="s">
        <v>9</v>
      </c>
      <c r="E8" s="152" t="str">
        <f>様式２事業計画書!C4</f>
        <v>神戸　太郎</v>
      </c>
      <c r="F8" s="152"/>
      <c r="H8" s="59" t="s">
        <v>39</v>
      </c>
    </row>
    <row r="9" spans="2:8" x14ac:dyDescent="0.4">
      <c r="F9" s="50"/>
    </row>
    <row r="10" spans="2:8" x14ac:dyDescent="0.4">
      <c r="B10" s="7"/>
      <c r="C10" s="39" t="str">
        <f>様式４補助金交付決定通知書!F5</f>
        <v>2025/3/〇</v>
      </c>
      <c r="D10" s="7" t="str">
        <f>様式４補助金交付決定通知書!F4</f>
        <v>神福く第1234号</v>
      </c>
      <c r="E10" s="7"/>
      <c r="F10" s="54" t="s">
        <v>86</v>
      </c>
      <c r="H10" s="59" t="s">
        <v>195</v>
      </c>
    </row>
    <row r="11" spans="2:8" x14ac:dyDescent="0.4">
      <c r="B11" s="6"/>
      <c r="C11" s="6" t="s">
        <v>87</v>
      </c>
      <c r="D11" s="6"/>
      <c r="E11" s="6"/>
      <c r="F11" s="42"/>
    </row>
    <row r="12" spans="2:8" ht="8.25" customHeight="1" x14ac:dyDescent="0.4"/>
    <row r="13" spans="2:8" x14ac:dyDescent="0.4">
      <c r="B13" s="7" t="s">
        <v>5</v>
      </c>
      <c r="C13" s="7"/>
      <c r="D13" s="7"/>
      <c r="E13" s="7"/>
      <c r="F13" s="7"/>
    </row>
    <row r="14" spans="2:8" ht="9" customHeight="1" x14ac:dyDescent="0.4"/>
    <row r="15" spans="2:8" ht="35.1" customHeight="1" x14ac:dyDescent="0.4">
      <c r="B15" s="9" t="s">
        <v>0</v>
      </c>
      <c r="C15" s="10"/>
      <c r="D15" s="255" t="str">
        <f>様式１補助金交付申請書!D14</f>
        <v>食支援を通じた相談支援に取り組む民間団体に対する補助金</v>
      </c>
      <c r="E15" s="256"/>
      <c r="F15" s="257"/>
      <c r="H15" s="59" t="s">
        <v>148</v>
      </c>
    </row>
    <row r="16" spans="2:8" ht="35.1" customHeight="1" x14ac:dyDescent="0.4">
      <c r="B16" s="9" t="s">
        <v>1</v>
      </c>
      <c r="C16" s="10"/>
      <c r="D16" s="202" t="str">
        <f>様式１補助金交付申請書!D15</f>
        <v>令和７年４月１日から令和８年３月31日</v>
      </c>
      <c r="E16" s="225"/>
      <c r="F16" s="203"/>
      <c r="H16" s="59" t="s">
        <v>148</v>
      </c>
    </row>
    <row r="17" spans="2:8" ht="35.1" customHeight="1" x14ac:dyDescent="0.4">
      <c r="B17" s="9" t="s">
        <v>2</v>
      </c>
      <c r="C17" s="10"/>
      <c r="D17" s="234">
        <f>様式４補助金交付決定通知書!D19</f>
        <v>3500000</v>
      </c>
      <c r="E17" s="235"/>
      <c r="F17" s="236"/>
      <c r="H17" s="59" t="s">
        <v>195</v>
      </c>
    </row>
    <row r="18" spans="2:8" ht="35.1" customHeight="1" x14ac:dyDescent="0.4">
      <c r="B18" s="9" t="s">
        <v>3</v>
      </c>
      <c r="C18" s="10"/>
      <c r="D18" s="234">
        <f>様式10収支決算書!D41</f>
        <v>3500000</v>
      </c>
      <c r="E18" s="235"/>
      <c r="F18" s="236"/>
      <c r="H18" s="59" t="s">
        <v>197</v>
      </c>
    </row>
    <row r="19" spans="2:8" ht="35.1" customHeight="1" x14ac:dyDescent="0.4">
      <c r="B19" s="9" t="s">
        <v>4</v>
      </c>
      <c r="C19" s="10"/>
      <c r="D19" s="234">
        <f>SUM(様式10収支決算書!D6:D8)</f>
        <v>3500000</v>
      </c>
      <c r="E19" s="235"/>
      <c r="F19" s="236"/>
    </row>
    <row r="20" spans="2:8" ht="35.1" customHeight="1" x14ac:dyDescent="0.4">
      <c r="B20" s="244" t="s">
        <v>114</v>
      </c>
      <c r="C20" s="246"/>
      <c r="D20" s="249">
        <f>SUM('様式14食支援・相談支援月報（年間累計）'!I60:J60)+SUM('様式14-2冷凍冷蔵庫月報（年間累計）'!H59:I59)</f>
        <v>0</v>
      </c>
      <c r="E20" s="250"/>
      <c r="F20" s="251"/>
      <c r="H20" s="59" t="s">
        <v>220</v>
      </c>
    </row>
    <row r="21" spans="2:8" ht="35.1" customHeight="1" x14ac:dyDescent="0.4">
      <c r="B21" s="244" t="s">
        <v>115</v>
      </c>
      <c r="C21" s="246"/>
      <c r="D21" s="249">
        <f>'様式14食支援・相談支援月報（年間累計）'!K60+'様式14-2冷凍冷蔵庫月報（年間累計）'!J59</f>
        <v>0</v>
      </c>
      <c r="E21" s="250"/>
      <c r="F21" s="251"/>
      <c r="H21" s="59" t="s">
        <v>220</v>
      </c>
    </row>
    <row r="22" spans="2:8" ht="35.1" customHeight="1" x14ac:dyDescent="0.4">
      <c r="B22" s="247" t="s">
        <v>100</v>
      </c>
      <c r="C22" s="248"/>
      <c r="D22" s="249">
        <f>'様式14食支援・相談支援月報（年間累計）'!L60+'様式14-2冷凍冷蔵庫月報（年間累計）'!K59</f>
        <v>0</v>
      </c>
      <c r="E22" s="250"/>
      <c r="F22" s="251"/>
      <c r="H22" s="59" t="s">
        <v>220</v>
      </c>
    </row>
    <row r="24" spans="2:8" x14ac:dyDescent="0.4">
      <c r="B24" s="2" t="s">
        <v>11</v>
      </c>
    </row>
    <row r="25" spans="2:8" ht="18" customHeight="1" x14ac:dyDescent="0.4">
      <c r="B25" s="2" t="s">
        <v>12</v>
      </c>
      <c r="C25" s="211" t="s">
        <v>180</v>
      </c>
      <c r="D25" s="211"/>
      <c r="E25" s="211"/>
      <c r="F25" s="211"/>
    </row>
    <row r="26" spans="2:8" ht="18" customHeight="1" x14ac:dyDescent="0.4">
      <c r="C26" s="211"/>
      <c r="D26" s="211"/>
      <c r="E26" s="211"/>
      <c r="F26" s="211"/>
    </row>
    <row r="27" spans="2:8" ht="18" customHeight="1" x14ac:dyDescent="0.4">
      <c r="C27" s="211"/>
      <c r="D27" s="211"/>
      <c r="E27" s="211"/>
      <c r="F27" s="211"/>
    </row>
    <row r="28" spans="2:8" x14ac:dyDescent="0.4">
      <c r="B28" s="2" t="s">
        <v>12</v>
      </c>
      <c r="C28" s="2" t="s">
        <v>88</v>
      </c>
    </row>
    <row r="29" spans="2:8" x14ac:dyDescent="0.4">
      <c r="B29" s="2" t="s">
        <v>12</v>
      </c>
      <c r="C29" s="2" t="s">
        <v>89</v>
      </c>
    </row>
  </sheetData>
  <mergeCells count="17">
    <mergeCell ref="F1:G1"/>
    <mergeCell ref="B20:C20"/>
    <mergeCell ref="B2:F2"/>
    <mergeCell ref="E6:F6"/>
    <mergeCell ref="E7:F7"/>
    <mergeCell ref="E8:F8"/>
    <mergeCell ref="D19:F19"/>
    <mergeCell ref="D15:F15"/>
    <mergeCell ref="D16:F16"/>
    <mergeCell ref="D17:F17"/>
    <mergeCell ref="D18:F18"/>
    <mergeCell ref="D20:F20"/>
    <mergeCell ref="B22:C22"/>
    <mergeCell ref="D22:F22"/>
    <mergeCell ref="C25:F27"/>
    <mergeCell ref="B21:C21"/>
    <mergeCell ref="D21:F2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様式１補助金交付申請書</vt:lpstr>
      <vt:lpstr>様式２事業計画書</vt:lpstr>
      <vt:lpstr>様式３事業収支予算書</vt:lpstr>
      <vt:lpstr>様式４補助金交付決定通知書</vt:lpstr>
      <vt:lpstr>様式５補助金不交付決定通知書</vt:lpstr>
      <vt:lpstr>様式６補助金事業変更・中止・廃止承認申請書</vt:lpstr>
      <vt:lpstr>様式７補助事業変更・中止・廃止承認通知書</vt:lpstr>
      <vt:lpstr>様式８補助金交付請求書</vt:lpstr>
      <vt:lpstr>様式９実績報告書</vt:lpstr>
      <vt:lpstr>様式10収支決算書</vt:lpstr>
      <vt:lpstr>様式11補助金確定通知書</vt:lpstr>
      <vt:lpstr>様式12補助金交付決定取消通知書</vt:lpstr>
      <vt:lpstr>様式13月次報告書</vt:lpstr>
      <vt:lpstr>様式14食支援・相談支援月報（年間累計）</vt:lpstr>
      <vt:lpstr>様式14-2冷凍冷蔵庫月報（年間累計）</vt:lpstr>
      <vt:lpstr>様式10収支決算書!Print_Area</vt:lpstr>
      <vt:lpstr>様式11補助金確定通知書!Print_Area</vt:lpstr>
      <vt:lpstr>様式12補助金交付決定取消通知書!Print_Area</vt:lpstr>
      <vt:lpstr>様式13月次報告書!Print_Area</vt:lpstr>
      <vt:lpstr>'様式14-2冷凍冷蔵庫月報（年間累計）'!Print_Area</vt:lpstr>
      <vt:lpstr>'様式14食支援・相談支援月報（年間累計）'!Print_Area</vt:lpstr>
      <vt:lpstr>様式１補助金交付申請書!Print_Area</vt:lpstr>
      <vt:lpstr>様式２事業計画書!Print_Area</vt:lpstr>
      <vt:lpstr>様式３事業収支予算書!Print_Area</vt:lpstr>
      <vt:lpstr>様式４補助金交付決定通知書!Print_Area</vt:lpstr>
      <vt:lpstr>様式５補助金不交付決定通知書!Print_Area</vt:lpstr>
      <vt:lpstr>様式６補助金事業変更・中止・廃止承認申請書!Print_Area</vt:lpstr>
      <vt:lpstr>様式７補助事業変更・中止・廃止承認通知書!Print_Area</vt:lpstr>
      <vt:lpstr>様式８補助金交付請求書!Print_Area</vt:lpstr>
      <vt:lpstr>様式９実績報告書!Print_Area</vt:lpstr>
      <vt:lpstr>'様式14-2冷凍冷蔵庫月報（年間累計）'!Print_Titles</vt:lpstr>
      <vt:lpstr>'様式14食支援・相談支援月報（年間累計）'!Print_Titles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2024-01-31T23:36:17Z</cp:lastPrinted>
  <dcterms:created xsi:type="dcterms:W3CDTF">2021-02-05T02:56:59Z</dcterms:created>
  <dcterms:modified xsi:type="dcterms:W3CDTF">2025-02-19T01:02:31Z</dcterms:modified>
</cp:coreProperties>
</file>