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0_障害者支援課\02_相談支援・虐待対策担当\03_計画相談支援\07_R6\01_補助事業\02_定着支援一時金\02_様式集\01_申請\"/>
    </mc:Choice>
  </mc:AlternateContent>
  <bookViews>
    <workbookView xWindow="0" yWindow="0" windowWidth="28800" windowHeight="12210"/>
  </bookViews>
  <sheets>
    <sheet name="様式第3号" sheetId="1" r:id="rId1"/>
    <sheet name="記載例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M12" i="1"/>
  <c r="B12" i="4"/>
  <c r="M19" i="4" l="1"/>
  <c r="M12" i="4" s="1"/>
  <c r="L19" i="4"/>
  <c r="L12" i="4" s="1"/>
  <c r="K19" i="4"/>
  <c r="K12" i="4" s="1"/>
  <c r="J19" i="4"/>
  <c r="J12" i="4" s="1"/>
  <c r="I19" i="4"/>
  <c r="I12" i="4" s="1"/>
  <c r="H19" i="4"/>
  <c r="H12" i="4" s="1"/>
  <c r="G19" i="4"/>
  <c r="G12" i="4" s="1"/>
  <c r="F19" i="4"/>
  <c r="F12" i="4" s="1"/>
  <c r="E19" i="4"/>
  <c r="E12" i="4" s="1"/>
  <c r="D19" i="4"/>
  <c r="D12" i="4" s="1"/>
  <c r="C19" i="4"/>
  <c r="C12" i="4" s="1"/>
  <c r="B19" i="4"/>
  <c r="N11" i="4"/>
  <c r="N12" i="4" l="1"/>
  <c r="C19" i="1" l="1"/>
  <c r="D19" i="1"/>
  <c r="E19" i="1"/>
  <c r="F19" i="1"/>
  <c r="G19" i="1"/>
  <c r="H19" i="1"/>
  <c r="I19" i="1"/>
  <c r="J19" i="1"/>
  <c r="K19" i="1"/>
  <c r="L19" i="1"/>
  <c r="M19" i="1"/>
  <c r="B19" i="1"/>
  <c r="B12" i="1" s="1"/>
  <c r="N12" i="1" s="1"/>
  <c r="N11" i="1"/>
</calcChain>
</file>

<file path=xl/sharedStrings.xml><?xml version="1.0" encoding="utf-8"?>
<sst xmlns="http://schemas.openxmlformats.org/spreadsheetml/2006/main" count="90" uniqueCount="30">
  <si>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</si>
  <si>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</si>
  <si>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</si>
  <si>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</si>
  <si>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</si>
  <si>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</si>
  <si>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</si>
  <si>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</si>
  <si>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</si>
  <si>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</si>
  <si>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</si>
  <si>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</si>
  <si>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</si>
  <si>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相談支援専門員配置</t>
    <rPh sb="0" eb="2">
      <t>ソウダン</t>
    </rPh>
    <rPh sb="2" eb="4">
      <t>シエン</t>
    </rPh>
    <rPh sb="4" eb="7">
      <t>センモンイン</t>
    </rPh>
    <rPh sb="7" eb="9">
      <t>ハイチ</t>
    </rPh>
    <phoneticPr fontId="1"/>
  </si>
  <si>
    <t>１．相談支援専門員の配置計画</t>
    <rPh sb="2" eb="4">
      <t>ソウダン</t>
    </rPh>
    <rPh sb="4" eb="6">
      <t>シエン</t>
    </rPh>
    <rPh sb="6" eb="9">
      <t>センモンイン</t>
    </rPh>
    <rPh sb="10" eb="12">
      <t>ハイチ</t>
    </rPh>
    <rPh sb="12" eb="14">
      <t>ケイカク</t>
    </rPh>
    <phoneticPr fontId="1"/>
  </si>
  <si>
    <t>２．相談支援事業実施計画</t>
    <rPh sb="2" eb="4">
      <t>ソウダン</t>
    </rPh>
    <rPh sb="4" eb="6">
      <t>シエン</t>
    </rPh>
    <rPh sb="6" eb="8">
      <t>ジギョウ</t>
    </rPh>
    <rPh sb="8" eb="10">
      <t>ジッシ</t>
    </rPh>
    <rPh sb="10" eb="12">
      <t>ケイカク</t>
    </rPh>
    <phoneticPr fontId="1"/>
  </si>
  <si>
    <t>入力セル</t>
    <phoneticPr fontId="1"/>
  </si>
  <si>
    <t>補助申請額</t>
    <rPh sb="0" eb="2">
      <t>ホジョ</t>
    </rPh>
    <rPh sb="2" eb="4">
      <t>シンセイ</t>
    </rPh>
    <rPh sb="4" eb="5">
      <t>ガク</t>
    </rPh>
    <phoneticPr fontId="1"/>
  </si>
  <si>
    <t>相談支援事業実施計画書</t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</si>
  <si>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</si>
  <si>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対象者：</t>
    <rPh sb="0" eb="3">
      <t>タイショウシャ</t>
    </rPh>
    <phoneticPr fontId="1"/>
  </si>
  <si>
    <t>入力セル</t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</si>
  <si>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</si>
  <si>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○</t>
  </si>
  <si>
    <t>○</t>
    <phoneticPr fontId="1"/>
  </si>
  <si>
    <t>○○事業所</t>
    <rPh sb="2" eb="4">
      <t>ジギョウ</t>
    </rPh>
    <rPh sb="4" eb="5">
      <t>ショ</t>
    </rPh>
    <phoneticPr fontId="1"/>
  </si>
  <si>
    <t>○○　○○</t>
    <phoneticPr fontId="1"/>
  </si>
  <si>
    <t>担当件数（者）</t>
    <rPh sb="0" eb="2">
      <t>タントウ</t>
    </rPh>
    <rPh sb="2" eb="4">
      <t>ケンスウ</t>
    </rPh>
    <rPh sb="5" eb="6">
      <t>モノ</t>
    </rPh>
    <phoneticPr fontId="1"/>
  </si>
  <si>
    <t>担当件数（児）</t>
    <rPh sb="0" eb="2">
      <t>タントウ</t>
    </rPh>
    <rPh sb="2" eb="4">
      <t>ケンスウ</t>
    </rPh>
    <rPh sb="5" eb="6">
      <t>ジ</t>
    </rPh>
    <phoneticPr fontId="1"/>
  </si>
  <si>
    <t>担当件数（合計）</t>
    <rPh sb="0" eb="2">
      <t>タントウ</t>
    </rPh>
    <rPh sb="2" eb="4">
      <t>ケンスウ</t>
    </rPh>
    <rPh sb="5" eb="7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</si>
</sst>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0&quot;件&quot;"/>
    <numFmt numFmtId="177" formatCode="General&quot;カ&quot;&quot;月&quot;"/>
    <numFmt numFmtId="178" formatCode="&quot;¥&quot;#,##0_);[Red]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/>
    <xf numFmtId="0" fontId="6" fillId="0" borderId="0" xfId="0" applyFont="1" applyAlignment="1"/>
    <xf numFmtId="0" fontId="7" fillId="0" borderId="7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177" fontId="5" fillId="0" borderId="4" xfId="0" applyNumberFormat="1" applyFont="1" applyBorder="1" applyAlignment="1">
      <alignment vertical="center"/>
    </xf>
    <xf numFmtId="0" fontId="5" fillId="0" borderId="1" xfId="0" applyFont="1" applyBorder="1">
      <alignment vertical="center"/>
    </xf>
    <xf numFmtId="178" fontId="5" fillId="0" borderId="5" xfId="0" applyNumberFormat="1" applyFont="1" applyFill="1" applyBorder="1" applyAlignment="1">
      <alignment horizontal="right" vertical="center"/>
    </xf>
    <xf numFmtId="5" fontId="5" fillId="0" borderId="2" xfId="0" applyNumberFormat="1" applyFont="1" applyBorder="1">
      <alignment vertical="center"/>
    </xf>
    <xf numFmtId="0" fontId="5" fillId="0" borderId="0" xfId="0" applyFont="1" applyBorder="1">
      <alignment vertical="center"/>
    </xf>
    <xf numFmtId="5" fontId="5" fillId="0" borderId="14" xfId="0" applyNumberFormat="1" applyFont="1" applyFill="1" applyBorder="1" applyAlignment="1">
      <alignment vertical="center"/>
    </xf>
    <xf numFmtId="5" fontId="5" fillId="0" borderId="14" xfId="0" applyNumberFormat="1" applyFont="1" applyBorder="1">
      <alignment vertical="center"/>
    </xf>
    <xf numFmtId="5" fontId="5" fillId="0" borderId="0" xfId="0" applyNumberFormat="1" applyFont="1" applyFill="1" applyBorder="1" applyAlignment="1">
      <alignment vertical="center"/>
    </xf>
    <xf numFmtId="5" fontId="5" fillId="0" borderId="0" xfId="0" applyNumberFormat="1" applyFont="1" applyBorder="1">
      <alignment vertical="center"/>
    </xf>
    <xf numFmtId="0" fontId="8" fillId="0" borderId="0" xfId="0" applyFont="1">
      <alignment vertical="center"/>
    </xf>
    <xf numFmtId="5" fontId="5" fillId="0" borderId="15" xfId="0" applyNumberFormat="1" applyFont="1" applyFill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176" fontId="5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76" fontId="5" fillId="2" borderId="18" xfId="0" applyNumberFormat="1" applyFont="1" applyFill="1" applyBorder="1" applyAlignment="1">
      <alignment vertical="center"/>
    </xf>
    <xf numFmtId="176" fontId="5" fillId="2" borderId="19" xfId="0" applyNumberFormat="1" applyFont="1" applyFill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5" fillId="2" borderId="16" xfId="0" applyFont="1" applyFill="1" applyBorder="1" applyAlignment="1">
      <alignment horizontal="center"/>
    </xf>
    <xf numFmtId="0" fontId="5" fillId="2" borderId="16" xfId="0" applyFont="1" applyFill="1" applyBorder="1" applyAlignment="1"/>
    <xf numFmtId="0" fontId="5" fillId="2" borderId="17" xfId="0" applyFont="1" applyFill="1" applyBorder="1" applyAlignment="1">
      <alignment horizontal="center"/>
    </xf>
    <xf numFmtId="0" fontId="5" fillId="2" borderId="17" xfId="0" applyFont="1" applyFill="1" applyBorder="1" applyAlignment="1"/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66675</xdr:rowOff>
    </xdr:from>
    <xdr:to>
      <xdr:col>1</xdr:col>
      <xdr:colOff>419100</xdr:colOff>
      <xdr:row>8</xdr:row>
      <xdr:rowOff>247650</xdr:rowOff>
    </xdr:to>
    <xdr:sp macro="" textlink="">
      <xdr:nvSpPr>
        <xdr:cNvPr id="2" name="正方形/長方形 1"/>
        <xdr:cNvSpPr/>
      </xdr:nvSpPr>
      <xdr:spPr>
        <a:xfrm>
          <a:off x="1438275" y="2524125"/>
          <a:ext cx="361950" cy="1809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14</xdr:row>
      <xdr:rowOff>57150</xdr:rowOff>
    </xdr:from>
    <xdr:to>
      <xdr:col>1</xdr:col>
      <xdr:colOff>419100</xdr:colOff>
      <xdr:row>14</xdr:row>
      <xdr:rowOff>238125</xdr:rowOff>
    </xdr:to>
    <xdr:sp macro="" textlink="">
      <xdr:nvSpPr>
        <xdr:cNvPr id="3" name="正方形/長方形 2"/>
        <xdr:cNvSpPr/>
      </xdr:nvSpPr>
      <xdr:spPr>
        <a:xfrm>
          <a:off x="1438275" y="4791075"/>
          <a:ext cx="361950" cy="1809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66675</xdr:rowOff>
    </xdr:from>
    <xdr:to>
      <xdr:col>1</xdr:col>
      <xdr:colOff>419100</xdr:colOff>
      <xdr:row>8</xdr:row>
      <xdr:rowOff>247650</xdr:rowOff>
    </xdr:to>
    <xdr:sp macro="" textlink="">
      <xdr:nvSpPr>
        <xdr:cNvPr id="2" name="正方形/長方形 1"/>
        <xdr:cNvSpPr/>
      </xdr:nvSpPr>
      <xdr:spPr>
        <a:xfrm>
          <a:off x="1438275" y="2524125"/>
          <a:ext cx="361950" cy="18097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14</xdr:row>
      <xdr:rowOff>57150</xdr:rowOff>
    </xdr:from>
    <xdr:to>
      <xdr:col>1</xdr:col>
      <xdr:colOff>419100</xdr:colOff>
      <xdr:row>14</xdr:row>
      <xdr:rowOff>238125</xdr:rowOff>
    </xdr:to>
    <xdr:sp macro="" textlink="">
      <xdr:nvSpPr>
        <xdr:cNvPr id="3" name="正方形/長方形 2"/>
        <xdr:cNvSpPr/>
      </xdr:nvSpPr>
      <xdr:spPr>
        <a:xfrm>
          <a:off x="1438275" y="4791075"/>
          <a:ext cx="361950" cy="18097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2241</xdr:colOff>
      <xdr:row>19</xdr:row>
      <xdr:rowOff>76200</xdr:rowOff>
    </xdr:from>
    <xdr:to>
      <xdr:col>8</xdr:col>
      <xdr:colOff>600635</xdr:colOff>
      <xdr:row>23</xdr:row>
      <xdr:rowOff>95249</xdr:rowOff>
    </xdr:to>
    <xdr:sp macro="" textlink="">
      <xdr:nvSpPr>
        <xdr:cNvPr id="4" name="テキスト ボックス 3"/>
        <xdr:cNvSpPr txBox="1"/>
      </xdr:nvSpPr>
      <xdr:spPr>
        <a:xfrm>
          <a:off x="4652682" y="6172200"/>
          <a:ext cx="3052482" cy="1296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担当件数の考え方（</a:t>
          </a:r>
          <a:r>
            <a:rPr kumimoji="1" lang="en-US" altLang="ja-JP" sz="1100"/>
            <a:t>5</a:t>
          </a:r>
          <a:r>
            <a:rPr kumimoji="1" lang="ja-JP" altLang="en-US" sz="1100"/>
            <a:t>月～</a:t>
          </a:r>
          <a:r>
            <a:rPr kumimoji="1" lang="en-US" altLang="ja-JP" sz="1100"/>
            <a:t>6</a:t>
          </a:r>
          <a:r>
            <a:rPr kumimoji="1" lang="ja-JP" altLang="en-US" sz="1100"/>
            <a:t>月）</a:t>
          </a:r>
          <a:endParaRPr kumimoji="1" lang="en-US" altLang="ja-JP" sz="1100"/>
        </a:p>
        <a:p>
          <a:r>
            <a:rPr kumimoji="1" lang="ja-JP" altLang="en-US" sz="1100"/>
            <a:t>相談支援専門員さんが担当している件数</a:t>
          </a:r>
          <a:endParaRPr kumimoji="1" lang="en-US" altLang="ja-JP" sz="1100"/>
        </a:p>
        <a:p>
          <a:r>
            <a:rPr kumimoji="1" lang="ja-JP" altLang="en-US" sz="1100"/>
            <a:t>者：</a:t>
          </a:r>
          <a:r>
            <a:rPr kumimoji="1" lang="en-US" altLang="ja-JP" sz="1100"/>
            <a:t>A</a:t>
          </a:r>
          <a:r>
            <a:rPr kumimoji="1" lang="ja-JP" altLang="en-US" sz="1100"/>
            <a:t>さん、</a:t>
          </a:r>
          <a:r>
            <a:rPr kumimoji="1" lang="en-US" altLang="ja-JP" sz="1100"/>
            <a:t>B</a:t>
          </a:r>
          <a:r>
            <a:rPr kumimoji="1" lang="ja-JP" altLang="en-US" sz="1100"/>
            <a:t>さん、</a:t>
          </a:r>
          <a:r>
            <a:rPr kumimoji="1" lang="en-US" altLang="ja-JP" sz="1100"/>
            <a:t>C</a:t>
          </a:r>
          <a:r>
            <a:rPr kumimoji="1" lang="ja-JP" altLang="en-US" sz="1100"/>
            <a:t>さん、</a:t>
          </a:r>
          <a:r>
            <a:rPr kumimoji="1" lang="en-US" altLang="ja-JP" sz="1100"/>
            <a:t>D</a:t>
          </a:r>
          <a:r>
            <a:rPr kumimoji="1" lang="ja-JP" altLang="en-US" sz="1100"/>
            <a:t>さん、</a:t>
          </a:r>
          <a:r>
            <a:rPr kumimoji="1" lang="en-US" altLang="ja-JP" sz="1100"/>
            <a:t>E</a:t>
          </a:r>
          <a:r>
            <a:rPr kumimoji="1" lang="ja-JP" altLang="en-US" sz="1100"/>
            <a:t>さん、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F</a:t>
          </a:r>
          <a:r>
            <a:rPr kumimoji="1" lang="ja-JP" altLang="en-US" sz="1100"/>
            <a:t>さん、</a:t>
          </a:r>
          <a:r>
            <a:rPr kumimoji="1" lang="en-US" altLang="ja-JP" sz="1100"/>
            <a:t>G</a:t>
          </a:r>
          <a:r>
            <a:rPr kumimoji="1" lang="ja-JP" altLang="en-US" sz="1100"/>
            <a:t>さん、</a:t>
          </a:r>
          <a:r>
            <a:rPr kumimoji="1" lang="en-US" altLang="ja-JP" sz="1100"/>
            <a:t>H</a:t>
          </a:r>
          <a:r>
            <a:rPr kumimoji="1" lang="ja-JP" altLang="en-US" sz="1100"/>
            <a:t>さん</a:t>
          </a:r>
          <a:endParaRPr kumimoji="1" lang="en-US" altLang="ja-JP" sz="1100"/>
        </a:p>
        <a:p>
          <a:r>
            <a:rPr kumimoji="1" lang="ja-JP" altLang="en-US" sz="1100"/>
            <a:t>児：</a:t>
          </a:r>
          <a:r>
            <a:rPr kumimoji="1" lang="en-US" altLang="ja-JP" sz="1100"/>
            <a:t>I</a:t>
          </a:r>
          <a:r>
            <a:rPr kumimoji="1" lang="ja-JP" altLang="en-US" sz="1100"/>
            <a:t>さん、</a:t>
          </a:r>
          <a:r>
            <a:rPr kumimoji="1" lang="en-US" altLang="ja-JP" sz="1100"/>
            <a:t>J</a:t>
          </a:r>
          <a:r>
            <a:rPr kumimoji="1" lang="ja-JP" altLang="en-US" sz="1100"/>
            <a:t>さん、</a:t>
          </a:r>
          <a:r>
            <a:rPr kumimoji="1" lang="en-US" altLang="ja-JP" sz="1100"/>
            <a:t>K</a:t>
          </a:r>
          <a:r>
            <a:rPr kumimoji="1" lang="ja-JP" altLang="en-US" sz="1100"/>
            <a:t>さん</a:t>
          </a:r>
        </a:p>
      </xdr:txBody>
    </xdr:sp>
    <xdr:clientData/>
  </xdr:twoCellAnchor>
  <xdr:twoCellAnchor>
    <xdr:from>
      <xdr:col>9</xdr:col>
      <xdr:colOff>324411</xdr:colOff>
      <xdr:row>19</xdr:row>
      <xdr:rowOff>76201</xdr:rowOff>
    </xdr:from>
    <xdr:to>
      <xdr:col>13</xdr:col>
      <xdr:colOff>38661</xdr:colOff>
      <xdr:row>23</xdr:row>
      <xdr:rowOff>104775</xdr:rowOff>
    </xdr:to>
    <xdr:sp macro="" textlink="">
      <xdr:nvSpPr>
        <xdr:cNvPr id="5" name="テキスト ボックス 4"/>
        <xdr:cNvSpPr txBox="1"/>
      </xdr:nvSpPr>
      <xdr:spPr>
        <a:xfrm>
          <a:off x="8246970" y="6485966"/>
          <a:ext cx="2986367" cy="1306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担当件数の考え方（</a:t>
          </a:r>
          <a:r>
            <a:rPr kumimoji="1" lang="en-US" altLang="ja-JP" sz="1100"/>
            <a:t>7</a:t>
          </a:r>
          <a:r>
            <a:rPr kumimoji="1" lang="ja-JP" altLang="en-US" sz="1100"/>
            <a:t>月～</a:t>
          </a:r>
          <a:r>
            <a:rPr kumimoji="1" lang="en-US" altLang="ja-JP" sz="1100"/>
            <a:t>3</a:t>
          </a:r>
          <a:r>
            <a:rPr kumimoji="1" lang="ja-JP" altLang="en-US" sz="1100"/>
            <a:t>月）</a:t>
          </a:r>
          <a:endParaRPr kumimoji="1" lang="en-US" altLang="ja-JP" sz="1100"/>
        </a:p>
        <a:p>
          <a:r>
            <a:rPr kumimoji="1" lang="ja-JP" altLang="en-US" sz="1100"/>
            <a:t>相談支援専門員さんが担当している件数</a:t>
          </a:r>
          <a:endParaRPr kumimoji="1" lang="en-US" altLang="ja-JP" sz="1100"/>
        </a:p>
        <a:p>
          <a:r>
            <a:rPr kumimoji="1" lang="ja-JP" altLang="en-US" sz="1100"/>
            <a:t>者：</a:t>
          </a:r>
          <a:r>
            <a:rPr kumimoji="1" lang="en-US" altLang="ja-JP" sz="1100"/>
            <a:t>A</a:t>
          </a:r>
          <a:r>
            <a:rPr kumimoji="1" lang="ja-JP" altLang="en-US" sz="1100"/>
            <a:t>さん、</a:t>
          </a:r>
          <a:r>
            <a:rPr kumimoji="1" lang="en-US" altLang="ja-JP" sz="1100"/>
            <a:t>B</a:t>
          </a:r>
          <a:r>
            <a:rPr kumimoji="1" lang="ja-JP" altLang="en-US" sz="1100"/>
            <a:t>さん、</a:t>
          </a:r>
          <a:r>
            <a:rPr kumimoji="1" lang="en-US" altLang="ja-JP" sz="1100"/>
            <a:t>C</a:t>
          </a:r>
          <a:r>
            <a:rPr kumimoji="1" lang="ja-JP" altLang="en-US" sz="1100"/>
            <a:t>さん、</a:t>
          </a:r>
          <a:r>
            <a:rPr kumimoji="1" lang="en-US" altLang="ja-JP" sz="1100"/>
            <a:t>D</a:t>
          </a:r>
          <a:r>
            <a:rPr kumimoji="1" lang="ja-JP" altLang="en-US" sz="1100"/>
            <a:t>さん、</a:t>
          </a:r>
          <a:r>
            <a:rPr kumimoji="1" lang="en-US" altLang="ja-JP" sz="1100"/>
            <a:t>E</a:t>
          </a:r>
          <a:r>
            <a:rPr kumimoji="1" lang="ja-JP" altLang="en-US" sz="1100"/>
            <a:t>さん、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F</a:t>
          </a:r>
          <a:r>
            <a:rPr kumimoji="1" lang="ja-JP" altLang="en-US" sz="1100"/>
            <a:t>さん、</a:t>
          </a:r>
          <a:r>
            <a:rPr kumimoji="1" lang="en-US" altLang="ja-JP" sz="1100"/>
            <a:t>G</a:t>
          </a:r>
          <a:r>
            <a:rPr kumimoji="1" lang="ja-JP" altLang="en-US" sz="1100"/>
            <a:t>さん、</a:t>
          </a:r>
          <a:r>
            <a:rPr kumimoji="1" lang="en-US" altLang="ja-JP" sz="1100"/>
            <a:t>H</a:t>
          </a:r>
          <a:r>
            <a:rPr kumimoji="1" lang="ja-JP" altLang="en-US" sz="1100"/>
            <a:t>さん、</a:t>
          </a:r>
          <a:r>
            <a:rPr kumimoji="1" lang="en-US" altLang="ja-JP" sz="1100"/>
            <a:t>L</a:t>
          </a:r>
          <a:r>
            <a:rPr kumimoji="1" lang="ja-JP" altLang="en-US" sz="1100"/>
            <a:t>さん</a:t>
          </a:r>
          <a:endParaRPr kumimoji="1" lang="en-US" altLang="ja-JP" sz="1100"/>
        </a:p>
        <a:p>
          <a:r>
            <a:rPr kumimoji="1" lang="ja-JP" altLang="en-US" sz="1100"/>
            <a:t>児：</a:t>
          </a:r>
          <a:r>
            <a:rPr kumimoji="1" lang="en-US" altLang="ja-JP" sz="1100"/>
            <a:t>I</a:t>
          </a:r>
          <a:r>
            <a:rPr kumimoji="1" lang="ja-JP" altLang="en-US" sz="1100"/>
            <a:t>さん、</a:t>
          </a:r>
          <a:r>
            <a:rPr kumimoji="1" lang="en-US" altLang="ja-JP" sz="1100"/>
            <a:t>J</a:t>
          </a:r>
          <a:r>
            <a:rPr kumimoji="1" lang="ja-JP" altLang="en-US" sz="1100"/>
            <a:t>さん、</a:t>
          </a:r>
          <a:r>
            <a:rPr kumimoji="1" lang="en-US" altLang="ja-JP" sz="1100" strike="sngStrike" baseline="0">
              <a:solidFill>
                <a:srgbClr val="FF0000"/>
              </a:solidFill>
            </a:rPr>
            <a:t>K</a:t>
          </a:r>
          <a:r>
            <a:rPr kumimoji="1" lang="ja-JP" altLang="en-US" sz="1100" strike="sngStrike" baseline="0">
              <a:solidFill>
                <a:srgbClr val="FF0000"/>
              </a:solidFill>
            </a:rPr>
            <a:t>さん</a:t>
          </a:r>
        </a:p>
      </xdr:txBody>
    </xdr:sp>
    <xdr:clientData/>
  </xdr:twoCellAnchor>
  <xdr:twoCellAnchor>
    <xdr:from>
      <xdr:col>1</xdr:col>
      <xdr:colOff>47065</xdr:colOff>
      <xdr:row>19</xdr:row>
      <xdr:rowOff>67236</xdr:rowOff>
    </xdr:from>
    <xdr:to>
      <xdr:col>4</xdr:col>
      <xdr:colOff>645459</xdr:colOff>
      <xdr:row>24</xdr:row>
      <xdr:rowOff>156883</xdr:rowOff>
    </xdr:to>
    <xdr:sp macro="" textlink="">
      <xdr:nvSpPr>
        <xdr:cNvPr id="7" name="テキスト ボックス 6"/>
        <xdr:cNvSpPr txBox="1"/>
      </xdr:nvSpPr>
      <xdr:spPr>
        <a:xfrm>
          <a:off x="1425389" y="6163236"/>
          <a:ext cx="3052482" cy="16024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担当件数の考え方（</a:t>
          </a:r>
          <a:r>
            <a:rPr kumimoji="1" lang="en-US" altLang="ja-JP" sz="1100"/>
            <a:t>4</a:t>
          </a:r>
          <a:r>
            <a:rPr kumimoji="1" lang="ja-JP" altLang="en-US" sz="1100"/>
            <a:t>月）</a:t>
          </a:r>
          <a:endParaRPr kumimoji="1" lang="en-US" altLang="ja-JP" sz="1100"/>
        </a:p>
        <a:p>
          <a:r>
            <a:rPr kumimoji="1" lang="ja-JP" altLang="en-US" sz="1100"/>
            <a:t>相談支援専門員さんが担当している件数</a:t>
          </a:r>
          <a:endParaRPr kumimoji="1" lang="en-US" altLang="ja-JP" sz="1100"/>
        </a:p>
        <a:p>
          <a:r>
            <a:rPr kumimoji="1" lang="ja-JP" altLang="en-US" sz="1100"/>
            <a:t>者：</a:t>
          </a:r>
          <a:r>
            <a:rPr kumimoji="1" lang="en-US" altLang="ja-JP" sz="1100"/>
            <a:t>A</a:t>
          </a:r>
          <a:r>
            <a:rPr kumimoji="1" lang="ja-JP" altLang="en-US" sz="1100"/>
            <a:t>さん、</a:t>
          </a:r>
          <a:r>
            <a:rPr kumimoji="1" lang="en-US" altLang="ja-JP" sz="1100"/>
            <a:t>B</a:t>
          </a:r>
          <a:r>
            <a:rPr kumimoji="1" lang="ja-JP" altLang="en-US" sz="1100"/>
            <a:t>さん、</a:t>
          </a:r>
          <a:r>
            <a:rPr kumimoji="1" lang="en-US" altLang="ja-JP" sz="1100"/>
            <a:t>C</a:t>
          </a:r>
          <a:r>
            <a:rPr kumimoji="1" lang="ja-JP" altLang="en-US" sz="1100"/>
            <a:t>さん、</a:t>
          </a:r>
          <a:r>
            <a:rPr kumimoji="1" lang="en-US" altLang="ja-JP" sz="1100"/>
            <a:t>D</a:t>
          </a:r>
          <a:r>
            <a:rPr kumimoji="1" lang="ja-JP" altLang="en-US" sz="1100"/>
            <a:t>さん、</a:t>
          </a:r>
          <a:r>
            <a:rPr kumimoji="1" lang="en-US" altLang="ja-JP" sz="1100"/>
            <a:t>E</a:t>
          </a:r>
          <a:r>
            <a:rPr kumimoji="1" lang="ja-JP" altLang="en-US" sz="1100"/>
            <a:t>さん、</a:t>
          </a:r>
          <a:endParaRPr kumimoji="1" lang="en-US" altLang="ja-JP" sz="1100"/>
        </a:p>
        <a:p>
          <a:r>
            <a:rPr kumimoji="1" lang="ja-JP" altLang="en-US" sz="1100"/>
            <a:t>児：</a:t>
          </a:r>
          <a:r>
            <a:rPr kumimoji="1" lang="en-US" altLang="ja-JP" sz="1100"/>
            <a:t>I</a:t>
          </a:r>
          <a:r>
            <a:rPr kumimoji="1" lang="ja-JP" altLang="en-US" sz="1100"/>
            <a:t>さん、</a:t>
          </a:r>
          <a:r>
            <a:rPr kumimoji="1" lang="en-US" altLang="ja-JP" sz="1100"/>
            <a:t>J</a:t>
          </a:r>
          <a:r>
            <a:rPr kumimoji="1" lang="ja-JP" altLang="en-US" sz="1100"/>
            <a:t>さん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担当件数が</a:t>
          </a:r>
          <a:r>
            <a:rPr kumimoji="1" lang="en-US" altLang="ja-JP" sz="1100"/>
            <a:t>10</a:t>
          </a:r>
          <a:r>
            <a:rPr kumimoji="1" lang="ja-JP" altLang="en-US" sz="1100"/>
            <a:t>件満たしていないため補助の対象となりません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view="pageLayout" topLeftCell="A4" zoomScaleNormal="115" workbookViewId="0">
      <selection activeCell="B12" sqref="B12"/>
    </sheetView>
  </sheetViews>
  <sheetFormatPr defaultRowHeight="15.75" x14ac:dyDescent="0.4"/>
  <cols>
    <col min="1" max="1" width="17.625" style="1" customWidth="1"/>
    <col min="2" max="13" width="10.5" style="2" customWidth="1"/>
    <col min="14" max="14" width="10.5" style="1" customWidth="1"/>
    <col min="15" max="16384" width="9" style="1"/>
  </cols>
  <sheetData>
    <row r="1" spans="1:14" ht="23.25" customHeight="1" x14ac:dyDescent="0.4">
      <c r="A1" s="1" t="s">
        <v>22</v>
      </c>
      <c r="B1" s="3"/>
      <c r="C1" s="3"/>
      <c r="F1" s="3"/>
    </row>
    <row r="2" spans="1:14" ht="23.25" customHeight="1" x14ac:dyDescent="0.4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23.25" customHeight="1" x14ac:dyDescent="0.4">
      <c r="B3" s="3"/>
      <c r="C3" s="3"/>
      <c r="F3" s="3"/>
      <c r="K3" s="6"/>
      <c r="M3" s="5"/>
    </row>
    <row r="4" spans="1:14" ht="24.75" customHeight="1" x14ac:dyDescent="0.4">
      <c r="A4" s="20" t="s">
        <v>14</v>
      </c>
      <c r="D4" s="3"/>
    </row>
    <row r="5" spans="1:14" ht="24.75" customHeight="1" x14ac:dyDescent="0.4">
      <c r="A5" s="20"/>
      <c r="D5" s="3"/>
    </row>
    <row r="6" spans="1:14" ht="24.75" customHeight="1" x14ac:dyDescent="0.35">
      <c r="A6" s="25" t="s">
        <v>19</v>
      </c>
      <c r="B6" s="35"/>
      <c r="C6" s="35"/>
      <c r="D6" s="36"/>
      <c r="E6" s="26"/>
    </row>
    <row r="7" spans="1:14" ht="24.75" customHeight="1" x14ac:dyDescent="0.35">
      <c r="A7" s="25" t="s">
        <v>20</v>
      </c>
      <c r="B7" s="37"/>
      <c r="C7" s="37"/>
      <c r="D7" s="38"/>
      <c r="E7" s="26"/>
    </row>
    <row r="8" spans="1:14" ht="24.75" customHeight="1" x14ac:dyDescent="0.4">
      <c r="A8" s="4"/>
      <c r="D8" s="3"/>
    </row>
    <row r="9" spans="1:14" ht="24.75" customHeight="1" thickBot="1" x14ac:dyDescent="0.45">
      <c r="A9" s="4" t="s">
        <v>21</v>
      </c>
      <c r="D9" s="3"/>
    </row>
    <row r="10" spans="1:14" ht="24.75" customHeight="1" thickBot="1" x14ac:dyDescent="0.45">
      <c r="A10" s="7"/>
      <c r="B10" s="8" t="s">
        <v>0</v>
      </c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8" t="s">
        <v>10</v>
      </c>
      <c r="M10" s="8" t="s">
        <v>11</v>
      </c>
      <c r="N10" s="9" t="s">
        <v>12</v>
      </c>
    </row>
    <row r="11" spans="1:14" ht="28.35" customHeight="1" x14ac:dyDescent="0.4">
      <c r="A11" s="10" t="s">
        <v>13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1">
        <f>COUNTIF(B11:M11,"○")</f>
        <v>0</v>
      </c>
    </row>
    <row r="12" spans="1:14" ht="28.35" customHeight="1" thickBot="1" x14ac:dyDescent="0.45">
      <c r="A12" s="12" t="s">
        <v>17</v>
      </c>
      <c r="B12" s="13">
        <f>IF(B19&gt;=10,9000,0)</f>
        <v>0</v>
      </c>
      <c r="C12" s="13">
        <f t="shared" ref="C12:M12" si="0">IF(C19&gt;=10,9000,0)</f>
        <v>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4">
        <f>SUM(B12:M12)</f>
        <v>0</v>
      </c>
    </row>
    <row r="13" spans="1:14" ht="24.75" customHeight="1" x14ac:dyDescent="0.4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4" ht="24.75" customHeight="1" x14ac:dyDescent="0.4">
      <c r="A14" s="20" t="s">
        <v>15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4" ht="24.75" customHeight="1" thickBot="1" x14ac:dyDescent="0.45">
      <c r="A15" s="27" t="s">
        <v>21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28.35" customHeight="1" thickBot="1" x14ac:dyDescent="0.45">
      <c r="A16" s="7"/>
      <c r="B16" s="8" t="s">
        <v>0</v>
      </c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8" t="s">
        <v>10</v>
      </c>
      <c r="M16" s="31" t="s">
        <v>11</v>
      </c>
    </row>
    <row r="17" spans="1:13" ht="28.35" customHeight="1" x14ac:dyDescent="0.4">
      <c r="A17" s="22" t="s">
        <v>27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2"/>
    </row>
    <row r="18" spans="1:13" ht="28.35" customHeight="1" x14ac:dyDescent="0.4">
      <c r="A18" s="23" t="s">
        <v>28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3"/>
    </row>
    <row r="19" spans="1:13" ht="28.35" customHeight="1" thickBot="1" x14ac:dyDescent="0.45">
      <c r="A19" s="12" t="s">
        <v>29</v>
      </c>
      <c r="B19" s="24">
        <f>SUM(B17:B18)</f>
        <v>0</v>
      </c>
      <c r="C19" s="24">
        <f t="shared" ref="C19:M19" si="1">SUM(C17:C18)</f>
        <v>0</v>
      </c>
      <c r="D19" s="24">
        <f t="shared" si="1"/>
        <v>0</v>
      </c>
      <c r="E19" s="24">
        <f t="shared" si="1"/>
        <v>0</v>
      </c>
      <c r="F19" s="24">
        <f t="shared" si="1"/>
        <v>0</v>
      </c>
      <c r="G19" s="24">
        <f t="shared" si="1"/>
        <v>0</v>
      </c>
      <c r="H19" s="24">
        <f t="shared" si="1"/>
        <v>0</v>
      </c>
      <c r="I19" s="24">
        <f t="shared" si="1"/>
        <v>0</v>
      </c>
      <c r="J19" s="24">
        <f t="shared" si="1"/>
        <v>0</v>
      </c>
      <c r="K19" s="24">
        <f t="shared" si="1"/>
        <v>0</v>
      </c>
      <c r="L19" s="24">
        <f t="shared" si="1"/>
        <v>0</v>
      </c>
      <c r="M19" s="34">
        <f t="shared" si="1"/>
        <v>0</v>
      </c>
    </row>
    <row r="20" spans="1:13" ht="28.35" customHeight="1" x14ac:dyDescent="0.4"/>
    <row r="21" spans="1:13" ht="28.35" customHeight="1" x14ac:dyDescent="0.4"/>
    <row r="22" spans="1:13" ht="28.35" customHeight="1" x14ac:dyDescent="0.4"/>
    <row r="23" spans="1:13" ht="19.350000000000001" customHeight="1" x14ac:dyDescent="0.4"/>
    <row r="24" spans="1:13" ht="19.350000000000001" customHeight="1" x14ac:dyDescent="0.4"/>
  </sheetData>
  <mergeCells count="1">
    <mergeCell ref="A2:N2"/>
  </mergeCells>
  <phoneticPr fontId="1"/>
  <dataValidations count="1">
    <dataValidation type="list" allowBlank="1" showInputMessage="1" showErrorMessage="1" sqref="B11:M11">
      <formula1>"○"</formula1>
    </dataValidation>
  </dataValidations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Layout" topLeftCell="A4" zoomScale="85" zoomScaleNormal="115" zoomScalePageLayoutView="85" workbookViewId="0">
      <selection activeCell="B13" sqref="B13"/>
    </sheetView>
  </sheetViews>
  <sheetFormatPr defaultRowHeight="15.75" x14ac:dyDescent="0.4"/>
  <cols>
    <col min="1" max="1" width="17.625" style="1" customWidth="1"/>
    <col min="2" max="13" width="10.5" style="2" customWidth="1"/>
    <col min="14" max="14" width="10.5" style="1" customWidth="1"/>
    <col min="15" max="16384" width="9" style="1"/>
  </cols>
  <sheetData>
    <row r="1" spans="1:14" ht="23.25" customHeight="1" x14ac:dyDescent="0.4">
      <c r="A1" s="1" t="s">
        <v>22</v>
      </c>
      <c r="B1" s="3"/>
      <c r="C1" s="3"/>
      <c r="F1" s="3"/>
    </row>
    <row r="2" spans="1:14" ht="23.25" customHeight="1" x14ac:dyDescent="0.4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23.25" customHeight="1" x14ac:dyDescent="0.4">
      <c r="B3" s="3"/>
      <c r="C3" s="3"/>
      <c r="F3" s="3"/>
      <c r="K3" s="6"/>
      <c r="M3" s="5"/>
    </row>
    <row r="4" spans="1:14" ht="24.75" customHeight="1" x14ac:dyDescent="0.4">
      <c r="A4" s="20" t="s">
        <v>14</v>
      </c>
      <c r="D4" s="3"/>
    </row>
    <row r="5" spans="1:14" ht="24.75" customHeight="1" x14ac:dyDescent="0.4">
      <c r="A5" s="20"/>
      <c r="D5" s="3"/>
    </row>
    <row r="6" spans="1:14" ht="24.75" customHeight="1" x14ac:dyDescent="0.35">
      <c r="A6" s="25" t="s">
        <v>19</v>
      </c>
      <c r="B6" s="39" t="s">
        <v>25</v>
      </c>
      <c r="C6" s="35"/>
      <c r="D6" s="36"/>
      <c r="E6" s="26"/>
    </row>
    <row r="7" spans="1:14" ht="24.75" customHeight="1" x14ac:dyDescent="0.35">
      <c r="A7" s="25" t="s">
        <v>20</v>
      </c>
      <c r="B7" s="40" t="s">
        <v>26</v>
      </c>
      <c r="C7" s="37"/>
      <c r="D7" s="38"/>
      <c r="E7" s="26"/>
    </row>
    <row r="8" spans="1:14" ht="24.75" customHeight="1" x14ac:dyDescent="0.4">
      <c r="A8" s="4"/>
      <c r="D8" s="3"/>
    </row>
    <row r="9" spans="1:14" ht="24.75" customHeight="1" thickBot="1" x14ac:dyDescent="0.45">
      <c r="A9" s="4" t="s">
        <v>16</v>
      </c>
      <c r="D9" s="3"/>
    </row>
    <row r="10" spans="1:14" ht="24.75" customHeight="1" thickBot="1" x14ac:dyDescent="0.45">
      <c r="A10" s="7"/>
      <c r="B10" s="8" t="s">
        <v>0</v>
      </c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8" t="s">
        <v>10</v>
      </c>
      <c r="M10" s="8" t="s">
        <v>11</v>
      </c>
      <c r="N10" s="9" t="s">
        <v>12</v>
      </c>
    </row>
    <row r="11" spans="1:14" ht="28.35" customHeight="1" x14ac:dyDescent="0.4">
      <c r="A11" s="10" t="s">
        <v>13</v>
      </c>
      <c r="B11" s="28" t="s">
        <v>23</v>
      </c>
      <c r="C11" s="28" t="s">
        <v>24</v>
      </c>
      <c r="D11" s="28" t="s">
        <v>24</v>
      </c>
      <c r="E11" s="28" t="s">
        <v>24</v>
      </c>
      <c r="F11" s="28" t="s">
        <v>24</v>
      </c>
      <c r="G11" s="28" t="s">
        <v>24</v>
      </c>
      <c r="H11" s="28" t="s">
        <v>24</v>
      </c>
      <c r="I11" s="28" t="s">
        <v>24</v>
      </c>
      <c r="J11" s="28" t="s">
        <v>24</v>
      </c>
      <c r="K11" s="28" t="s">
        <v>24</v>
      </c>
      <c r="L11" s="28" t="s">
        <v>24</v>
      </c>
      <c r="M11" s="28" t="s">
        <v>24</v>
      </c>
      <c r="N11" s="11">
        <f>COUNTIF(B11:M11,"○")</f>
        <v>12</v>
      </c>
    </row>
    <row r="12" spans="1:14" ht="28.35" customHeight="1" thickBot="1" x14ac:dyDescent="0.45">
      <c r="A12" s="12" t="s">
        <v>17</v>
      </c>
      <c r="B12" s="13">
        <f>IF(B19&gt;=10,9000,0)</f>
        <v>0</v>
      </c>
      <c r="C12" s="13">
        <f t="shared" ref="C12:M12" si="0">IF(C19&gt;=10,9000,0)</f>
        <v>9000</v>
      </c>
      <c r="D12" s="13">
        <f t="shared" si="0"/>
        <v>9000</v>
      </c>
      <c r="E12" s="13">
        <f t="shared" si="0"/>
        <v>9000</v>
      </c>
      <c r="F12" s="13">
        <f t="shared" si="0"/>
        <v>9000</v>
      </c>
      <c r="G12" s="13">
        <f t="shared" si="0"/>
        <v>9000</v>
      </c>
      <c r="H12" s="13">
        <f t="shared" si="0"/>
        <v>9000</v>
      </c>
      <c r="I12" s="13">
        <f t="shared" si="0"/>
        <v>9000</v>
      </c>
      <c r="J12" s="13">
        <f t="shared" si="0"/>
        <v>9000</v>
      </c>
      <c r="K12" s="13">
        <f t="shared" si="0"/>
        <v>9000</v>
      </c>
      <c r="L12" s="13">
        <f t="shared" si="0"/>
        <v>9000</v>
      </c>
      <c r="M12" s="13">
        <f t="shared" si="0"/>
        <v>9000</v>
      </c>
      <c r="N12" s="14">
        <f>SUM(B12:M12)</f>
        <v>99000</v>
      </c>
    </row>
    <row r="13" spans="1:14" ht="24.75" customHeight="1" x14ac:dyDescent="0.4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4" ht="24.75" customHeight="1" x14ac:dyDescent="0.4">
      <c r="A14" s="20" t="s">
        <v>15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4" ht="24.75" customHeight="1" thickBot="1" x14ac:dyDescent="0.45">
      <c r="A15" s="27" t="s">
        <v>16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28.35" customHeight="1" thickBot="1" x14ac:dyDescent="0.45">
      <c r="A16" s="7"/>
      <c r="B16" s="8" t="s">
        <v>0</v>
      </c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8" t="s">
        <v>10</v>
      </c>
      <c r="M16" s="8" t="s">
        <v>11</v>
      </c>
    </row>
    <row r="17" spans="1:13" ht="28.35" customHeight="1" x14ac:dyDescent="0.4">
      <c r="A17" s="22" t="s">
        <v>27</v>
      </c>
      <c r="B17" s="29">
        <v>4</v>
      </c>
      <c r="C17" s="29">
        <v>8</v>
      </c>
      <c r="D17" s="29">
        <v>8</v>
      </c>
      <c r="E17" s="29">
        <v>9</v>
      </c>
      <c r="F17" s="29">
        <v>9</v>
      </c>
      <c r="G17" s="29">
        <v>9</v>
      </c>
      <c r="H17" s="29">
        <v>9</v>
      </c>
      <c r="I17" s="29">
        <v>9</v>
      </c>
      <c r="J17" s="29">
        <v>9</v>
      </c>
      <c r="K17" s="29">
        <v>9</v>
      </c>
      <c r="L17" s="29">
        <v>9</v>
      </c>
      <c r="M17" s="29">
        <v>9</v>
      </c>
    </row>
    <row r="18" spans="1:13" ht="28.35" customHeight="1" x14ac:dyDescent="0.4">
      <c r="A18" s="23" t="s">
        <v>28</v>
      </c>
      <c r="B18" s="30">
        <v>2</v>
      </c>
      <c r="C18" s="30">
        <v>3</v>
      </c>
      <c r="D18" s="30">
        <v>3</v>
      </c>
      <c r="E18" s="30">
        <v>2</v>
      </c>
      <c r="F18" s="30">
        <v>2</v>
      </c>
      <c r="G18" s="30">
        <v>2</v>
      </c>
      <c r="H18" s="30">
        <v>2</v>
      </c>
      <c r="I18" s="30">
        <v>2</v>
      </c>
      <c r="J18" s="30">
        <v>2</v>
      </c>
      <c r="K18" s="30">
        <v>2</v>
      </c>
      <c r="L18" s="30">
        <v>2</v>
      </c>
      <c r="M18" s="30">
        <v>2</v>
      </c>
    </row>
    <row r="19" spans="1:13" ht="28.35" customHeight="1" thickBot="1" x14ac:dyDescent="0.45">
      <c r="A19" s="12" t="s">
        <v>29</v>
      </c>
      <c r="B19" s="24">
        <f>SUM(B17:B18)</f>
        <v>6</v>
      </c>
      <c r="C19" s="24">
        <f t="shared" ref="C19:M19" si="1">SUM(C17:C18)</f>
        <v>11</v>
      </c>
      <c r="D19" s="24">
        <f t="shared" si="1"/>
        <v>11</v>
      </c>
      <c r="E19" s="24">
        <f t="shared" si="1"/>
        <v>11</v>
      </c>
      <c r="F19" s="24">
        <f t="shared" si="1"/>
        <v>11</v>
      </c>
      <c r="G19" s="24">
        <f t="shared" si="1"/>
        <v>11</v>
      </c>
      <c r="H19" s="24">
        <f t="shared" si="1"/>
        <v>11</v>
      </c>
      <c r="I19" s="24">
        <f t="shared" si="1"/>
        <v>11</v>
      </c>
      <c r="J19" s="24">
        <f t="shared" si="1"/>
        <v>11</v>
      </c>
      <c r="K19" s="24">
        <f t="shared" si="1"/>
        <v>11</v>
      </c>
      <c r="L19" s="24">
        <f t="shared" si="1"/>
        <v>11</v>
      </c>
      <c r="M19" s="24">
        <f t="shared" si="1"/>
        <v>11</v>
      </c>
    </row>
    <row r="20" spans="1:13" ht="28.35" customHeight="1" x14ac:dyDescent="0.4"/>
    <row r="21" spans="1:13" ht="28.35" customHeight="1" x14ac:dyDescent="0.4"/>
    <row r="22" spans="1:13" ht="28.35" customHeight="1" x14ac:dyDescent="0.4"/>
    <row r="23" spans="1:13" ht="19.350000000000001" customHeight="1" x14ac:dyDescent="0.4"/>
    <row r="24" spans="1:13" ht="19.350000000000001" customHeight="1" x14ac:dyDescent="0.4"/>
  </sheetData>
  <mergeCells count="1">
    <mergeCell ref="A2:N2"/>
  </mergeCells>
  <phoneticPr fontId="1"/>
  <dataValidations count="1">
    <dataValidation type="list" allowBlank="1" showInputMessage="1" showErrorMessage="1" sqref="B11:M11">
      <formula1>"○"</formula1>
    </dataValidation>
  </dataValidation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様式第3号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2020-05-15T08:00:33Z</cp:lastPrinted>
  <dcterms:created xsi:type="dcterms:W3CDTF">2020-05-15T01:33:19Z</dcterms:created>
  <dcterms:modified xsi:type="dcterms:W3CDTF">2024-03-29T11:22:40Z</dcterms:modified>
</cp:coreProperties>
</file>