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0490" windowHeight="7530" tabRatio="765"/>
  </bookViews>
  <sheets>
    <sheet name="5-イ-② (2)" sheetId="36" r:id="rId1"/>
    <sheet name="記入例" sheetId="38" r:id="rId2"/>
  </sheets>
  <definedNames>
    <definedName name="【B】選択肢" localSheetId="0">#REF!</definedName>
    <definedName name="【B】選択肢">#REF!</definedName>
    <definedName name="【その後2ヵ月】選択肢" localSheetId="0">#REF!</definedName>
    <definedName name="【その後2ヵ月】選択肢">#REF!</definedName>
    <definedName name="①" localSheetId="0">#REF!</definedName>
    <definedName name="①">#REF!</definedName>
    <definedName name="②" localSheetId="0">#REF!</definedName>
    <definedName name="②">#REF!</definedName>
    <definedName name="_xlnm.Print_Area" localSheetId="0">'5-イ-② (2)'!$A$1:$Z$121</definedName>
    <definedName name="_xlnm.Print_Area" localSheetId="1">記入例!$A$1:$AE$121</definedName>
    <definedName name="平均" localSheetId="0">'5-イ-② (2)'!#REF!</definedName>
    <definedName name="平均ではない" localSheetId="0">'5-イ-② (2)'!#REF!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9" i="38" l="1"/>
  <c r="U96" i="38"/>
  <c r="Y96" i="38" s="1"/>
  <c r="U93" i="38"/>
  <c r="Y93" i="38" s="1"/>
  <c r="A78" i="38"/>
  <c r="G77" i="38"/>
  <c r="E77" i="38"/>
  <c r="A72" i="38"/>
  <c r="G71" i="38"/>
  <c r="E71" i="38"/>
  <c r="C68" i="38"/>
  <c r="B65" i="38"/>
  <c r="C53" i="38"/>
  <c r="T31" i="38"/>
  <c r="X30" i="38"/>
  <c r="X29" i="38"/>
  <c r="X28" i="38"/>
  <c r="X27" i="38"/>
  <c r="X26" i="38"/>
  <c r="X31" i="38" s="1"/>
  <c r="X25" i="38"/>
  <c r="Y99" i="38" l="1"/>
  <c r="A106" i="38" s="1"/>
  <c r="U99" i="36" l="1"/>
  <c r="Y99" i="36" s="1"/>
  <c r="U96" i="36"/>
  <c r="U93" i="36"/>
  <c r="C68" i="36"/>
  <c r="G77" i="36"/>
  <c r="E77" i="36"/>
  <c r="G71" i="36"/>
  <c r="E71" i="36"/>
  <c r="A78" i="36"/>
  <c r="A72" i="36"/>
  <c r="B65" i="36"/>
  <c r="C53" i="36"/>
  <c r="T31" i="36"/>
  <c r="X30" i="36"/>
  <c r="X29" i="36"/>
  <c r="X28" i="36"/>
  <c r="X27" i="36"/>
  <c r="X26" i="36"/>
  <c r="X25" i="36"/>
  <c r="X31" i="36" l="1"/>
  <c r="Y93" i="36"/>
  <c r="Y96" i="36" l="1"/>
  <c r="A106" i="36" s="1"/>
</calcChain>
</file>

<file path=xl/comments1.xml><?xml version="1.0" encoding="utf-8"?>
<comments xmlns="http://schemas.openxmlformats.org/spreadsheetml/2006/main">
  <authors>
    <author>作成者</author>
  </authors>
  <commentList>
    <comment ref="D9" authorId="0" shapeId="0">
      <text>
        <r>
          <rPr>
            <sz val="9"/>
            <color indexed="10"/>
            <rFont val="メイリオ"/>
            <family val="3"/>
            <charset val="128"/>
          </rPr>
          <t>※法人の場合：企業名
※個人の場合：屋号</t>
        </r>
      </text>
    </comment>
    <comment ref="D10" authorId="0" shapeId="0">
      <text>
        <r>
          <rPr>
            <sz val="9"/>
            <color indexed="10"/>
            <rFont val="メイリオ"/>
            <family val="3"/>
            <charset val="128"/>
          </rPr>
          <t>※法人の場合：役職名＋代表者氏名
　 （役職名は、法人登記と完全一致していることを確認してください）
　　 ＜よくある例＞登記は代表取締役だが「代表取締役『社長』」と入力等
※個人の場合：代表者氏名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9" authorId="0" shapeId="0">
      <text>
        <r>
          <rPr>
            <sz val="9"/>
            <color indexed="10"/>
            <rFont val="メイリオ"/>
            <family val="3"/>
            <charset val="128"/>
          </rPr>
          <t>※法人の場合：企業名
※個人の場合：屋号</t>
        </r>
      </text>
    </comment>
    <comment ref="D10" authorId="0" shapeId="0">
      <text>
        <r>
          <rPr>
            <sz val="9"/>
            <color indexed="10"/>
            <rFont val="メイリオ"/>
            <family val="3"/>
            <charset val="128"/>
          </rPr>
          <t>※法人の場合：役職名＋代表者氏名
　 （役職名は、法人登記と完全一致していることを確認してください）
　　 ＜よくある例＞登記は代表取締役だが「代表取締役『社長』」と入力等
※個人の場合：代表者氏名</t>
        </r>
      </text>
    </comment>
  </commentList>
</comments>
</file>

<file path=xl/sharedStrings.xml><?xml version="1.0" encoding="utf-8"?>
<sst xmlns="http://schemas.openxmlformats.org/spreadsheetml/2006/main" count="243" uniqueCount="82">
  <si>
    <t>年</t>
    <rPh sb="0" eb="1">
      <t>ネン</t>
    </rPh>
    <phoneticPr fontId="2"/>
  </si>
  <si>
    <t xml:space="preserve"> 月分 </t>
    <rPh sb="1" eb="2">
      <t>ゲt</t>
    </rPh>
    <rPh sb="2" eb="3">
      <t>ブン</t>
    </rPh>
    <phoneticPr fontId="2"/>
  </si>
  <si>
    <t>１．売上高等の入力</t>
    <rPh sb="2" eb="5">
      <t>ウリアg</t>
    </rPh>
    <rPh sb="5" eb="6">
      <t>トウ</t>
    </rPh>
    <rPh sb="7" eb="9">
      <t>ニュウry</t>
    </rPh>
    <phoneticPr fontId="2"/>
  </si>
  <si>
    <t>　　　※ 最近１か月とは、売上高等の比較対象月の基準月のことを指します。申請日の属する月の「前月もしくは前々月」を指定してください。</t>
    <rPh sb="5" eb="7">
      <t>サイキン</t>
    </rPh>
    <rPh sb="9" eb="12">
      <t>カゲt</t>
    </rPh>
    <rPh sb="13" eb="15">
      <t>ウリアゲ</t>
    </rPh>
    <rPh sb="15" eb="16">
      <t>ダカ</t>
    </rPh>
    <rPh sb="16" eb="17">
      <t>トウ</t>
    </rPh>
    <rPh sb="18" eb="20">
      <t>ヒカク</t>
    </rPh>
    <rPh sb="20" eb="22">
      <t>タイショウ</t>
    </rPh>
    <rPh sb="22" eb="23">
      <t>ツキ</t>
    </rPh>
    <rPh sb="24" eb="26">
      <t>キジュン</t>
    </rPh>
    <rPh sb="26" eb="27">
      <t>ツキ</t>
    </rPh>
    <rPh sb="31" eb="32">
      <t>サ</t>
    </rPh>
    <rPh sb="36" eb="38">
      <t>シンセイ</t>
    </rPh>
    <rPh sb="38" eb="39">
      <t>ヒ</t>
    </rPh>
    <rPh sb="39" eb="43">
      <t>シンセ</t>
    </rPh>
    <rPh sb="43" eb="45">
      <t>ツk</t>
    </rPh>
    <rPh sb="46" eb="47">
      <t>ゼン</t>
    </rPh>
    <rPh sb="47" eb="48">
      <t>ゲt</t>
    </rPh>
    <rPh sb="52" eb="54">
      <t>ゼンゼン</t>
    </rPh>
    <rPh sb="57" eb="59">
      <t>シテイ</t>
    </rPh>
    <phoneticPr fontId="2"/>
  </si>
  <si>
    <t>業種名</t>
    <rPh sb="0" eb="3">
      <t>ギョウシュメイ</t>
    </rPh>
    <phoneticPr fontId="2"/>
  </si>
  <si>
    <t>ハンバーガー店</t>
    <phoneticPr fontId="2"/>
  </si>
  <si>
    <t>記入例</t>
    <rPh sb="0" eb="3">
      <t>キニュウレイ</t>
    </rPh>
    <phoneticPr fontId="2"/>
  </si>
  <si>
    <t>分類
番号</t>
    <rPh sb="0" eb="2">
      <t>ブンルイ</t>
    </rPh>
    <rPh sb="3" eb="5">
      <t>バンゴウ</t>
    </rPh>
    <phoneticPr fontId="2"/>
  </si>
  <si>
    <r>
      <t xml:space="preserve">具体的な内容
</t>
    </r>
    <r>
      <rPr>
        <sz val="9"/>
        <color theme="1"/>
        <rFont val="ＭＳ 明朝"/>
        <family val="1"/>
        <charset val="128"/>
      </rPr>
      <t>（取扱品目、製造物等できる限り詳しく入力ください）</t>
    </r>
    <rPh sb="0" eb="3">
      <t>グタイテキ</t>
    </rPh>
    <rPh sb="4" eb="6">
      <t>ナイヨウ</t>
    </rPh>
    <rPh sb="8" eb="9">
      <t>ト</t>
    </rPh>
    <rPh sb="9" eb="10">
      <t>アツカ</t>
    </rPh>
    <rPh sb="10" eb="12">
      <t>ヒンモク</t>
    </rPh>
    <rPh sb="13" eb="15">
      <t>セイゾウ</t>
    </rPh>
    <rPh sb="15" eb="16">
      <t>ブツ</t>
    </rPh>
    <rPh sb="16" eb="17">
      <t>トウ</t>
    </rPh>
    <rPh sb="20" eb="21">
      <t>カギ</t>
    </rPh>
    <rPh sb="22" eb="23">
      <t>クワ</t>
    </rPh>
    <rPh sb="25" eb="27">
      <t>ニュウリョク</t>
    </rPh>
    <phoneticPr fontId="2"/>
  </si>
  <si>
    <t>千円</t>
    <rPh sb="0" eb="2">
      <t>センエン</t>
    </rPh>
    <phoneticPr fontId="2"/>
  </si>
  <si>
    <t>最近１年間の
売上高等</t>
    <phoneticPr fontId="2"/>
  </si>
  <si>
    <t>計：</t>
    <rPh sb="0" eb="1">
      <t>ケイ</t>
    </rPh>
    <phoneticPr fontId="2"/>
  </si>
  <si>
    <t>円</t>
    <rPh sb="0" eb="1">
      <t>エン</t>
    </rPh>
    <phoneticPr fontId="25"/>
  </si>
  <si>
    <t>（１）最近１か月（年月）</t>
    <rPh sb="3" eb="5">
      <t>サイキン</t>
    </rPh>
    <rPh sb="7" eb="8">
      <t>カゲt</t>
    </rPh>
    <rPh sb="9" eb="11">
      <t>ネンツk</t>
    </rPh>
    <phoneticPr fontId="2"/>
  </si>
  <si>
    <t>２．減少率の算出</t>
    <rPh sb="2" eb="5">
      <t>ゲンショウリツ</t>
    </rPh>
    <rPh sb="6" eb="8">
      <t>サンシュツ</t>
    </rPh>
    <phoneticPr fontId="2"/>
  </si>
  <si>
    <t>企業名：</t>
    <rPh sb="0" eb="3">
      <t>キギョウメイ</t>
    </rPh>
    <phoneticPr fontId="2"/>
  </si>
  <si>
    <t>代表者名：</t>
    <rPh sb="0" eb="3">
      <t>ダイヒョウシャ</t>
    </rPh>
    <rPh sb="3" eb="4">
      <t>メイ</t>
    </rPh>
    <phoneticPr fontId="2"/>
  </si>
  <si>
    <t>（１）最近１年間の売上高等（企業全体）</t>
    <rPh sb="14" eb="16">
      <t>キギョウ</t>
    </rPh>
    <rPh sb="16" eb="18">
      <t>ゼンタイ</t>
    </rPh>
    <phoneticPr fontId="2"/>
  </si>
  <si>
    <t>（２）最近１年間の売上高等（指定業種のみ）</t>
    <rPh sb="14" eb="18">
      <t>シテイギョウシュ</t>
    </rPh>
    <phoneticPr fontId="2"/>
  </si>
  <si>
    <t>　・営んでいる事業のうち、全て（単一の場合を含む）の指定業種（日本標準産業分類の細分類番号と細分類業種名）と当該指定業種に係る具体的な</t>
    <rPh sb="2" eb="3">
      <t>イトナ</t>
    </rPh>
    <rPh sb="7" eb="9">
      <t>ジギョウ</t>
    </rPh>
    <rPh sb="13" eb="14">
      <t>スベ</t>
    </rPh>
    <rPh sb="16" eb="18">
      <t>タンイツ</t>
    </rPh>
    <rPh sb="19" eb="21">
      <t>バアイ</t>
    </rPh>
    <rPh sb="22" eb="23">
      <t>フク</t>
    </rPh>
    <rPh sb="26" eb="30">
      <t>シテイギョウシュ</t>
    </rPh>
    <rPh sb="54" eb="56">
      <t>トウガイ</t>
    </rPh>
    <rPh sb="56" eb="60">
      <t>シテイギョウシュ</t>
    </rPh>
    <rPh sb="63" eb="66">
      <t>グタイテキ</t>
    </rPh>
    <phoneticPr fontId="2"/>
  </si>
  <si>
    <t>　　内容及び最近1年間の売上高等（法人＝直近決算、個人＝前年の1月から12月の売上高等）を入力ください</t>
    <phoneticPr fontId="2"/>
  </si>
  <si>
    <t>　・指定業種が複数ある場合は、主たる業種（最近1年間の売上高等が最も大きい業種）を「１」に入力ください</t>
    <rPh sb="2" eb="6">
      <t>シテイギョウシュ</t>
    </rPh>
    <rPh sb="7" eb="9">
      <t>フクスウ</t>
    </rPh>
    <rPh sb="11" eb="13">
      <t>バアイ</t>
    </rPh>
    <rPh sb="18" eb="20">
      <t>ギョウシュ</t>
    </rPh>
    <rPh sb="21" eb="23">
      <t>サイキン</t>
    </rPh>
    <rPh sb="24" eb="26">
      <t>ネンカン</t>
    </rPh>
    <rPh sb="27" eb="31">
      <t>ウリアゲダカトウ</t>
    </rPh>
    <rPh sb="32" eb="33">
      <t>モット</t>
    </rPh>
    <rPh sb="34" eb="35">
      <t>オオ</t>
    </rPh>
    <rPh sb="37" eb="39">
      <t>ギョウシュ</t>
    </rPh>
    <rPh sb="45" eb="47">
      <t>ニュウリョク</t>
    </rPh>
    <phoneticPr fontId="2"/>
  </si>
  <si>
    <t>構成比</t>
    <rPh sb="0" eb="3">
      <t>コウセイヒ</t>
    </rPh>
    <phoneticPr fontId="2"/>
  </si>
  <si>
    <t>-</t>
    <phoneticPr fontId="2"/>
  </si>
  <si>
    <t xml:space="preserve"> 千円（法人＝直近決算、個人＝前年の1月から12月の売上高等）</t>
    <rPh sb="1" eb="3">
      <t>センエン</t>
    </rPh>
    <phoneticPr fontId="2"/>
  </si>
  <si>
    <t>＜説明＞ 当該市長認定に係る業種とは、単に「不動産業」や「飲食業」あるいは「小売業」等ではなく、日本標準産業分類表における</t>
    <rPh sb="1" eb="3">
      <t>セツメイ</t>
    </rPh>
    <rPh sb="5" eb="7">
      <t>トウガイ</t>
    </rPh>
    <rPh sb="7" eb="11">
      <t>シチョウニンテイ</t>
    </rPh>
    <rPh sb="12" eb="13">
      <t>カカ</t>
    </rPh>
    <rPh sb="14" eb="16">
      <t>ギョウシュ</t>
    </rPh>
    <rPh sb="48" eb="50">
      <t>ニホン</t>
    </rPh>
    <rPh sb="50" eb="52">
      <t>ヒョウジュン</t>
    </rPh>
    <rPh sb="52" eb="54">
      <t>サンギョウ</t>
    </rPh>
    <rPh sb="54" eb="56">
      <t>ブンルイ</t>
    </rPh>
    <rPh sb="56" eb="57">
      <t>ヒョウ</t>
    </rPh>
    <phoneticPr fontId="2"/>
  </si>
  <si>
    <t>　　　　 細分類（4桁の分類コード）によるものとなります。</t>
    <rPh sb="10" eb="11">
      <t>ケタ</t>
    </rPh>
    <rPh sb="12" eb="14">
      <t>ブンルイ</t>
    </rPh>
    <phoneticPr fontId="2"/>
  </si>
  <si>
    <t>売上減少率：</t>
    <rPh sb="0" eb="2">
      <t>ウリアg</t>
    </rPh>
    <rPh sb="2" eb="5">
      <t>ゲンショ</t>
    </rPh>
    <phoneticPr fontId="20"/>
  </si>
  <si>
    <t>％以上</t>
    <rPh sb="1" eb="3">
      <t>イジョ</t>
    </rPh>
    <phoneticPr fontId="20"/>
  </si>
  <si>
    <t>　　　　 申請にあたっては、必ず「分類検索システム（e-stat（政府統計の 窓口））」で、事業内容を確認するとともに「指定業種」</t>
    <rPh sb="5" eb="7">
      <t>シンセイ</t>
    </rPh>
    <phoneticPr fontId="2"/>
  </si>
  <si>
    <t>　　　 　に指定されているかを確認ください。</t>
    <phoneticPr fontId="2"/>
  </si>
  <si>
    <t>企業名:</t>
    <rPh sb="0" eb="3">
      <t>キギョウメイ</t>
    </rPh>
    <phoneticPr fontId="2"/>
  </si>
  <si>
    <t>上記の内容について、事実に相違ありません。</t>
    <rPh sb="0" eb="2">
      <t>ジョウキ</t>
    </rPh>
    <rPh sb="3" eb="5">
      <t>ナイヨウ</t>
    </rPh>
    <rPh sb="10" eb="12">
      <t>ジジツ</t>
    </rPh>
    <rPh sb="13" eb="15">
      <t>ソウイ</t>
    </rPh>
    <phoneticPr fontId="2"/>
  </si>
  <si>
    <t>法人名・代表者名</t>
    <rPh sb="0" eb="2">
      <t>ホウジン</t>
    </rPh>
    <rPh sb="2" eb="3">
      <t>メイ</t>
    </rPh>
    <rPh sb="4" eb="7">
      <t>ダイヒョウシャ</t>
    </rPh>
    <rPh sb="7" eb="8">
      <t>メイ</t>
    </rPh>
    <phoneticPr fontId="2"/>
  </si>
  <si>
    <t>金融機関、担当税理士等確認欄（注）</t>
    <rPh sb="0" eb="2">
      <t>キンユウ</t>
    </rPh>
    <rPh sb="2" eb="4">
      <t>キカン</t>
    </rPh>
    <rPh sb="5" eb="7">
      <t>タントウ</t>
    </rPh>
    <rPh sb="7" eb="10">
      <t>ゼイリシ</t>
    </rPh>
    <rPh sb="10" eb="11">
      <t>トウ</t>
    </rPh>
    <rPh sb="11" eb="13">
      <t>カクニン</t>
    </rPh>
    <rPh sb="13" eb="14">
      <t>ラン</t>
    </rPh>
    <rPh sb="15" eb="16">
      <t>チュウ</t>
    </rPh>
    <phoneticPr fontId="2"/>
  </si>
  <si>
    <t>（個人事業者は商号（屋号）・お名前（自署））</t>
    <rPh sb="1" eb="3">
      <t>コジン</t>
    </rPh>
    <rPh sb="3" eb="6">
      <t>ジギョウシャ</t>
    </rPh>
    <rPh sb="7" eb="9">
      <t>ショウゴウ</t>
    </rPh>
    <rPh sb="10" eb="12">
      <t>ヤゴウ</t>
    </rPh>
    <rPh sb="15" eb="17">
      <t>ナマエ</t>
    </rPh>
    <rPh sb="18" eb="20">
      <t>ジショ</t>
    </rPh>
    <phoneticPr fontId="2"/>
  </si>
  <si>
    <t>上記の内容について確認しました。</t>
    <rPh sb="0" eb="2">
      <t>ジョウキ</t>
    </rPh>
    <rPh sb="3" eb="5">
      <t>ナイヨウ</t>
    </rPh>
    <rPh sb="9" eb="11">
      <t>カクニン</t>
    </rPh>
    <phoneticPr fontId="2"/>
  </si>
  <si>
    <t>印</t>
    <rPh sb="0" eb="1">
      <t>イン</t>
    </rPh>
    <phoneticPr fontId="2"/>
  </si>
  <si>
    <t>　 「月別試算表」の場合は、「売上高計算書」に転記した数字に赤字で〇を記入してください。</t>
    <phoneticPr fontId="2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</si>
  <si>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20"/>
  </si>
  <si>
    <t>①「分類検索システム」：https://www.e-stat.go.jp/classifications/terms/10</t>
    <rPh sb="2" eb="4">
      <t>ブンルイ</t>
    </rPh>
    <rPh sb="4" eb="6">
      <t>ケンサク</t>
    </rPh>
    <phoneticPr fontId="20"/>
  </si>
  <si>
    <t>②指定業種一覧（クリックすると中小企業庁HPへ移動します。）</t>
    <rPh sb="1" eb="3">
      <t>シテイ</t>
    </rPh>
    <rPh sb="3" eb="5">
      <t>ギョウシュ</t>
    </rPh>
    <rPh sb="5" eb="7">
      <t>イチラン</t>
    </rPh>
    <rPh sb="15" eb="17">
      <t>チュウショウ</t>
    </rPh>
    <rPh sb="17" eb="19">
      <t>キギョウ</t>
    </rPh>
    <rPh sb="19" eb="20">
      <t>チョウ</t>
    </rPh>
    <rPh sb="23" eb="25">
      <t>イドウ</t>
    </rPh>
    <phoneticPr fontId="20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</si>
  <si>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0"/>
  </si>
  <si>
    <t>主に店内での飲食を目的にハンバーガーを提供。</t>
    <rPh sb="0" eb="1">
      <t>オモ</t>
    </rPh>
    <rPh sb="2" eb="4">
      <t>テンナイ</t>
    </rPh>
    <rPh sb="6" eb="8">
      <t>インショク</t>
    </rPh>
    <rPh sb="9" eb="11">
      <t>モクテキ</t>
    </rPh>
    <rPh sb="19" eb="21">
      <t>テイキョウ</t>
    </rPh>
    <phoneticPr fontId="2"/>
  </si>
  <si>
    <t>神戸市使用欄</t>
    <rPh sb="0" eb="3">
      <t>コウベシ</t>
    </rPh>
    <rPh sb="3" eb="5">
      <t>シヨウ</t>
    </rPh>
    <rPh sb="5" eb="6">
      <t>ラン</t>
    </rPh>
    <phoneticPr fontId="2"/>
  </si>
  <si>
    <t>担当者</t>
    <rPh sb="0" eb="3">
      <t>タントウシャ</t>
    </rPh>
    <phoneticPr fontId="2"/>
  </si>
  <si>
    <t>チェック者</t>
    <rPh sb="4" eb="5">
      <t>シャ</t>
    </rPh>
    <phoneticPr fontId="2"/>
  </si>
  <si>
    <t>令和 ● 年 ● 月 ● 日</t>
    <rPh sb="0" eb="2">
      <t>レイワ</t>
    </rPh>
    <rPh sb="5" eb="6">
      <t>ネン</t>
    </rPh>
    <rPh sb="9" eb="10">
      <t>ガツ</t>
    </rPh>
    <rPh sb="13" eb="14">
      <t>ニチ</t>
    </rPh>
    <phoneticPr fontId="20"/>
  </si>
  <si>
    <t>実績</t>
    <phoneticPr fontId="2"/>
  </si>
  <si>
    <t>　【①.指定業種すべての売上高等】</t>
  </si>
  <si>
    <t>　【②.企業全体の売上高等】</t>
  </si>
  <si>
    <t>減少率（企業全体)＝（ D － C ）÷ D × 100：</t>
  </si>
  <si>
    <t>%</t>
    <phoneticPr fontId="2"/>
  </si>
  <si>
    <r>
      <t xml:space="preserve"> ※この計算書の</t>
    </r>
    <r>
      <rPr>
        <b/>
        <sz val="12"/>
        <color rgb="FFFF0000"/>
        <rFont val="Century"/>
        <family val="1"/>
      </rPr>
      <t>A</t>
    </r>
    <r>
      <rPr>
        <b/>
        <sz val="12"/>
        <color rgb="FFFF0000"/>
        <rFont val="ＭＳ ゴシック"/>
        <family val="3"/>
        <charset val="128"/>
      </rPr>
      <t>～</t>
    </r>
    <r>
      <rPr>
        <b/>
        <sz val="12"/>
        <color rgb="FFFF0000"/>
        <rFont val="Century"/>
        <family val="1"/>
      </rPr>
      <t>D</t>
    </r>
    <r>
      <rPr>
        <sz val="12"/>
        <rFont val="ＭＳ ゴシック"/>
        <family val="3"/>
        <charset val="128"/>
      </rPr>
      <t xml:space="preserve"> は申請書のそれぞれの欄に対応しています。</t>
    </r>
    <phoneticPr fontId="2"/>
  </si>
  <si>
    <t xml:space="preserve">         詳しくは［各認定のペ－ジ］をご確認ください。</t>
    <rPh sb="9" eb="10">
      <t>クワ</t>
    </rPh>
    <rPh sb="14" eb="15">
      <t>カク</t>
    </rPh>
    <rPh sb="15" eb="17">
      <t>ニンテイ</t>
    </rPh>
    <rPh sb="24" eb="26">
      <t>カクニン</t>
    </rPh>
    <phoneticPr fontId="2"/>
  </si>
  <si>
    <t>売上高等の割合＝ A ÷ C × 100：</t>
    <rPh sb="0" eb="2">
      <t>ウリアゲ</t>
    </rPh>
    <rPh sb="2" eb="3">
      <t>ダカ</t>
    </rPh>
    <rPh sb="3" eb="4">
      <t>トウ</t>
    </rPh>
    <phoneticPr fontId="2"/>
  </si>
  <si>
    <t>減少率（指定業種)＝（ B － A ）÷ B × 100：</t>
    <rPh sb="4" eb="6">
      <t>シテイ</t>
    </rPh>
    <rPh sb="6" eb="8">
      <t>ギョウシュ</t>
    </rPh>
    <phoneticPr fontId="2"/>
  </si>
  <si>
    <t>５号認定(5-ｲ-②）売上高計算書（R6.12.1）</t>
    <rPh sb="11" eb="13">
      <t>ウリアゲ</t>
    </rPh>
    <rPh sb="13" eb="14">
      <t>ダカ</t>
    </rPh>
    <rPh sb="14" eb="17">
      <t>ケイサンショ</t>
    </rPh>
    <phoneticPr fontId="20"/>
  </si>
  <si>
    <t>企業認定基準（２）</t>
    <rPh sb="0" eb="2">
      <t>キギョウ</t>
    </rPh>
    <rPh sb="2" eb="4">
      <t>ニンテイ</t>
    </rPh>
    <rPh sb="4" eb="6">
      <t>キジュン</t>
    </rPh>
    <phoneticPr fontId="2"/>
  </si>
  <si>
    <t>令和</t>
    <rPh sb="0" eb="2">
      <t>レイワ</t>
    </rPh>
    <phoneticPr fontId="2"/>
  </si>
  <si>
    <t>令和</t>
    <phoneticPr fontId="2"/>
  </si>
  <si>
    <t>月</t>
    <rPh sb="0" eb="1">
      <t>ガツ</t>
    </rPh>
    <phoneticPr fontId="2"/>
  </si>
  <si>
    <t>指定業種と非指定業種を営んでいる</t>
    <rPh sb="5" eb="6">
      <t>ヒ</t>
    </rPh>
    <rPh sb="6" eb="8">
      <t>シテイ</t>
    </rPh>
    <rPh sb="8" eb="10">
      <t>ギョウシュ</t>
    </rPh>
    <rPh sb="11" eb="12">
      <t>イトナ</t>
    </rPh>
    <phoneticPr fontId="2"/>
  </si>
  <si>
    <t>最　近</t>
    <rPh sb="0" eb="1">
      <t>サイ</t>
    </rPh>
    <rPh sb="2" eb="3">
      <t>コン</t>
    </rPh>
    <phoneticPr fontId="2"/>
  </si>
  <si>
    <t>～</t>
    <phoneticPr fontId="2"/>
  </si>
  <si>
    <t>か月間</t>
    <rPh sb="1" eb="3">
      <t>ゲツカン</t>
    </rPh>
    <phoneticPr fontId="2"/>
  </si>
  <si>
    <t>前年同期</t>
    <rPh sb="0" eb="2">
      <t>ゼンネン</t>
    </rPh>
    <rPh sb="2" eb="4">
      <t>ドウキ</t>
    </rPh>
    <phoneticPr fontId="2"/>
  </si>
  <si>
    <t>（２）最近３か月間の実績を</t>
    <rPh sb="3" eb="5">
      <t>サイキン</t>
    </rPh>
    <rPh sb="7" eb="8">
      <t>ゲツ</t>
    </rPh>
    <rPh sb="8" eb="9">
      <t>カン</t>
    </rPh>
    <rPh sb="10" eb="12">
      <t>ジッセキ</t>
    </rPh>
    <phoneticPr fontId="2"/>
  </si>
  <si>
    <t>か月間の実績で読み替える。</t>
    <rPh sb="1" eb="2">
      <t>ゲツ</t>
    </rPh>
    <rPh sb="2" eb="3">
      <t>カン</t>
    </rPh>
    <rPh sb="4" eb="6">
      <t>ジッセキ</t>
    </rPh>
    <rPh sb="7" eb="8">
      <t>ヨ</t>
    </rPh>
    <rPh sb="9" eb="10">
      <t>カ</t>
    </rPh>
    <phoneticPr fontId="2"/>
  </si>
  <si>
    <t>（４）最近</t>
    <rPh sb="3" eb="5">
      <t>サイキン</t>
    </rPh>
    <phoneticPr fontId="2"/>
  </si>
  <si>
    <t>か月間及び前年同期の売上高等</t>
    <rPh sb="2" eb="3">
      <t>カン</t>
    </rPh>
    <phoneticPr fontId="2"/>
  </si>
  <si>
    <r>
      <t>（５）３か月間の実績では比較ができない理由をご記入ください。</t>
    </r>
    <r>
      <rPr>
        <b/>
        <sz val="12"/>
        <color rgb="FFFF0000"/>
        <rFont val="ＭＳ 明朝"/>
        <family val="1"/>
        <charset val="128"/>
      </rPr>
      <t>（必須）</t>
    </r>
    <rPh sb="5" eb="6">
      <t>ゲツ</t>
    </rPh>
    <rPh sb="6" eb="7">
      <t>カン</t>
    </rPh>
    <rPh sb="8" eb="10">
      <t>ジッセキ</t>
    </rPh>
    <rPh sb="12" eb="14">
      <t>ヒカク</t>
    </rPh>
    <rPh sb="19" eb="21">
      <t>リユウ</t>
    </rPh>
    <rPh sb="23" eb="25">
      <t>キニュウ</t>
    </rPh>
    <rPh sb="31" eb="33">
      <t>ヒッス</t>
    </rPh>
    <phoneticPr fontId="2"/>
  </si>
  <si>
    <t>注：必ず「月別売上表（神戸市指定様式）」または「月別試算表」等を加えて提出してください。</t>
    <rPh sb="2" eb="3">
      <t>カナラ</t>
    </rPh>
    <phoneticPr fontId="2"/>
  </si>
  <si>
    <t>　【①.企業全体の売上高に占める指定業種の売上高等の割合】</t>
    <rPh sb="4" eb="6">
      <t>キギョウ</t>
    </rPh>
    <rPh sb="6" eb="8">
      <t>ゼンタイ</t>
    </rPh>
    <rPh sb="9" eb="11">
      <t>ウリアゲ</t>
    </rPh>
    <rPh sb="11" eb="12">
      <t>ダカ</t>
    </rPh>
    <rPh sb="13" eb="14">
      <t>シ</t>
    </rPh>
    <rPh sb="16" eb="18">
      <t>シテイ</t>
    </rPh>
    <rPh sb="18" eb="20">
      <t>ギョウシュ</t>
    </rPh>
    <phoneticPr fontId="2"/>
  </si>
  <si>
    <t>　【②.指定業種の売上高等の減少率】</t>
    <rPh sb="4" eb="6">
      <t>シテイ</t>
    </rPh>
    <rPh sb="6" eb="8">
      <t>ギョウシュ</t>
    </rPh>
    <phoneticPr fontId="2"/>
  </si>
  <si>
    <t>　【③.企業全体の売上高等の減少率】</t>
    <phoneticPr fontId="2"/>
  </si>
  <si>
    <t>※最近３か月間の実績を最近6か月間等の実績に読み替える場合に使用します。</t>
    <rPh sb="1" eb="3">
      <t>サイキン</t>
    </rPh>
    <rPh sb="5" eb="6">
      <t>ゲツ</t>
    </rPh>
    <rPh sb="6" eb="7">
      <t>カン</t>
    </rPh>
    <rPh sb="8" eb="10">
      <t>ジッセキ</t>
    </rPh>
    <rPh sb="11" eb="13">
      <t>サイキン</t>
    </rPh>
    <rPh sb="15" eb="17">
      <t>ゲツカン</t>
    </rPh>
    <rPh sb="17" eb="18">
      <t>トウ</t>
    </rPh>
    <rPh sb="19" eb="21">
      <t>ジッセキ</t>
    </rPh>
    <rPh sb="22" eb="23">
      <t>ヨ</t>
    </rPh>
    <rPh sb="24" eb="25">
      <t>カ</t>
    </rPh>
    <rPh sb="27" eb="29">
      <t>バアイ</t>
    </rPh>
    <rPh sb="30" eb="32">
      <t>シヨウ</t>
    </rPh>
    <phoneticPr fontId="2"/>
  </si>
  <si>
    <t>代表取締役　神戸　太郎</t>
    <rPh sb="0" eb="2">
      <t>ダイヒョウ</t>
    </rPh>
    <rPh sb="2" eb="5">
      <t>トリシマリヤク</t>
    </rPh>
    <rPh sb="6" eb="8">
      <t>コウベ</t>
    </rPh>
    <rPh sb="9" eb="11">
      <t>タロウ</t>
    </rPh>
    <phoneticPr fontId="2"/>
  </si>
  <si>
    <t>建設業を営んでおり、売上高が毎月安定的に計上されないため</t>
    <phoneticPr fontId="2"/>
  </si>
  <si>
    <t>株式会社△△△△</t>
    <rPh sb="0" eb="4">
      <t>カブシキガイシャ</t>
    </rPh>
    <phoneticPr fontId="2"/>
  </si>
  <si>
    <t xml:space="preserve">（３）企業認定基準 </t>
    <rPh sb="3" eb="7">
      <t>キギョウニンテイ</t>
    </rPh>
    <rPh sb="7" eb="9">
      <t>キジュン</t>
    </rPh>
    <phoneticPr fontId="2"/>
  </si>
  <si>
    <t xml:space="preserve">（２）企業認定基準 </t>
    <rPh sb="3" eb="7">
      <t>キギョウニンテイ</t>
    </rPh>
    <rPh sb="7" eb="9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</si>
</sst>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[$-411]ggge&quot;年&quot;m&quot;月&quot;d&quot;日&quot;;@"/>
    <numFmt numFmtId="178" formatCode="[$-411]ge\.m\.d;@"/>
    <numFmt numFmtId="179" formatCode="ge\.m&quot;月：&quot;"/>
    <numFmt numFmtId="180" formatCode="#"/>
    <numFmt numFmtId="181" formatCode="0000"/>
    <numFmt numFmtId="182" formatCode="0.0"/>
    <numFmt numFmtId="183" formatCode="0_);[Red]\(0\)"/>
  </numFmts>
  <fonts count="5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00CC"/>
      <name val="ＭＳ 明朝"/>
      <family val="1"/>
      <charset val="128"/>
    </font>
    <font>
      <sz val="9"/>
      <color rgb="FF0000CC"/>
      <name val="ＭＳ 明朝"/>
      <family val="1"/>
      <charset val="128"/>
    </font>
    <font>
      <sz val="10"/>
      <color rgb="FF0000CC"/>
      <name val="ＭＳ 明朝"/>
      <family val="1"/>
      <charset val="128"/>
    </font>
    <font>
      <sz val="11"/>
      <color rgb="FF0000CC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0"/>
      <color rgb="FF0000CC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6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0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color theme="0"/>
      <name val="ＭＳ 明朝"/>
      <family val="1"/>
      <charset val="128"/>
    </font>
    <font>
      <sz val="2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name val="游ゴシック"/>
      <family val="2"/>
      <scheme val="minor"/>
    </font>
    <font>
      <sz val="9"/>
      <color rgb="FF1D22FF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9"/>
      <color indexed="10"/>
      <name val="メイリオ"/>
      <family val="3"/>
      <charset val="128"/>
    </font>
    <font>
      <sz val="10"/>
      <color rgb="FF1D22FF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color rgb="FFFF0000"/>
      <name val="Century"/>
      <family val="1"/>
    </font>
    <font>
      <b/>
      <sz val="12"/>
      <color rgb="FFFF0000"/>
      <name val="ＭＳ ゴシック"/>
      <family val="3"/>
      <charset val="128"/>
    </font>
    <font>
      <b/>
      <u/>
      <sz val="11"/>
      <color rgb="FFFF0000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1D22FF"/>
      <name val="ＭＳ 明朝"/>
      <family val="1"/>
      <charset val="128"/>
    </font>
    <font>
      <b/>
      <sz val="9"/>
      <color rgb="FFFF0000"/>
      <name val="Century"/>
      <family val="1"/>
    </font>
    <font>
      <b/>
      <u/>
      <sz val="12"/>
      <color theme="1"/>
      <name val="ＭＳ 明朝"/>
      <family val="1"/>
      <charset val="128"/>
    </font>
    <font>
      <sz val="10"/>
      <color theme="1"/>
      <name val="游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0000"/>
      </top>
      <bottom/>
      <diagonal/>
    </border>
  </borders>
  <cellStyleXfs count="99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3" fillId="0" borderId="0"/>
    <xf numFmtId="38" fontId="23" fillId="0" borderId="0" applyFont="0" applyFill="0" applyBorder="0" applyAlignment="0" applyProtection="0"/>
  </cellStyleXfs>
  <cellXfs count="305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9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horizont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</xf>
    <xf numFmtId="0" fontId="6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/>
    <xf numFmtId="0" fontId="11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6" fillId="0" borderId="0" xfId="0" applyFont="1" applyBorder="1" applyProtection="1"/>
    <xf numFmtId="0" fontId="6" fillId="0" borderId="11" xfId="0" applyFont="1" applyBorder="1" applyProtection="1"/>
    <xf numFmtId="0" fontId="6" fillId="0" borderId="16" xfId="0" applyFont="1" applyBorder="1" applyProtection="1"/>
    <xf numFmtId="0" fontId="6" fillId="0" borderId="17" xfId="0" applyFont="1" applyBorder="1" applyProtection="1"/>
    <xf numFmtId="0" fontId="6" fillId="0" borderId="15" xfId="0" applyFont="1" applyBorder="1" applyProtection="1"/>
    <xf numFmtId="0" fontId="18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21" fillId="0" borderId="0" xfId="0" applyFont="1" applyAlignment="1" applyProtection="1"/>
    <xf numFmtId="0" fontId="8" fillId="5" borderId="21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178" fontId="6" fillId="4" borderId="0" xfId="0" applyNumberFormat="1" applyFont="1" applyFill="1" applyBorder="1" applyAlignment="1" applyProtection="1">
      <alignment horizontal="center" vertical="center" wrapText="1" shrinkToFit="1"/>
    </xf>
    <xf numFmtId="178" fontId="24" fillId="0" borderId="0" xfId="97" applyNumberFormat="1" applyFont="1" applyAlignment="1" applyProtection="1">
      <alignment horizontal="left" vertical="center"/>
    </xf>
    <xf numFmtId="0" fontId="9" fillId="0" borderId="0" xfId="97" applyFont="1" applyAlignment="1" applyProtection="1">
      <alignment vertical="center"/>
    </xf>
    <xf numFmtId="179" fontId="6" fillId="0" borderId="0" xfId="97" applyNumberFormat="1" applyFont="1" applyAlignment="1" applyProtection="1">
      <alignment horizontal="right" vertical="center"/>
    </xf>
    <xf numFmtId="0" fontId="6" fillId="0" borderId="0" xfId="97" applyFont="1" applyAlignment="1" applyProtection="1">
      <alignment horizontal="center" vertical="center"/>
    </xf>
    <xf numFmtId="0" fontId="6" fillId="0" borderId="0" xfId="97" applyFont="1" applyAlignment="1" applyProtection="1">
      <alignment horizontal="left" vertical="center"/>
    </xf>
    <xf numFmtId="0" fontId="27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 textRotation="255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right"/>
    </xf>
    <xf numFmtId="0" fontId="12" fillId="0" borderId="0" xfId="0" applyFont="1" applyAlignment="1" applyProtection="1">
      <alignment horizontal="left" vertical="center" indent="1"/>
    </xf>
    <xf numFmtId="0" fontId="29" fillId="0" borderId="0" xfId="0" applyFont="1" applyAlignment="1" applyProtection="1">
      <alignment vertical="center"/>
    </xf>
    <xf numFmtId="0" fontId="30" fillId="5" borderId="20" xfId="0" applyFont="1" applyFill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right"/>
    </xf>
    <xf numFmtId="0" fontId="15" fillId="0" borderId="0" xfId="0" applyFont="1" applyBorder="1" applyProtection="1"/>
    <xf numFmtId="0" fontId="10" fillId="0" borderId="0" xfId="0" applyFont="1" applyFill="1" applyAlignment="1" applyProtection="1">
      <alignment horizontal="center" vertical="center" textRotation="255"/>
    </xf>
    <xf numFmtId="0" fontId="15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0" xfId="96" applyAlignment="1" applyProtection="1">
      <alignment vertical="center"/>
    </xf>
    <xf numFmtId="0" fontId="33" fillId="0" borderId="0" xfId="0" applyFont="1" applyAlignment="1" applyProtection="1">
      <alignment horizontal="right" vertical="center"/>
    </xf>
    <xf numFmtId="38" fontId="6" fillId="0" borderId="0" xfId="1" applyFont="1" applyBorder="1" applyAlignment="1" applyProtection="1">
      <alignment horizontal="right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176" fontId="5" fillId="0" borderId="18" xfId="2" applyNumberFormat="1" applyFont="1" applyBorder="1" applyAlignment="1" applyProtection="1"/>
    <xf numFmtId="176" fontId="5" fillId="0" borderId="23" xfId="2" applyNumberFormat="1" applyFont="1" applyBorder="1" applyAlignment="1" applyProtection="1"/>
    <xf numFmtId="0" fontId="6" fillId="6" borderId="22" xfId="0" applyFont="1" applyFill="1" applyBorder="1" applyAlignment="1" applyProtection="1">
      <alignment vertical="center" textRotation="255"/>
    </xf>
    <xf numFmtId="0" fontId="34" fillId="0" borderId="0" xfId="0" applyFont="1" applyFill="1" applyAlignment="1" applyProtection="1">
      <alignment vertical="center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center"/>
    </xf>
    <xf numFmtId="0" fontId="35" fillId="0" borderId="0" xfId="0" applyFont="1" applyProtection="1"/>
    <xf numFmtId="0" fontId="24" fillId="0" borderId="0" xfId="97" applyFont="1" applyProtection="1"/>
    <xf numFmtId="0" fontId="24" fillId="0" borderId="0" xfId="97" applyFont="1" applyAlignment="1" applyProtection="1">
      <alignment horizontal="center"/>
    </xf>
    <xf numFmtId="0" fontId="24" fillId="0" borderId="0" xfId="97" applyFont="1" applyAlignment="1" applyProtection="1">
      <alignment horizontal="left"/>
    </xf>
    <xf numFmtId="0" fontId="24" fillId="0" borderId="0" xfId="97" applyFont="1" applyAlignment="1" applyProtection="1">
      <alignment vertical="center"/>
    </xf>
    <xf numFmtId="56" fontId="24" fillId="0" borderId="0" xfId="97" quotePrefix="1" applyNumberFormat="1" applyFont="1" applyProtection="1"/>
    <xf numFmtId="0" fontId="16" fillId="0" borderId="0" xfId="97" applyFont="1" applyFill="1" applyBorder="1" applyAlignment="1" applyProtection="1">
      <alignment vertical="center"/>
    </xf>
    <xf numFmtId="0" fontId="11" fillId="0" borderId="0" xfId="97" applyFont="1" applyAlignment="1" applyProtection="1">
      <alignment vertical="center"/>
    </xf>
    <xf numFmtId="0" fontId="39" fillId="0" borderId="0" xfId="97" applyFont="1" applyAlignment="1" applyProtection="1">
      <alignment vertical="center"/>
    </xf>
    <xf numFmtId="0" fontId="16" fillId="0" borderId="0" xfId="97" applyFont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39" fillId="0" borderId="0" xfId="97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6" fillId="0" borderId="26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4" fillId="0" borderId="0" xfId="97" applyFont="1" applyAlignment="1" applyProtection="1">
      <alignment horizontal="right" vertical="center"/>
    </xf>
    <xf numFmtId="0" fontId="24" fillId="0" borderId="0" xfId="97" applyFont="1" applyAlignment="1" applyProtection="1">
      <alignment horizontal="left" vertical="center"/>
    </xf>
    <xf numFmtId="0" fontId="24" fillId="0" borderId="0" xfId="97" applyFont="1" applyBorder="1" applyProtection="1"/>
    <xf numFmtId="14" fontId="6" fillId="0" borderId="0" xfId="0" applyNumberFormat="1" applyFont="1" applyBorder="1" applyProtection="1"/>
    <xf numFmtId="0" fontId="6" fillId="5" borderId="21" xfId="0" applyFont="1" applyFill="1" applyBorder="1" applyAlignment="1" applyProtection="1">
      <alignment vertical="center"/>
    </xf>
    <xf numFmtId="0" fontId="30" fillId="5" borderId="10" xfId="0" applyFont="1" applyFill="1" applyBorder="1" applyAlignment="1" applyProtection="1">
      <alignment vertical="center"/>
    </xf>
    <xf numFmtId="0" fontId="8" fillId="5" borderId="11" xfId="0" applyFont="1" applyFill="1" applyBorder="1" applyAlignment="1" applyProtection="1">
      <alignment vertical="center"/>
    </xf>
    <xf numFmtId="0" fontId="6" fillId="5" borderId="11" xfId="0" applyFont="1" applyFill="1" applyBorder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6" fillId="0" borderId="10" xfId="0" applyFont="1" applyBorder="1" applyProtection="1"/>
    <xf numFmtId="0" fontId="6" fillId="0" borderId="12" xfId="0" applyFont="1" applyBorder="1" applyProtection="1"/>
    <xf numFmtId="0" fontId="6" fillId="0" borderId="17" xfId="0" applyFont="1" applyFill="1" applyBorder="1" applyAlignment="1" applyProtection="1">
      <alignment vertical="top"/>
    </xf>
    <xf numFmtId="0" fontId="6" fillId="0" borderId="17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vertical="center" wrapText="1"/>
    </xf>
    <xf numFmtId="0" fontId="24" fillId="2" borderId="0" xfId="97" applyFont="1" applyFill="1" applyProtection="1"/>
    <xf numFmtId="0" fontId="6" fillId="2" borderId="0" xfId="0" applyFont="1" applyFill="1" applyProtection="1"/>
    <xf numFmtId="0" fontId="6" fillId="0" borderId="0" xfId="0" applyFont="1" applyAlignment="1" applyProtection="1">
      <alignment horizontal="right" vertical="center"/>
    </xf>
    <xf numFmtId="0" fontId="3" fillId="0" borderId="0" xfId="96" applyFill="1" applyBorder="1" applyAlignment="1" applyProtection="1">
      <alignment vertical="center"/>
    </xf>
    <xf numFmtId="0" fontId="3" fillId="3" borderId="0" xfId="96" applyFill="1" applyBorder="1" applyAlignment="1" applyProtection="1">
      <alignment vertical="center"/>
    </xf>
    <xf numFmtId="0" fontId="38" fillId="0" borderId="0" xfId="97" applyFont="1" applyFill="1" applyBorder="1" applyAlignment="1" applyProtection="1">
      <alignment vertical="center"/>
    </xf>
    <xf numFmtId="0" fontId="37" fillId="0" borderId="0" xfId="97" applyFont="1" applyFill="1" applyBorder="1" applyAlignment="1" applyProtection="1">
      <alignment vertical="center"/>
    </xf>
    <xf numFmtId="0" fontId="11" fillId="0" borderId="0" xfId="97" applyFont="1" applyFill="1" applyBorder="1" applyAlignment="1" applyProtection="1">
      <alignment vertical="center"/>
    </xf>
    <xf numFmtId="0" fontId="42" fillId="0" borderId="0" xfId="0" applyFont="1" applyAlignment="1" applyProtection="1">
      <alignment horizontal="left"/>
    </xf>
    <xf numFmtId="0" fontId="45" fillId="0" borderId="0" xfId="0" applyFont="1" applyProtection="1"/>
    <xf numFmtId="0" fontId="46" fillId="0" borderId="0" xfId="97" applyFont="1" applyFill="1" applyBorder="1" applyAlignment="1" applyProtection="1">
      <alignment vertical="center"/>
    </xf>
    <xf numFmtId="0" fontId="49" fillId="0" borderId="0" xfId="97" applyFont="1" applyAlignment="1" applyProtection="1">
      <alignment vertical="center"/>
    </xf>
    <xf numFmtId="0" fontId="50" fillId="0" borderId="0" xfId="97" applyFont="1" applyAlignment="1" applyProtection="1">
      <alignment vertical="center"/>
    </xf>
    <xf numFmtId="176" fontId="6" fillId="0" borderId="0" xfId="2" applyNumberFormat="1" applyFont="1" applyAlignment="1" applyProtection="1"/>
    <xf numFmtId="0" fontId="9" fillId="8" borderId="1" xfId="0" applyFont="1" applyFill="1" applyBorder="1" applyAlignment="1" applyProtection="1">
      <alignment vertical="center"/>
    </xf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Border="1" applyAlignment="1" applyProtection="1">
      <alignment horizontal="right"/>
    </xf>
    <xf numFmtId="0" fontId="52" fillId="0" borderId="0" xfId="0" applyFont="1" applyAlignment="1" applyProtection="1">
      <alignment horizontal="left"/>
    </xf>
    <xf numFmtId="0" fontId="51" fillId="0" borderId="0" xfId="0" applyFont="1" applyBorder="1" applyAlignment="1" applyProtection="1">
      <alignment vertical="center"/>
    </xf>
    <xf numFmtId="0" fontId="51" fillId="0" borderId="0" xfId="0" applyFont="1" applyBorder="1" applyAlignment="1" applyProtection="1">
      <alignment horizontal="right"/>
    </xf>
    <xf numFmtId="0" fontId="51" fillId="0" borderId="0" xfId="0" applyFont="1" applyAlignment="1" applyProtection="1">
      <alignment horizontal="left"/>
    </xf>
    <xf numFmtId="0" fontId="31" fillId="0" borderId="0" xfId="0" applyFont="1" applyAlignment="1" applyProtection="1">
      <alignment horizontal="left"/>
    </xf>
    <xf numFmtId="0" fontId="6" fillId="0" borderId="0" xfId="97" applyFont="1" applyAlignment="1" applyProtection="1">
      <alignment vertical="center"/>
    </xf>
    <xf numFmtId="38" fontId="9" fillId="0" borderId="0" xfId="98" applyFont="1" applyFill="1" applyBorder="1" applyAlignment="1" applyProtection="1">
      <alignment horizontal="right" vertical="center" indent="1"/>
    </xf>
    <xf numFmtId="0" fontId="28" fillId="2" borderId="4" xfId="97" applyFont="1" applyFill="1" applyBorder="1" applyAlignment="1" applyProtection="1"/>
    <xf numFmtId="0" fontId="28" fillId="2" borderId="5" xfId="97" applyFont="1" applyFill="1" applyBorder="1" applyAlignment="1" applyProtection="1"/>
    <xf numFmtId="0" fontId="28" fillId="2" borderId="6" xfId="97" applyFont="1" applyFill="1" applyBorder="1" applyAlignment="1" applyProtection="1"/>
    <xf numFmtId="0" fontId="28" fillId="0" borderId="0" xfId="97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9" fillId="8" borderId="7" xfId="0" applyFont="1" applyFill="1" applyBorder="1" applyAlignment="1" applyProtection="1">
      <alignment horizontal="right" vertical="center"/>
    </xf>
    <xf numFmtId="0" fontId="6" fillId="0" borderId="0" xfId="97" applyFont="1" applyAlignment="1" applyProtection="1">
      <alignment horizontal="left"/>
    </xf>
    <xf numFmtId="0" fontId="6" fillId="0" borderId="0" xfId="97" applyFont="1" applyFill="1" applyBorder="1" applyAlignment="1" applyProtection="1">
      <alignment horizontal="left" vertical="center"/>
    </xf>
    <xf numFmtId="38" fontId="53" fillId="0" borderId="0" xfId="1" applyFont="1" applyFill="1" applyBorder="1" applyAlignment="1" applyProtection="1">
      <alignment horizontal="center" vertical="center"/>
    </xf>
    <xf numFmtId="0" fontId="9" fillId="0" borderId="0" xfId="97" applyNumberFormat="1" applyFont="1" applyFill="1" applyBorder="1" applyAlignment="1" applyProtection="1">
      <alignment vertical="center" wrapText="1"/>
    </xf>
    <xf numFmtId="0" fontId="9" fillId="0" borderId="0" xfId="97" applyNumberFormat="1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horizontal="left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55" fillId="0" borderId="0" xfId="0" applyFont="1" applyProtection="1"/>
    <xf numFmtId="0" fontId="56" fillId="0" borderId="8" xfId="0" applyFont="1" applyBorder="1" applyAlignment="1" applyProtection="1"/>
    <xf numFmtId="0" fontId="56" fillId="8" borderId="8" xfId="0" applyFont="1" applyFill="1" applyBorder="1" applyAlignment="1" applyProtection="1">
      <alignment horizontal="center"/>
    </xf>
    <xf numFmtId="0" fontId="54" fillId="0" borderId="8" xfId="0" applyFont="1" applyBorder="1" applyAlignment="1" applyProtection="1"/>
    <xf numFmtId="0" fontId="54" fillId="0" borderId="0" xfId="0" applyFont="1" applyAlignment="1" applyProtection="1"/>
    <xf numFmtId="0" fontId="31" fillId="0" borderId="0" xfId="0" applyFont="1" applyAlignment="1" applyProtection="1"/>
    <xf numFmtId="0" fontId="6" fillId="0" borderId="8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38" fontId="9" fillId="0" borderId="8" xfId="98" applyFont="1" applyFill="1" applyBorder="1" applyAlignment="1" applyProtection="1">
      <alignment horizontal="right" vertical="center" indent="1"/>
    </xf>
    <xf numFmtId="0" fontId="56" fillId="0" borderId="0" xfId="0" applyFont="1" applyBorder="1" applyAlignment="1" applyProtection="1"/>
    <xf numFmtId="0" fontId="6" fillId="0" borderId="0" xfId="0" applyFont="1" applyFill="1" applyProtection="1"/>
    <xf numFmtId="0" fontId="6" fillId="0" borderId="0" xfId="97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/>
    </xf>
    <xf numFmtId="0" fontId="58" fillId="0" borderId="0" xfId="97" applyFont="1" applyProtection="1"/>
    <xf numFmtId="0" fontId="3" fillId="0" borderId="0" xfId="96" applyFill="1" applyProtection="1"/>
    <xf numFmtId="0" fontId="0" fillId="0" borderId="0" xfId="0" applyProtection="1"/>
    <xf numFmtId="0" fontId="9" fillId="0" borderId="32" xfId="0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0" fontId="9" fillId="2" borderId="33" xfId="0" applyFont="1" applyFill="1" applyBorder="1" applyAlignment="1" applyProtection="1">
      <alignment vertical="center"/>
    </xf>
    <xf numFmtId="0" fontId="9" fillId="2" borderId="9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left"/>
    </xf>
    <xf numFmtId="0" fontId="6" fillId="0" borderId="0" xfId="97" applyFont="1" applyAlignment="1" applyProtection="1">
      <alignment vertical="center"/>
    </xf>
    <xf numFmtId="0" fontId="9" fillId="0" borderId="0" xfId="97" applyNumberFormat="1" applyFont="1" applyFill="1" applyBorder="1" applyAlignment="1" applyProtection="1">
      <alignment horizontal="center" vertical="center" shrinkToFit="1"/>
    </xf>
    <xf numFmtId="0" fontId="15" fillId="2" borderId="8" xfId="0" applyFont="1" applyFill="1" applyBorder="1" applyAlignment="1" applyProtection="1">
      <alignment horizontal="center" vertical="center" shrinkToFit="1"/>
    </xf>
    <xf numFmtId="176" fontId="5" fillId="0" borderId="23" xfId="2" applyNumberFormat="1" applyFont="1" applyBorder="1" applyAlignment="1" applyProtection="1">
      <alignment shrinkToFit="1"/>
    </xf>
    <xf numFmtId="0" fontId="15" fillId="2" borderId="2" xfId="0" applyFont="1" applyFill="1" applyBorder="1" applyAlignment="1" applyProtection="1">
      <alignment horizontal="center" vertical="center" shrinkToFit="1"/>
    </xf>
    <xf numFmtId="176" fontId="5" fillId="0" borderId="18" xfId="2" applyNumberFormat="1" applyFont="1" applyBorder="1" applyAlignment="1" applyProtection="1">
      <alignment shrinkToFit="1"/>
    </xf>
    <xf numFmtId="0" fontId="15" fillId="0" borderId="0" xfId="0" applyFont="1" applyAlignment="1" applyProtection="1">
      <alignment horizontal="center" vertical="center" shrinkToFit="1"/>
    </xf>
    <xf numFmtId="176" fontId="6" fillId="0" borderId="0" xfId="2" applyNumberFormat="1" applyFont="1" applyAlignment="1" applyProtection="1">
      <alignment shrinkToFit="1"/>
    </xf>
    <xf numFmtId="182" fontId="9" fillId="0" borderId="0" xfId="0" applyNumberFormat="1" applyFont="1" applyBorder="1" applyAlignment="1" applyProtection="1">
      <alignment horizontal="right"/>
    </xf>
    <xf numFmtId="0" fontId="24" fillId="2" borderId="4" xfId="0" applyFont="1" applyFill="1" applyBorder="1" applyAlignment="1" applyProtection="1">
      <alignment horizontal="left" vertical="center"/>
      <protection locked="0"/>
    </xf>
    <xf numFmtId="0" fontId="24" fillId="2" borderId="5" xfId="0" applyFont="1" applyFill="1" applyBorder="1" applyAlignment="1" applyProtection="1">
      <alignment horizontal="left" vertical="center"/>
      <protection locked="0"/>
    </xf>
    <xf numFmtId="0" fontId="24" fillId="2" borderId="32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7" xfId="0" applyFont="1" applyFill="1" applyBorder="1" applyAlignment="1" applyProtection="1">
      <alignment horizontal="left" vertical="center"/>
      <protection locked="0"/>
    </xf>
    <xf numFmtId="0" fontId="24" fillId="2" borderId="8" xfId="0" applyFont="1" applyFill="1" applyBorder="1" applyAlignment="1" applyProtection="1">
      <alignment horizontal="left" vertical="center"/>
      <protection locked="0"/>
    </xf>
    <xf numFmtId="183" fontId="24" fillId="2" borderId="5" xfId="97" applyNumberFormat="1" applyFont="1" applyFill="1" applyBorder="1" applyAlignment="1" applyProtection="1">
      <alignment horizontal="center" vertical="center" wrapText="1" shrinkToFit="1"/>
      <protection locked="0"/>
    </xf>
    <xf numFmtId="183" fontId="24" fillId="2" borderId="8" xfId="97" applyNumberFormat="1" applyFont="1" applyFill="1" applyBorder="1" applyAlignment="1" applyProtection="1">
      <alignment horizontal="center" vertical="center" wrapText="1" shrinkToFit="1"/>
      <protection locked="0"/>
    </xf>
    <xf numFmtId="0" fontId="24" fillId="2" borderId="5" xfId="97" applyNumberFormat="1" applyFont="1" applyFill="1" applyBorder="1" applyAlignment="1" applyProtection="1">
      <alignment horizontal="center" vertical="center" shrinkToFit="1"/>
    </xf>
    <xf numFmtId="0" fontId="24" fillId="2" borderId="8" xfId="97" applyNumberFormat="1" applyFont="1" applyFill="1" applyBorder="1" applyAlignment="1" applyProtection="1">
      <alignment horizontal="center" vertical="center" shrinkToFit="1"/>
    </xf>
    <xf numFmtId="0" fontId="24" fillId="2" borderId="6" xfId="97" applyNumberFormat="1" applyFont="1" applyFill="1" applyBorder="1" applyAlignment="1" applyProtection="1">
      <alignment horizontal="center" vertical="center" shrinkToFit="1"/>
    </xf>
    <xf numFmtId="0" fontId="24" fillId="2" borderId="9" xfId="97" applyNumberFormat="1" applyFont="1" applyFill="1" applyBorder="1" applyAlignment="1" applyProtection="1">
      <alignment horizontal="center" vertical="center" shrinkToFit="1"/>
    </xf>
    <xf numFmtId="0" fontId="9" fillId="0" borderId="0" xfId="97" applyNumberFormat="1" applyFont="1" applyFill="1" applyBorder="1" applyAlignment="1" applyProtection="1">
      <alignment horizontal="center" vertical="center" wrapText="1"/>
    </xf>
    <xf numFmtId="38" fontId="9" fillId="0" borderId="0" xfId="1" applyFont="1" applyFill="1" applyBorder="1" applyAlignment="1" applyProtection="1">
      <alignment horizontal="right" vertical="center" indent="1"/>
    </xf>
    <xf numFmtId="0" fontId="9" fillId="8" borderId="4" xfId="0" applyFont="1" applyFill="1" applyBorder="1" applyAlignment="1" applyProtection="1">
      <alignment horizontal="center" vertical="center"/>
    </xf>
    <xf numFmtId="0" fontId="9" fillId="8" borderId="5" xfId="0" applyFont="1" applyFill="1" applyBorder="1" applyAlignment="1" applyProtection="1">
      <alignment horizontal="center" vertical="center"/>
    </xf>
    <xf numFmtId="0" fontId="9" fillId="8" borderId="6" xfId="0" applyFont="1" applyFill="1" applyBorder="1" applyAlignment="1" applyProtection="1">
      <alignment horizontal="center" vertical="center"/>
    </xf>
    <xf numFmtId="0" fontId="9" fillId="8" borderId="7" xfId="0" applyFont="1" applyFill="1" applyBorder="1" applyAlignment="1" applyProtection="1">
      <alignment horizontal="center" vertical="center"/>
    </xf>
    <xf numFmtId="0" fontId="9" fillId="8" borderId="8" xfId="0" applyFont="1" applyFill="1" applyBorder="1" applyAlignment="1" applyProtection="1">
      <alignment horizontal="center" vertical="center"/>
    </xf>
    <xf numFmtId="0" fontId="9" fillId="8" borderId="9" xfId="0" applyFont="1" applyFill="1" applyBorder="1" applyAlignment="1" applyProtection="1">
      <alignment horizontal="center" vertical="center"/>
    </xf>
    <xf numFmtId="0" fontId="24" fillId="2" borderId="4" xfId="97" applyNumberFormat="1" applyFont="1" applyFill="1" applyBorder="1" applyAlignment="1" applyProtection="1">
      <alignment horizontal="center" vertical="center" shrinkToFit="1"/>
    </xf>
    <xf numFmtId="0" fontId="24" fillId="2" borderId="7" xfId="97" applyNumberFormat="1" applyFont="1" applyFill="1" applyBorder="1" applyAlignment="1" applyProtection="1">
      <alignment horizontal="center" vertical="center" shrinkToFit="1"/>
    </xf>
    <xf numFmtId="0" fontId="24" fillId="2" borderId="5" xfId="97" applyNumberFormat="1" applyFont="1" applyFill="1" applyBorder="1" applyAlignment="1" applyProtection="1">
      <alignment horizontal="center" vertical="center" wrapText="1"/>
      <protection locked="0"/>
    </xf>
    <xf numFmtId="0" fontId="24" fillId="2" borderId="8" xfId="97" applyNumberFormat="1" applyFont="1" applyFill="1" applyBorder="1" applyAlignment="1" applyProtection="1">
      <alignment horizontal="center" vertical="center" wrapText="1"/>
      <protection locked="0"/>
    </xf>
    <xf numFmtId="0" fontId="24" fillId="2" borderId="5" xfId="97" applyNumberFormat="1" applyFont="1" applyFill="1" applyBorder="1" applyAlignment="1" applyProtection="1">
      <alignment horizontal="center" vertical="center" wrapText="1"/>
    </xf>
    <xf numFmtId="0" fontId="24" fillId="2" borderId="8" xfId="97" applyNumberFormat="1" applyFont="1" applyFill="1" applyBorder="1" applyAlignment="1" applyProtection="1">
      <alignment horizontal="center" vertical="center" wrapText="1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0" fontId="9" fillId="0" borderId="0" xfId="97" applyNumberFormat="1" applyFont="1" applyFill="1" applyBorder="1" applyAlignment="1" applyProtection="1">
      <alignment horizontal="center" vertical="center" shrinkToFit="1"/>
    </xf>
    <xf numFmtId="38" fontId="39" fillId="2" borderId="7" xfId="1" applyFont="1" applyFill="1" applyBorder="1" applyAlignment="1" applyProtection="1">
      <alignment horizontal="right"/>
      <protection locked="0"/>
    </xf>
    <xf numFmtId="38" fontId="39" fillId="2" borderId="8" xfId="1" applyFont="1" applyFill="1" applyBorder="1" applyAlignment="1" applyProtection="1">
      <alignment horizontal="right"/>
      <protection locked="0"/>
    </xf>
    <xf numFmtId="38" fontId="39" fillId="2" borderId="9" xfId="1" applyFont="1" applyFill="1" applyBorder="1" applyAlignment="1" applyProtection="1">
      <alignment horizontal="right"/>
      <protection locked="0"/>
    </xf>
    <xf numFmtId="0" fontId="24" fillId="8" borderId="4" xfId="97" applyNumberFormat="1" applyFont="1" applyFill="1" applyBorder="1" applyAlignment="1" applyProtection="1">
      <alignment horizontal="center" vertical="center" shrinkToFit="1"/>
    </xf>
    <xf numFmtId="0" fontId="24" fillId="8" borderId="7" xfId="97" applyNumberFormat="1" applyFont="1" applyFill="1" applyBorder="1" applyAlignment="1" applyProtection="1">
      <alignment horizontal="center" vertical="center" shrinkToFit="1"/>
    </xf>
    <xf numFmtId="0" fontId="24" fillId="8" borderId="5" xfId="97" applyNumberFormat="1" applyFont="1" applyFill="1" applyBorder="1" applyAlignment="1" applyProtection="1">
      <alignment horizontal="center" vertical="center" wrapText="1"/>
    </xf>
    <xf numFmtId="0" fontId="24" fillId="8" borderId="8" xfId="97" applyNumberFormat="1" applyFont="1" applyFill="1" applyBorder="1" applyAlignment="1" applyProtection="1">
      <alignment horizontal="center" vertical="center" wrapText="1"/>
    </xf>
    <xf numFmtId="0" fontId="24" fillId="8" borderId="5" xfId="0" applyFont="1" applyFill="1" applyBorder="1" applyAlignment="1" applyProtection="1">
      <alignment horizontal="center" vertical="center"/>
    </xf>
    <xf numFmtId="0" fontId="24" fillId="8" borderId="8" xfId="0" applyFont="1" applyFill="1" applyBorder="1" applyAlignment="1" applyProtection="1">
      <alignment horizontal="center" vertical="center"/>
    </xf>
    <xf numFmtId="0" fontId="38" fillId="8" borderId="0" xfId="0" applyFont="1" applyFill="1" applyBorder="1" applyAlignment="1" applyProtection="1">
      <alignment horizontal="left" vertical="center" shrinkToFit="1"/>
    </xf>
    <xf numFmtId="182" fontId="51" fillId="0" borderId="19" xfId="2" applyNumberFormat="1" applyFont="1" applyBorder="1" applyAlignment="1" applyProtection="1">
      <alignment horizontal="right" shrinkToFit="1"/>
    </xf>
    <xf numFmtId="0" fontId="32" fillId="0" borderId="0" xfId="0" applyFont="1" applyAlignment="1" applyProtection="1">
      <alignment horizontal="center" vertical="center"/>
    </xf>
    <xf numFmtId="0" fontId="40" fillId="2" borderId="16" xfId="0" applyFont="1" applyFill="1" applyBorder="1" applyAlignment="1" applyProtection="1">
      <alignment horizontal="left" vertical="center" wrapText="1" shrinkToFit="1"/>
    </xf>
    <xf numFmtId="0" fontId="40" fillId="2" borderId="0" xfId="0" applyFont="1" applyFill="1" applyBorder="1" applyAlignment="1" applyProtection="1">
      <alignment horizontal="left" vertical="center" wrapText="1" shrinkToFit="1"/>
    </xf>
    <xf numFmtId="0" fontId="40" fillId="2" borderId="13" xfId="0" applyFont="1" applyFill="1" applyBorder="1" applyAlignment="1" applyProtection="1">
      <alignment horizontal="left" vertical="center" wrapText="1" shrinkToFit="1"/>
    </xf>
    <xf numFmtId="0" fontId="40" fillId="2" borderId="14" xfId="0" applyFont="1" applyFill="1" applyBorder="1" applyAlignment="1" applyProtection="1">
      <alignment horizontal="left" vertical="center" wrapText="1" shrinkToFit="1"/>
    </xf>
    <xf numFmtId="0" fontId="40" fillId="2" borderId="16" xfId="0" applyFont="1" applyFill="1" applyBorder="1" applyAlignment="1" applyProtection="1">
      <alignment horizontal="left" vertical="center" wrapText="1"/>
    </xf>
    <xf numFmtId="0" fontId="40" fillId="2" borderId="0" xfId="0" applyFont="1" applyFill="1" applyBorder="1" applyAlignment="1" applyProtection="1">
      <alignment horizontal="left" vertical="center"/>
    </xf>
    <xf numFmtId="0" fontId="40" fillId="2" borderId="16" xfId="0" applyFont="1" applyFill="1" applyBorder="1" applyAlignment="1" applyProtection="1">
      <alignment horizontal="left" vertical="center"/>
    </xf>
    <xf numFmtId="0" fontId="40" fillId="2" borderId="13" xfId="0" applyFont="1" applyFill="1" applyBorder="1" applyAlignment="1" applyProtection="1">
      <alignment horizontal="left" vertical="center"/>
    </xf>
    <xf numFmtId="0" fontId="40" fillId="2" borderId="14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textRotation="255"/>
    </xf>
    <xf numFmtId="0" fontId="6" fillId="0" borderId="15" xfId="0" applyFont="1" applyFill="1" applyBorder="1" applyAlignment="1" applyProtection="1">
      <alignment horizontal="center" vertical="center" textRotation="255"/>
    </xf>
    <xf numFmtId="182" fontId="51" fillId="0" borderId="19" xfId="2" applyNumberFormat="1" applyFont="1" applyBorder="1" applyAlignment="1" applyProtection="1">
      <alignment horizontal="right" wrapText="1" shrinkToFit="1"/>
    </xf>
    <xf numFmtId="176" fontId="28" fillId="0" borderId="34" xfId="2" applyNumberFormat="1" applyFont="1" applyBorder="1" applyAlignment="1" applyProtection="1">
      <alignment horizontal="right" shrinkToFit="1"/>
    </xf>
    <xf numFmtId="0" fontId="3" fillId="3" borderId="0" xfId="96" applyFill="1" applyAlignment="1" applyProtection="1">
      <alignment horizontal="left" indent="1"/>
    </xf>
    <xf numFmtId="0" fontId="6" fillId="0" borderId="0" xfId="97" applyFont="1" applyAlignment="1" applyProtection="1">
      <alignment vertical="center"/>
    </xf>
    <xf numFmtId="0" fontId="43" fillId="9" borderId="4" xfId="96" applyFont="1" applyFill="1" applyBorder="1" applyAlignment="1" applyProtection="1">
      <alignment horizontal="center" vertical="center"/>
    </xf>
    <xf numFmtId="0" fontId="43" fillId="9" borderId="5" xfId="96" applyFont="1" applyFill="1" applyBorder="1" applyAlignment="1" applyProtection="1">
      <alignment horizontal="center" vertical="center"/>
    </xf>
    <xf numFmtId="0" fontId="43" fillId="9" borderId="6" xfId="96" applyFont="1" applyFill="1" applyBorder="1" applyAlignment="1" applyProtection="1">
      <alignment horizontal="center" vertical="center"/>
    </xf>
    <xf numFmtId="0" fontId="43" fillId="9" borderId="32" xfId="96" applyFont="1" applyFill="1" applyBorder="1" applyAlignment="1" applyProtection="1">
      <alignment horizontal="center" vertical="center"/>
    </xf>
    <xf numFmtId="0" fontId="43" fillId="9" borderId="0" xfId="96" applyFont="1" applyFill="1" applyBorder="1" applyAlignment="1" applyProtection="1">
      <alignment horizontal="center" vertical="center"/>
    </xf>
    <xf numFmtId="0" fontId="43" fillId="9" borderId="33" xfId="96" applyFont="1" applyFill="1" applyBorder="1" applyAlignment="1" applyProtection="1">
      <alignment horizontal="center" vertical="center"/>
    </xf>
    <xf numFmtId="0" fontId="43" fillId="9" borderId="7" xfId="96" applyFont="1" applyFill="1" applyBorder="1" applyAlignment="1" applyProtection="1">
      <alignment horizontal="center" vertical="center"/>
    </xf>
    <xf numFmtId="0" fontId="43" fillId="9" borderId="8" xfId="96" applyFont="1" applyFill="1" applyBorder="1" applyAlignment="1" applyProtection="1">
      <alignment horizontal="center" vertical="center"/>
    </xf>
    <xf numFmtId="0" fontId="43" fillId="9" borderId="9" xfId="96" applyFont="1" applyFill="1" applyBorder="1" applyAlignment="1" applyProtection="1">
      <alignment horizontal="center" vertical="center"/>
    </xf>
    <xf numFmtId="0" fontId="3" fillId="0" borderId="4" xfId="96" applyFill="1" applyBorder="1" applyAlignment="1" applyProtection="1">
      <alignment horizontal="center" vertical="center"/>
    </xf>
    <xf numFmtId="0" fontId="3" fillId="0" borderId="5" xfId="96" applyFill="1" applyBorder="1" applyAlignment="1" applyProtection="1">
      <alignment horizontal="center" vertical="center"/>
    </xf>
    <xf numFmtId="0" fontId="3" fillId="0" borderId="6" xfId="96" applyFill="1" applyBorder="1" applyAlignment="1" applyProtection="1">
      <alignment horizontal="center" vertical="center"/>
    </xf>
    <xf numFmtId="0" fontId="3" fillId="0" borderId="32" xfId="96" applyFill="1" applyBorder="1" applyAlignment="1" applyProtection="1">
      <alignment horizontal="center" vertical="center"/>
    </xf>
    <xf numFmtId="0" fontId="3" fillId="0" borderId="0" xfId="96" applyFill="1" applyBorder="1" applyAlignment="1" applyProtection="1">
      <alignment horizontal="center" vertical="center"/>
    </xf>
    <xf numFmtId="0" fontId="3" fillId="0" borderId="33" xfId="96" applyFill="1" applyBorder="1" applyAlignment="1" applyProtection="1">
      <alignment horizontal="center" vertical="center"/>
    </xf>
    <xf numFmtId="0" fontId="3" fillId="0" borderId="7" xfId="96" applyFill="1" applyBorder="1" applyAlignment="1" applyProtection="1">
      <alignment horizontal="center" vertical="center"/>
    </xf>
    <xf numFmtId="0" fontId="3" fillId="0" borderId="8" xfId="96" applyFill="1" applyBorder="1" applyAlignment="1" applyProtection="1">
      <alignment horizontal="center" vertical="center"/>
    </xf>
    <xf numFmtId="0" fontId="3" fillId="0" borderId="9" xfId="96" applyFill="1" applyBorder="1" applyAlignment="1" applyProtection="1">
      <alignment horizontal="center" vertical="center"/>
    </xf>
    <xf numFmtId="0" fontId="30" fillId="7" borderId="0" xfId="97" applyFont="1" applyFill="1" applyBorder="1" applyAlignment="1" applyProtection="1">
      <alignment horizontal="center" vertical="center"/>
    </xf>
    <xf numFmtId="180" fontId="6" fillId="3" borderId="14" xfId="0" applyNumberFormat="1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right" vertical="center" indent="1"/>
    </xf>
    <xf numFmtId="0" fontId="6" fillId="8" borderId="2" xfId="0" applyFont="1" applyFill="1" applyBorder="1" applyAlignment="1" applyProtection="1">
      <alignment horizontal="right" vertical="center" indent="1"/>
    </xf>
    <xf numFmtId="0" fontId="6" fillId="8" borderId="3" xfId="0" applyFont="1" applyFill="1" applyBorder="1" applyAlignment="1" applyProtection="1">
      <alignment horizontal="right" vertical="center" indent="1"/>
    </xf>
    <xf numFmtId="38" fontId="6" fillId="0" borderId="5" xfId="1" applyFont="1" applyBorder="1" applyAlignment="1" applyProtection="1">
      <alignment horizontal="right" vertical="center" shrinkToFit="1"/>
    </xf>
    <xf numFmtId="0" fontId="3" fillId="3" borderId="0" xfId="96" applyFill="1" applyAlignment="1" applyProtection="1">
      <alignment horizontal="left"/>
      <protection locked="0"/>
    </xf>
    <xf numFmtId="0" fontId="41" fillId="9" borderId="1" xfId="96" applyFont="1" applyFill="1" applyBorder="1" applyAlignment="1" applyProtection="1">
      <alignment horizontal="center" vertical="center"/>
    </xf>
    <xf numFmtId="0" fontId="43" fillId="9" borderId="2" xfId="96" applyFont="1" applyFill="1" applyBorder="1" applyAlignment="1" applyProtection="1">
      <alignment horizontal="center" vertical="center"/>
    </xf>
    <xf numFmtId="0" fontId="43" fillId="9" borderId="3" xfId="96" applyFont="1" applyFill="1" applyBorder="1" applyAlignment="1" applyProtection="1">
      <alignment horizontal="center" vertical="center"/>
    </xf>
    <xf numFmtId="181" fontId="6" fillId="2" borderId="1" xfId="0" applyNumberFormat="1" applyFont="1" applyFill="1" applyBorder="1" applyAlignment="1" applyProtection="1">
      <alignment horizontal="center" vertical="center"/>
      <protection locked="0"/>
    </xf>
    <xf numFmtId="181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38" fontId="6" fillId="2" borderId="1" xfId="1" applyFont="1" applyFill="1" applyBorder="1" applyAlignment="1" applyProtection="1">
      <alignment horizontal="right" vertical="center" shrinkToFit="1"/>
      <protection locked="0"/>
    </xf>
    <xf numFmtId="38" fontId="6" fillId="2" borderId="2" xfId="1" applyFont="1" applyFill="1" applyBorder="1" applyAlignment="1" applyProtection="1">
      <alignment horizontal="right" vertical="center" shrinkToFit="1"/>
      <protection locked="0"/>
    </xf>
    <xf numFmtId="38" fontId="6" fillId="2" borderId="8" xfId="1" applyFont="1" applyFill="1" applyBorder="1" applyAlignment="1" applyProtection="1">
      <alignment horizontal="right" vertical="center" shrinkToFit="1"/>
      <protection locked="0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left" vertical="center" wrapText="1"/>
    </xf>
    <xf numFmtId="0" fontId="12" fillId="0" borderId="21" xfId="0" applyFont="1" applyFill="1" applyBorder="1" applyAlignment="1" applyProtection="1">
      <alignment horizontal="left" vertical="center" wrapText="1"/>
    </xf>
    <xf numFmtId="0" fontId="12" fillId="0" borderId="24" xfId="0" applyFont="1" applyFill="1" applyBorder="1" applyAlignment="1" applyProtection="1">
      <alignment horizontal="left" vertical="center" wrapText="1"/>
    </xf>
    <xf numFmtId="38" fontId="12" fillId="0" borderId="25" xfId="1" applyFont="1" applyFill="1" applyBorder="1" applyAlignment="1" applyProtection="1">
      <alignment horizontal="right" vertical="center"/>
    </xf>
    <xf numFmtId="38" fontId="12" fillId="0" borderId="21" xfId="1" applyFont="1" applyFill="1" applyBorder="1" applyAlignment="1" applyProtection="1">
      <alignment horizontal="right" vertical="center"/>
    </xf>
    <xf numFmtId="0" fontId="24" fillId="2" borderId="0" xfId="97" applyFont="1" applyFill="1" applyAlignment="1" applyProtection="1">
      <alignment horizontal="center"/>
      <protection locked="0"/>
    </xf>
    <xf numFmtId="0" fontId="36" fillId="0" borderId="0" xfId="97" applyFont="1" applyFill="1" applyBorder="1" applyAlignment="1" applyProtection="1">
      <alignment horizontal="center" vertical="center"/>
    </xf>
    <xf numFmtId="0" fontId="37" fillId="0" borderId="0" xfId="97" applyFont="1" applyFill="1" applyBorder="1" applyAlignment="1" applyProtection="1">
      <alignment horizontal="center" vertical="center"/>
    </xf>
    <xf numFmtId="177" fontId="5" fillId="0" borderId="0" xfId="0" quotePrefix="1" applyNumberFormat="1" applyFont="1" applyAlignment="1" applyProtection="1">
      <alignment horizontal="right" vertical="top"/>
    </xf>
    <xf numFmtId="177" fontId="5" fillId="0" borderId="0" xfId="0" applyNumberFormat="1" applyFont="1" applyAlignment="1" applyProtection="1">
      <alignment horizontal="right" vertical="top"/>
    </xf>
    <xf numFmtId="0" fontId="24" fillId="2" borderId="8" xfId="0" applyFont="1" applyFill="1" applyBorder="1" applyAlignment="1" applyProtection="1">
      <alignment horizontal="left" vertical="center" indent="1" shrinkToFit="1"/>
      <protection locked="0"/>
    </xf>
    <xf numFmtId="181" fontId="6" fillId="2" borderId="27" xfId="0" applyNumberFormat="1" applyFont="1" applyFill="1" applyBorder="1" applyAlignment="1" applyProtection="1">
      <alignment horizontal="center" vertical="center"/>
      <protection locked="0"/>
    </xf>
    <xf numFmtId="181" fontId="6" fillId="2" borderId="28" xfId="0" applyNumberFormat="1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left" vertical="center" wrapText="1"/>
      <protection locked="0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38" fontId="6" fillId="2" borderId="7" xfId="1" applyFont="1" applyFill="1" applyBorder="1" applyAlignment="1" applyProtection="1">
      <alignment horizontal="right" vertical="center" shrinkToFit="1"/>
      <protection locked="0"/>
    </xf>
    <xf numFmtId="38" fontId="6" fillId="0" borderId="5" xfId="1" applyFont="1" applyBorder="1" applyAlignment="1" applyProtection="1">
      <alignment horizontal="right" vertical="center"/>
    </xf>
    <xf numFmtId="0" fontId="51" fillId="0" borderId="19" xfId="2" applyNumberFormat="1" applyFont="1" applyBorder="1" applyAlignment="1" applyProtection="1">
      <alignment horizontal="right" shrinkToFit="1"/>
    </xf>
    <xf numFmtId="0" fontId="24" fillId="2" borderId="0" xfId="97" applyFont="1" applyFill="1" applyAlignment="1" applyProtection="1">
      <alignment horizontal="center" vertical="center"/>
      <protection locked="0"/>
    </xf>
    <xf numFmtId="0" fontId="36" fillId="0" borderId="0" xfId="97" applyFont="1" applyFill="1" applyBorder="1" applyAlignment="1" applyProtection="1">
      <alignment vertical="center"/>
    </xf>
  </cellXfs>
  <cellStyles count="99">
    <cellStyle name="パーセント" xfId="2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/>
    <cellStyle name="桁区切り" xfId="1" builtinId="6"/>
    <cellStyle name="桁区切り 2 4" xfId="98"/>
    <cellStyle name="標準" xfId="0" builtinId="0"/>
    <cellStyle name="標準 2" xfId="37"/>
    <cellStyle name="標準 2 4" xfId="97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</cellStyles>
  <dxfs count="22"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color theme="0"/>
      </font>
    </dxf>
    <dxf>
      <font>
        <color theme="0"/>
      </font>
      <fill>
        <patternFill patternType="solid">
          <fgColor indexed="64"/>
          <bgColor rgb="FFFF0000"/>
        </patternFill>
      </fill>
      <border>
        <right style="thin">
          <color theme="0"/>
        </right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B4F4B"/>
      <color rgb="FF1D22FF"/>
      <color rgb="FFFF3300"/>
      <color rgb="FF0000CC"/>
      <color rgb="FF4754F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24245</xdr:colOff>
      <xdr:row>71</xdr:row>
      <xdr:rowOff>57150</xdr:rowOff>
    </xdr:from>
    <xdr:ext cx="202622" cy="219075"/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570" y="14782800"/>
          <a:ext cx="202622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24246</xdr:colOff>
      <xdr:row>73</xdr:row>
      <xdr:rowOff>85725</xdr:rowOff>
    </xdr:from>
    <xdr:to>
      <xdr:col>14</xdr:col>
      <xdr:colOff>246354</xdr:colOff>
      <xdr:row>73</xdr:row>
      <xdr:rowOff>306066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0571" y="15325725"/>
          <a:ext cx="222108" cy="220341"/>
        </a:xfrm>
        <a:prstGeom prst="rect">
          <a:avLst/>
        </a:prstGeom>
      </xdr:spPr>
    </xdr:pic>
    <xdr:clientData/>
  </xdr:twoCellAnchor>
  <xdr:twoCellAnchor editAs="oneCell">
    <xdr:from>
      <xdr:col>14</xdr:col>
      <xdr:colOff>7793</xdr:colOff>
      <xdr:row>77</xdr:row>
      <xdr:rowOff>66675</xdr:rowOff>
    </xdr:from>
    <xdr:to>
      <xdr:col>14</xdr:col>
      <xdr:colOff>232929</xdr:colOff>
      <xdr:row>77</xdr:row>
      <xdr:rowOff>279692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118" y="16135350"/>
          <a:ext cx="225136" cy="21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18184</xdr:colOff>
      <xdr:row>79</xdr:row>
      <xdr:rowOff>114300</xdr:rowOff>
    </xdr:from>
    <xdr:to>
      <xdr:col>14</xdr:col>
      <xdr:colOff>243320</xdr:colOff>
      <xdr:row>79</xdr:row>
      <xdr:rowOff>327317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509" y="16697325"/>
          <a:ext cx="225136" cy="21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15</xdr:col>
      <xdr:colOff>163657</xdr:colOff>
      <xdr:row>3</xdr:row>
      <xdr:rowOff>275360</xdr:rowOff>
    </xdr:from>
    <xdr:to>
      <xdr:col>24</xdr:col>
      <xdr:colOff>24246</xdr:colOff>
      <xdr:row>5</xdr:row>
      <xdr:rowOff>73603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2882" y="1065935"/>
          <a:ext cx="3099089" cy="245918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24245</xdr:colOff>
      <xdr:row>71</xdr:row>
      <xdr:rowOff>57150</xdr:rowOff>
    </xdr:from>
    <xdr:ext cx="202622" cy="219075"/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570" y="15125700"/>
          <a:ext cx="202622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24246</xdr:colOff>
      <xdr:row>73</xdr:row>
      <xdr:rowOff>85725</xdr:rowOff>
    </xdr:from>
    <xdr:to>
      <xdr:col>14</xdr:col>
      <xdr:colOff>246354</xdr:colOff>
      <xdr:row>73</xdr:row>
      <xdr:rowOff>306066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0571" y="15668625"/>
          <a:ext cx="222108" cy="220341"/>
        </a:xfrm>
        <a:prstGeom prst="rect">
          <a:avLst/>
        </a:prstGeom>
      </xdr:spPr>
    </xdr:pic>
    <xdr:clientData/>
  </xdr:twoCellAnchor>
  <xdr:twoCellAnchor editAs="oneCell">
    <xdr:from>
      <xdr:col>14</xdr:col>
      <xdr:colOff>7793</xdr:colOff>
      <xdr:row>77</xdr:row>
      <xdr:rowOff>66675</xdr:rowOff>
    </xdr:from>
    <xdr:to>
      <xdr:col>14</xdr:col>
      <xdr:colOff>232929</xdr:colOff>
      <xdr:row>77</xdr:row>
      <xdr:rowOff>279692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118" y="16516350"/>
          <a:ext cx="225136" cy="21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18184</xdr:colOff>
      <xdr:row>79</xdr:row>
      <xdr:rowOff>114300</xdr:rowOff>
    </xdr:from>
    <xdr:to>
      <xdr:col>14</xdr:col>
      <xdr:colOff>243320</xdr:colOff>
      <xdr:row>79</xdr:row>
      <xdr:rowOff>327317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509" y="17078325"/>
          <a:ext cx="225136" cy="21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25977</xdr:colOff>
      <xdr:row>84</xdr:row>
      <xdr:rowOff>51954</xdr:rowOff>
    </xdr:from>
    <xdr:to>
      <xdr:col>13</xdr:col>
      <xdr:colOff>277957</xdr:colOff>
      <xdr:row>88</xdr:row>
      <xdr:rowOff>63211</xdr:rowOff>
    </xdr:to>
    <xdr:sp macro="" textlink="">
      <xdr:nvSpPr>
        <xdr:cNvPr id="6" name="角丸四角形 5"/>
        <xdr:cNvSpPr/>
      </xdr:nvSpPr>
      <xdr:spPr>
        <a:xfrm>
          <a:off x="368877" y="18206604"/>
          <a:ext cx="4452505" cy="963757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３か月間の実績では比較できない理由を記入してください</a:t>
          </a:r>
          <a:endParaRPr kumimoji="1" lang="en-US" altLang="ja-JP" sz="1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327314</xdr:colOff>
      <xdr:row>93</xdr:row>
      <xdr:rowOff>224271</xdr:rowOff>
    </xdr:from>
    <xdr:to>
      <xdr:col>11</xdr:col>
      <xdr:colOff>57151</xdr:colOff>
      <xdr:row>104</xdr:row>
      <xdr:rowOff>25112</xdr:rowOff>
    </xdr:to>
    <xdr:sp macro="" textlink="">
      <xdr:nvSpPr>
        <xdr:cNvPr id="7" name="角丸四角形 6"/>
        <xdr:cNvSpPr/>
      </xdr:nvSpPr>
      <xdr:spPr>
        <a:xfrm>
          <a:off x="327314" y="20579196"/>
          <a:ext cx="3587462" cy="1715366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※(5)</a:t>
          </a: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「３か月間の実績では比較できない理由」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及び「月別試算表」等の確認とヒアリング 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  </a:t>
          </a:r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 を実施します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減少要件を満たしていても、認定できない</a:t>
          </a:r>
          <a:endParaRPr kumimoji="1" lang="en-US" altLang="ja-JP" sz="11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場合があります</a:t>
          </a:r>
          <a:endParaRPr kumimoji="1" lang="en-US" altLang="ja-JP" sz="1000" b="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432955</xdr:colOff>
      <xdr:row>91</xdr:row>
      <xdr:rowOff>181842</xdr:rowOff>
    </xdr:from>
    <xdr:to>
      <xdr:col>24</xdr:col>
      <xdr:colOff>259772</xdr:colOff>
      <xdr:row>101</xdr:row>
      <xdr:rowOff>1</xdr:rowOff>
    </xdr:to>
    <xdr:sp macro="" textlink="">
      <xdr:nvSpPr>
        <xdr:cNvPr id="8" name="角丸四角形 7"/>
        <xdr:cNvSpPr/>
      </xdr:nvSpPr>
      <xdr:spPr>
        <a:xfrm>
          <a:off x="8405380" y="20060517"/>
          <a:ext cx="322117" cy="1866034"/>
        </a:xfrm>
        <a:prstGeom prst="roundRect">
          <a:avLst/>
        </a:prstGeom>
        <a:noFill/>
        <a:ln w="19050">
          <a:solidFill>
            <a:srgbClr val="FB4F4B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164523</xdr:colOff>
      <xdr:row>104</xdr:row>
      <xdr:rowOff>95249</xdr:rowOff>
    </xdr:from>
    <xdr:to>
      <xdr:col>20</xdr:col>
      <xdr:colOff>147204</xdr:colOff>
      <xdr:row>106</xdr:row>
      <xdr:rowOff>17318</xdr:rowOff>
    </xdr:to>
    <xdr:sp macro="" textlink="">
      <xdr:nvSpPr>
        <xdr:cNvPr id="9" name="角丸四角形 8"/>
        <xdr:cNvSpPr/>
      </xdr:nvSpPr>
      <xdr:spPr>
        <a:xfrm>
          <a:off x="1621848" y="22364699"/>
          <a:ext cx="5469081" cy="350694"/>
        </a:xfrm>
        <a:prstGeom prst="roundRect">
          <a:avLst/>
        </a:prstGeom>
        <a:noFill/>
        <a:ln w="19050">
          <a:solidFill>
            <a:srgbClr val="FB4F4B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123825</xdr:colOff>
      <xdr:row>3</xdr:row>
      <xdr:rowOff>142874</xdr:rowOff>
    </xdr:from>
    <xdr:to>
      <xdr:col>11</xdr:col>
      <xdr:colOff>123105</xdr:colOff>
      <xdr:row>5</xdr:row>
      <xdr:rowOff>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33449"/>
          <a:ext cx="3856905" cy="304801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</a:ln>
      </xdr:spPr>
    </xdr:pic>
    <xdr:clientData/>
  </xdr:twoCellAnchor>
  <xdr:twoCellAnchor editAs="absolute">
    <xdr:from>
      <xdr:col>2</xdr:col>
      <xdr:colOff>142875</xdr:colOff>
      <xdr:row>24</xdr:row>
      <xdr:rowOff>247649</xdr:rowOff>
    </xdr:from>
    <xdr:to>
      <xdr:col>18</xdr:col>
      <xdr:colOff>245051</xdr:colOff>
      <xdr:row>27</xdr:row>
      <xdr:rowOff>123824</xdr:rowOff>
    </xdr:to>
    <xdr:sp macro="" textlink="">
      <xdr:nvSpPr>
        <xdr:cNvPr id="11" name="角丸四角形 10"/>
        <xdr:cNvSpPr/>
      </xdr:nvSpPr>
      <xdr:spPr>
        <a:xfrm>
          <a:off x="1000125" y="4972049"/>
          <a:ext cx="5502851" cy="119062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営んでいる事業のうち指定業種（日本標準産業分類の細分類番号と細分類業種名）を全て記入してください</a:t>
          </a: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業種が複数ある場合には、その中で、最近１年間で最も売上高等が大きい事業が属する業種を「１」の太枠に記入してください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 editAs="absolute">
    <xdr:from>
      <xdr:col>17</xdr:col>
      <xdr:colOff>114300</xdr:colOff>
      <xdr:row>52</xdr:row>
      <xdr:rowOff>123825</xdr:rowOff>
    </xdr:from>
    <xdr:to>
      <xdr:col>24</xdr:col>
      <xdr:colOff>332508</xdr:colOff>
      <xdr:row>58</xdr:row>
      <xdr:rowOff>116897</xdr:rowOff>
    </xdr:to>
    <xdr:sp macro="" textlink="">
      <xdr:nvSpPr>
        <xdr:cNvPr id="12" name="角丸四角形吹き出し 11"/>
        <xdr:cNvSpPr/>
      </xdr:nvSpPr>
      <xdr:spPr>
        <a:xfrm>
          <a:off x="6029325" y="11839575"/>
          <a:ext cx="2770908" cy="1498022"/>
        </a:xfrm>
        <a:prstGeom prst="wedgeRoundRectCallout">
          <a:avLst>
            <a:gd name="adj1" fmla="val -110819"/>
            <a:gd name="adj2" fmla="val 18034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「最近</a:t>
          </a:r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か月」とは</a:t>
          </a:r>
          <a:endParaRPr kumimoji="1" lang="en-US" altLang="ja-JP" sz="105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申請月の前月または前々月を指します</a:t>
          </a:r>
          <a:endParaRPr kumimoji="1" lang="en-US" altLang="ja-JP" sz="105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１２月に申請の場合</a:t>
          </a:r>
          <a:endParaRPr kumimoji="1" lang="en-US" altLang="ja-JP" sz="1050" b="0" u="sng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「最近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か月」は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１１月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または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１０月</a:t>
          </a:r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　</a:t>
          </a:r>
          <a:endParaRPr kumimoji="1" lang="en-US" altLang="ja-JP" sz="1050" b="1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absolute">
    <xdr:from>
      <xdr:col>19</xdr:col>
      <xdr:colOff>57150</xdr:colOff>
      <xdr:row>61</xdr:row>
      <xdr:rowOff>85725</xdr:rowOff>
    </xdr:from>
    <xdr:to>
      <xdr:col>24</xdr:col>
      <xdr:colOff>333375</xdr:colOff>
      <xdr:row>77</xdr:row>
      <xdr:rowOff>79663</xdr:rowOff>
    </xdr:to>
    <xdr:sp macro="" textlink="">
      <xdr:nvSpPr>
        <xdr:cNvPr id="13" name="角丸四角形吹き出し 12"/>
        <xdr:cNvSpPr/>
      </xdr:nvSpPr>
      <xdr:spPr>
        <a:xfrm>
          <a:off x="6657975" y="13896975"/>
          <a:ext cx="2143125" cy="2632363"/>
        </a:xfrm>
        <a:prstGeom prst="wedgeRoundRectCallout">
          <a:avLst>
            <a:gd name="adj1" fmla="val -50290"/>
            <a:gd name="adj2" fmla="val 901"/>
            <a:gd name="adj3" fmla="val 1666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 u="none">
              <a:solidFill>
                <a:srgbClr val="FF0000"/>
              </a:solidFill>
              <a:latin typeface="+mn-ea"/>
              <a:ea typeface="+mn-ea"/>
            </a:rPr>
            <a:t>「最近３か月間」を「最近６か月間」に読み替える場合（４～６を選択可能）</a:t>
          </a:r>
          <a:endParaRPr kumimoji="1" lang="en-US" altLang="ja-JP" sz="105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最近１か月が１１月であれば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「最近６か月間」は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令和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6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年</a:t>
          </a:r>
          <a:r>
            <a:rPr kumimoji="1" lang="en-US" altLang="ja-JP" sz="1050" b="0" u="sng">
              <a:solidFill>
                <a:srgbClr val="FF0000"/>
              </a:solidFill>
              <a:latin typeface="+mn-ea"/>
              <a:ea typeface="+mn-ea"/>
            </a:rPr>
            <a:t>11</a:t>
          </a:r>
          <a:r>
            <a:rPr kumimoji="1" lang="ja-JP" altLang="en-US" sz="1050" b="0" u="sng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～令和</a:t>
          </a:r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6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年６月　になります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50" b="0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050" b="0" u="none">
              <a:solidFill>
                <a:srgbClr val="FF0000"/>
              </a:solidFill>
              <a:latin typeface="+mn-ea"/>
              <a:ea typeface="+mn-ea"/>
            </a:rPr>
            <a:t>売上高は円単位で入力してください</a:t>
          </a:r>
          <a:endParaRPr kumimoji="1" lang="en-US" altLang="ja-JP" sz="105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usho.meti.go.jp/kinyu/sefu_net_5gou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chusho.meti.go.jp/kinyu/sefu_net_5gou.htm" TargetMode="External"/><Relationship Id="rId1" Type="http://schemas.openxmlformats.org/officeDocument/2006/relationships/hyperlink" Target="https://www.e-stat.go.jp/classifications/terms/10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usho.meti.go.jp/kinyu/sefu_net_5gou.html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www.chusho.meti.go.jp/kinyu/sefu_net_5gou.htm" TargetMode="External"/><Relationship Id="rId1" Type="http://schemas.openxmlformats.org/officeDocument/2006/relationships/hyperlink" Target="https://www.e-stat.go.jp/classifications/terms/10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21"/>
  <sheetViews>
    <sheetView showGridLines="0" showRowColHeaders="0" tabSelected="1" view="pageBreakPreview" zoomScaleNormal="110" zoomScaleSheetLayoutView="100" zoomScalePageLayoutView="140" workbookViewId="0">
      <selection activeCell="T1" sqref="T1:Y1"/>
    </sheetView>
  </sheetViews>
  <sheetFormatPr defaultColWidth="8.625" defaultRowHeight="12" outlineLevelCol="1" x14ac:dyDescent="0.15"/>
  <cols>
    <col min="1" max="1" width="4.5" style="1" customWidth="1"/>
    <col min="2" max="2" width="6.75" style="1" customWidth="1"/>
    <col min="3" max="3" width="3.375" style="1" customWidth="1"/>
    <col min="4" max="23" width="4.5" style="1" customWidth="1"/>
    <col min="24" max="24" width="6.5" style="1" customWidth="1"/>
    <col min="25" max="25" width="4.5" style="1" customWidth="1"/>
    <col min="26" max="26" width="1.625" style="1" hidden="1" customWidth="1" outlineLevel="1"/>
    <col min="27" max="27" width="3.625" style="24" hidden="1" customWidth="1" outlineLevel="1"/>
    <col min="28" max="28" width="14.75" style="1" hidden="1" customWidth="1" outlineLevel="1"/>
    <col min="29" max="29" width="13.875" style="1" hidden="1" customWidth="1" outlineLevel="1"/>
    <col min="30" max="30" width="1.625" style="1" hidden="1" customWidth="1" outlineLevel="1"/>
    <col min="31" max="31" width="4.5" style="1" hidden="1" customWidth="1" outlineLevel="1"/>
    <col min="32" max="32" width="4.5" style="1" customWidth="1" collapsed="1"/>
    <col min="33" max="59" width="4.5" style="1" customWidth="1"/>
    <col min="60" max="16384" width="8.625" style="1"/>
  </cols>
  <sheetData>
    <row r="1" spans="1:27" ht="14.25" x14ac:dyDescent="0.15">
      <c r="T1" s="286" t="s">
        <v>42</v>
      </c>
      <c r="U1" s="286"/>
      <c r="V1" s="286"/>
      <c r="W1" s="286"/>
      <c r="X1" s="286"/>
      <c r="Y1" s="286"/>
    </row>
    <row r="2" spans="1:27" s="75" customFormat="1" ht="24" customHeight="1" x14ac:dyDescent="0.2">
      <c r="A2" s="74" t="s">
        <v>57</v>
      </c>
      <c r="F2" s="76"/>
      <c r="I2" s="76"/>
      <c r="J2" s="77"/>
      <c r="K2" s="77"/>
      <c r="T2" s="287"/>
      <c r="U2" s="287"/>
      <c r="V2" s="287"/>
      <c r="W2" s="287"/>
      <c r="X2" s="287"/>
      <c r="Y2" s="287"/>
      <c r="Z2" s="92"/>
      <c r="AA2" s="92"/>
    </row>
    <row r="3" spans="1:27" s="75" customFormat="1" ht="24" customHeight="1" x14ac:dyDescent="0.2">
      <c r="A3" s="74"/>
      <c r="B3" s="158" t="s">
        <v>76</v>
      </c>
      <c r="I3" s="76"/>
      <c r="J3" s="76"/>
      <c r="K3" s="76"/>
      <c r="L3" s="76"/>
      <c r="O3" s="76"/>
      <c r="P3" s="77"/>
      <c r="Q3" s="77"/>
      <c r="T3" s="287"/>
      <c r="U3" s="287"/>
      <c r="V3" s="287"/>
      <c r="W3" s="287"/>
      <c r="X3" s="287"/>
      <c r="Y3" s="287"/>
      <c r="Z3" s="92"/>
      <c r="AA3" s="92"/>
    </row>
    <row r="4" spans="1:27" s="75" customFormat="1" ht="21.95" customHeight="1" x14ac:dyDescent="0.15">
      <c r="A4" s="78"/>
      <c r="F4" s="76"/>
      <c r="J4" s="77"/>
      <c r="K4" s="77"/>
      <c r="L4" s="79"/>
      <c r="T4" s="287"/>
      <c r="U4" s="287"/>
      <c r="V4" s="287"/>
      <c r="W4" s="287"/>
      <c r="X4" s="287"/>
      <c r="Y4" s="287"/>
      <c r="Z4" s="92"/>
      <c r="AA4" s="92"/>
    </row>
    <row r="5" spans="1:27" s="82" customFormat="1" ht="13.7" customHeight="1" x14ac:dyDescent="0.4">
      <c r="A5" s="288"/>
      <c r="B5" s="288"/>
      <c r="C5" s="109"/>
      <c r="D5" s="80"/>
      <c r="E5" s="81"/>
      <c r="G5" s="83"/>
      <c r="Y5" s="85"/>
      <c r="Z5" s="85"/>
      <c r="AA5" s="85"/>
    </row>
    <row r="6" spans="1:27" s="82" customFormat="1" ht="13.7" customHeight="1" x14ac:dyDescent="0.4">
      <c r="A6" s="110"/>
      <c r="B6" s="80"/>
      <c r="C6" s="111"/>
      <c r="D6" s="80"/>
      <c r="E6" s="81"/>
      <c r="G6" s="83"/>
      <c r="Y6" s="85"/>
      <c r="Z6" s="85"/>
      <c r="AA6" s="85"/>
    </row>
    <row r="7" spans="1:27" x14ac:dyDescent="0.15">
      <c r="U7" s="289"/>
      <c r="V7" s="290"/>
      <c r="W7" s="290"/>
      <c r="X7" s="290"/>
      <c r="Y7" s="24"/>
      <c r="Z7" s="57"/>
      <c r="AA7" s="93"/>
    </row>
    <row r="8" spans="1:27" ht="4.9000000000000004" customHeight="1" x14ac:dyDescent="0.15">
      <c r="Y8" s="24"/>
      <c r="Z8" s="57"/>
    </row>
    <row r="9" spans="1:27" ht="20.65" customHeight="1" x14ac:dyDescent="0.15">
      <c r="B9" s="59"/>
      <c r="C9" s="59" t="s">
        <v>15</v>
      </c>
      <c r="D9" s="291"/>
      <c r="E9" s="291"/>
      <c r="F9" s="291"/>
      <c r="G9" s="291"/>
      <c r="H9" s="291"/>
      <c r="I9" s="291"/>
      <c r="J9" s="291"/>
      <c r="K9" s="291"/>
      <c r="L9" s="291"/>
      <c r="M9" s="50"/>
      <c r="N9" s="50"/>
      <c r="O9" s="50"/>
      <c r="P9" s="50"/>
      <c r="Q9" s="84"/>
      <c r="R9" s="11"/>
      <c r="S9" s="13"/>
      <c r="T9" s="13"/>
      <c r="U9" s="13"/>
      <c r="V9" s="13"/>
      <c r="W9" s="13"/>
      <c r="X9" s="13"/>
      <c r="Y9" s="24"/>
      <c r="Z9" s="57"/>
    </row>
    <row r="10" spans="1:27" ht="20.65" customHeight="1" x14ac:dyDescent="0.15">
      <c r="B10" s="59"/>
      <c r="C10" s="59" t="s">
        <v>16</v>
      </c>
      <c r="D10" s="291"/>
      <c r="E10" s="291"/>
      <c r="F10" s="291"/>
      <c r="G10" s="291"/>
      <c r="H10" s="291"/>
      <c r="I10" s="291"/>
      <c r="J10" s="291"/>
      <c r="K10" s="291"/>
      <c r="L10" s="291"/>
      <c r="M10" s="50"/>
      <c r="N10" s="50"/>
      <c r="O10" s="50"/>
      <c r="P10" s="50"/>
      <c r="Q10" s="50"/>
      <c r="R10" s="106"/>
      <c r="S10" s="13"/>
      <c r="T10" s="46"/>
      <c r="U10" s="13"/>
      <c r="V10" s="46"/>
      <c r="W10" s="13"/>
      <c r="X10" s="46"/>
      <c r="Y10" s="24"/>
      <c r="Z10" s="57"/>
    </row>
    <row r="11" spans="1:27" ht="4.9000000000000004" customHeight="1" x14ac:dyDescent="0.15">
      <c r="Y11" s="24"/>
      <c r="Z11" s="57"/>
    </row>
    <row r="12" spans="1:27" s="2" customFormat="1" ht="25.5" customHeight="1" x14ac:dyDescent="0.4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31"/>
      <c r="Z12" s="47"/>
      <c r="AA12" s="31"/>
    </row>
    <row r="13" spans="1:27" ht="1.5" customHeight="1" x14ac:dyDescent="0.15">
      <c r="Y13" s="24"/>
      <c r="Z13" s="57"/>
    </row>
    <row r="14" spans="1:27" ht="1.5" customHeight="1" x14ac:dyDescent="0.15">
      <c r="Y14" s="24"/>
      <c r="Z14" s="57"/>
    </row>
    <row r="15" spans="1:27" ht="2.25" customHeight="1" x14ac:dyDescent="0.15">
      <c r="Y15" s="24"/>
      <c r="Z15" s="57"/>
    </row>
    <row r="16" spans="1:27" s="2" customFormat="1" ht="20.65" customHeight="1" x14ac:dyDescent="0.15">
      <c r="A16" s="72" t="s">
        <v>17</v>
      </c>
      <c r="B16" s="23"/>
      <c r="J16" s="272"/>
      <c r="K16" s="272"/>
      <c r="L16" s="272"/>
      <c r="M16" s="56" t="s">
        <v>24</v>
      </c>
      <c r="S16" s="106"/>
      <c r="Y16" s="31"/>
      <c r="Z16" s="47"/>
      <c r="AA16" s="31"/>
    </row>
    <row r="17" spans="1:27" s="2" customFormat="1" ht="2.85" customHeight="1" x14ac:dyDescent="0.4">
      <c r="A17" s="71"/>
      <c r="B17" s="23"/>
      <c r="S17" s="106"/>
      <c r="T17" s="60"/>
      <c r="U17" s="60"/>
      <c r="V17" s="60"/>
      <c r="W17" s="37"/>
      <c r="Y17" s="31"/>
      <c r="Z17" s="47"/>
      <c r="AA17" s="31"/>
    </row>
    <row r="18" spans="1:27" s="2" customFormat="1" ht="13.5" customHeight="1" x14ac:dyDescent="0.4">
      <c r="A18" s="71" t="s">
        <v>18</v>
      </c>
      <c r="B18" s="23"/>
      <c r="S18" s="106"/>
      <c r="T18" s="60"/>
      <c r="U18" s="60"/>
      <c r="V18" s="60"/>
      <c r="W18" s="37"/>
      <c r="Y18" s="31"/>
      <c r="Z18" s="47"/>
      <c r="AA18" s="31"/>
    </row>
    <row r="19" spans="1:27" s="2" customFormat="1" ht="13.5" customHeight="1" x14ac:dyDescent="0.4">
      <c r="A19" s="23" t="s">
        <v>19</v>
      </c>
      <c r="Y19" s="31"/>
      <c r="Z19" s="47"/>
      <c r="AA19" s="31"/>
    </row>
    <row r="20" spans="1:27" s="2" customFormat="1" ht="13.5" customHeight="1" x14ac:dyDescent="0.4">
      <c r="A20" s="23" t="s">
        <v>20</v>
      </c>
      <c r="Y20" s="31"/>
      <c r="Z20" s="47"/>
      <c r="AA20" s="31"/>
    </row>
    <row r="21" spans="1:27" s="2" customFormat="1" ht="13.5" customHeight="1" x14ac:dyDescent="0.4">
      <c r="A21" s="23" t="s">
        <v>21</v>
      </c>
      <c r="Y21" s="31"/>
      <c r="Z21" s="47"/>
      <c r="AA21" s="31"/>
    </row>
    <row r="22" spans="1:27" s="2" customFormat="1" ht="5.25" customHeight="1" x14ac:dyDescent="0.4">
      <c r="A22" s="23"/>
      <c r="Y22" s="31"/>
      <c r="Z22" s="47"/>
      <c r="AA22" s="31"/>
    </row>
    <row r="23" spans="1:27" ht="45" customHeight="1" thickBot="1" x14ac:dyDescent="0.2">
      <c r="B23" s="273" t="s">
        <v>7</v>
      </c>
      <c r="C23" s="274"/>
      <c r="D23" s="275" t="s">
        <v>4</v>
      </c>
      <c r="E23" s="276"/>
      <c r="F23" s="276"/>
      <c r="G23" s="274"/>
      <c r="H23" s="273" t="s">
        <v>8</v>
      </c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8"/>
      <c r="T23" s="273" t="s">
        <v>10</v>
      </c>
      <c r="U23" s="276"/>
      <c r="V23" s="276"/>
      <c r="W23" s="276"/>
      <c r="X23" s="66" t="s">
        <v>22</v>
      </c>
      <c r="Y23" s="24"/>
      <c r="Z23" s="57"/>
    </row>
    <row r="24" spans="1:27" ht="42.4" customHeight="1" thickBot="1" x14ac:dyDescent="0.2">
      <c r="A24" s="55" t="s">
        <v>6</v>
      </c>
      <c r="B24" s="279">
        <v>7691</v>
      </c>
      <c r="C24" s="280"/>
      <c r="D24" s="281" t="s">
        <v>5</v>
      </c>
      <c r="E24" s="282"/>
      <c r="F24" s="282"/>
      <c r="G24" s="283"/>
      <c r="H24" s="281" t="s">
        <v>43</v>
      </c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3"/>
      <c r="T24" s="284">
        <v>10000</v>
      </c>
      <c r="U24" s="285"/>
      <c r="V24" s="285"/>
      <c r="W24" s="61" t="s">
        <v>9</v>
      </c>
      <c r="X24" s="88" t="s">
        <v>23</v>
      </c>
      <c r="Y24" s="24"/>
      <c r="Z24" s="57"/>
    </row>
    <row r="25" spans="1:27" ht="34.5" customHeight="1" thickTop="1" thickBot="1" x14ac:dyDescent="0.2">
      <c r="A25" s="46">
        <v>1</v>
      </c>
      <c r="B25" s="292"/>
      <c r="C25" s="293"/>
      <c r="D25" s="294"/>
      <c r="E25" s="295"/>
      <c r="F25" s="295"/>
      <c r="G25" s="296"/>
      <c r="H25" s="297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9"/>
      <c r="T25" s="300"/>
      <c r="U25" s="272"/>
      <c r="V25" s="272"/>
      <c r="W25" s="169" t="s">
        <v>9</v>
      </c>
      <c r="X25" s="170" t="str">
        <f>IF(OR(T25="",$J$16=""),"",T25/$J$16)</f>
        <v/>
      </c>
      <c r="Y25" s="24"/>
      <c r="Z25" s="57"/>
    </row>
    <row r="26" spans="1:27" ht="34.5" customHeight="1" thickTop="1" x14ac:dyDescent="0.15">
      <c r="A26" s="46">
        <v>2</v>
      </c>
      <c r="B26" s="262"/>
      <c r="C26" s="263"/>
      <c r="D26" s="264"/>
      <c r="E26" s="265"/>
      <c r="F26" s="265"/>
      <c r="G26" s="266"/>
      <c r="H26" s="267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9"/>
      <c r="T26" s="270"/>
      <c r="U26" s="271"/>
      <c r="V26" s="271"/>
      <c r="W26" s="171" t="s">
        <v>9</v>
      </c>
      <c r="X26" s="172" t="str">
        <f>IF(OR(T26="",$J$16=""),"",T26/$J$16)</f>
        <v/>
      </c>
      <c r="Y26" s="24"/>
      <c r="Z26" s="57"/>
    </row>
    <row r="27" spans="1:27" ht="34.5" customHeight="1" x14ac:dyDescent="0.15">
      <c r="A27" s="46">
        <v>3</v>
      </c>
      <c r="B27" s="262"/>
      <c r="C27" s="263"/>
      <c r="D27" s="264"/>
      <c r="E27" s="265"/>
      <c r="F27" s="265"/>
      <c r="G27" s="266"/>
      <c r="H27" s="267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9"/>
      <c r="T27" s="270"/>
      <c r="U27" s="271"/>
      <c r="V27" s="271"/>
      <c r="W27" s="171" t="s">
        <v>9</v>
      </c>
      <c r="X27" s="172" t="str">
        <f t="shared" ref="X27:X30" si="0">IF(OR(T27="",$J$16=""),"",T27/$J$16)</f>
        <v/>
      </c>
      <c r="Y27" s="24"/>
      <c r="Z27" s="57"/>
    </row>
    <row r="28" spans="1:27" ht="34.5" customHeight="1" x14ac:dyDescent="0.15">
      <c r="A28" s="46">
        <v>4</v>
      </c>
      <c r="B28" s="262"/>
      <c r="C28" s="263"/>
      <c r="D28" s="264"/>
      <c r="E28" s="265"/>
      <c r="F28" s="265"/>
      <c r="G28" s="266"/>
      <c r="H28" s="267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9"/>
      <c r="T28" s="270"/>
      <c r="U28" s="271"/>
      <c r="V28" s="271"/>
      <c r="W28" s="171" t="s">
        <v>9</v>
      </c>
      <c r="X28" s="172" t="str">
        <f t="shared" si="0"/>
        <v/>
      </c>
      <c r="Y28" s="24"/>
      <c r="Z28" s="57"/>
    </row>
    <row r="29" spans="1:27" ht="34.5" customHeight="1" x14ac:dyDescent="0.15">
      <c r="A29" s="46">
        <v>5</v>
      </c>
      <c r="B29" s="262"/>
      <c r="C29" s="263"/>
      <c r="D29" s="264"/>
      <c r="E29" s="265"/>
      <c r="F29" s="265"/>
      <c r="G29" s="266"/>
      <c r="H29" s="267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9"/>
      <c r="T29" s="270"/>
      <c r="U29" s="271"/>
      <c r="V29" s="271"/>
      <c r="W29" s="171" t="s">
        <v>9</v>
      </c>
      <c r="X29" s="172" t="str">
        <f t="shared" si="0"/>
        <v/>
      </c>
      <c r="Y29" s="24"/>
      <c r="Z29" s="57"/>
    </row>
    <row r="30" spans="1:27" ht="34.5" customHeight="1" x14ac:dyDescent="0.15">
      <c r="A30" s="46">
        <v>6</v>
      </c>
      <c r="B30" s="262"/>
      <c r="C30" s="263"/>
      <c r="D30" s="264"/>
      <c r="E30" s="265"/>
      <c r="F30" s="265"/>
      <c r="G30" s="266"/>
      <c r="H30" s="267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9"/>
      <c r="T30" s="270"/>
      <c r="U30" s="271"/>
      <c r="V30" s="271"/>
      <c r="W30" s="171" t="s">
        <v>9</v>
      </c>
      <c r="X30" s="172" t="str">
        <f t="shared" si="0"/>
        <v/>
      </c>
      <c r="Y30" s="24"/>
      <c r="Z30" s="57"/>
    </row>
    <row r="31" spans="1:27" ht="18.75" customHeight="1" x14ac:dyDescent="0.15">
      <c r="R31" s="2"/>
      <c r="S31" s="106" t="s">
        <v>11</v>
      </c>
      <c r="T31" s="257">
        <f>SUM(T25:V30)</f>
        <v>0</v>
      </c>
      <c r="U31" s="257"/>
      <c r="V31" s="257"/>
      <c r="W31" s="173" t="s">
        <v>9</v>
      </c>
      <c r="X31" s="174">
        <f>SUM(X25:X30)</f>
        <v>0</v>
      </c>
      <c r="Y31" s="24"/>
      <c r="Z31" s="57"/>
    </row>
    <row r="32" spans="1:27" ht="3.75" customHeight="1" x14ac:dyDescent="0.15">
      <c r="A32" s="68"/>
      <c r="B32" s="68"/>
      <c r="C32" s="68"/>
      <c r="R32" s="2"/>
      <c r="S32" s="106"/>
      <c r="T32" s="60"/>
      <c r="U32" s="60"/>
      <c r="V32" s="60"/>
      <c r="W32" s="37"/>
      <c r="Y32" s="24"/>
      <c r="Z32" s="57"/>
    </row>
    <row r="33" spans="1:27" s="2" customFormat="1" ht="12.95" customHeight="1" x14ac:dyDescent="0.4">
      <c r="A33" s="69" t="s">
        <v>25</v>
      </c>
      <c r="B33" s="69"/>
      <c r="C33" s="69"/>
      <c r="F33" s="35"/>
      <c r="Y33" s="31"/>
      <c r="Z33" s="47"/>
      <c r="AA33" s="31"/>
    </row>
    <row r="34" spans="1:27" s="2" customFormat="1" ht="12.95" customHeight="1" x14ac:dyDescent="0.4">
      <c r="A34" s="69" t="s">
        <v>26</v>
      </c>
      <c r="B34" s="70"/>
      <c r="C34" s="69"/>
      <c r="F34" s="35"/>
      <c r="Y34" s="31"/>
      <c r="Z34" s="47"/>
      <c r="AA34" s="31"/>
    </row>
    <row r="35" spans="1:27" s="2" customFormat="1" ht="12.95" customHeight="1" x14ac:dyDescent="0.4">
      <c r="A35" s="69" t="s">
        <v>29</v>
      </c>
      <c r="B35" s="70"/>
      <c r="C35" s="69"/>
      <c r="F35" s="35"/>
      <c r="Y35" s="31"/>
      <c r="Z35" s="47"/>
      <c r="AA35" s="31"/>
    </row>
    <row r="36" spans="1:27" s="2" customFormat="1" ht="12.95" customHeight="1" x14ac:dyDescent="0.4">
      <c r="A36" s="69" t="s">
        <v>30</v>
      </c>
      <c r="B36" s="70"/>
      <c r="C36" s="69"/>
      <c r="F36" s="35"/>
      <c r="S36" s="58"/>
      <c r="Y36" s="31"/>
      <c r="Z36" s="47"/>
      <c r="AA36" s="31"/>
    </row>
    <row r="37" spans="1:27" s="2" customFormat="1" ht="6" customHeight="1" x14ac:dyDescent="0.4">
      <c r="A37" s="34"/>
      <c r="B37" s="36"/>
      <c r="F37" s="35"/>
      <c r="Y37" s="31"/>
      <c r="Z37" s="47"/>
      <c r="AA37" s="31"/>
    </row>
    <row r="38" spans="1:27" ht="21.4" customHeight="1" x14ac:dyDescent="0.4">
      <c r="C38" s="258" t="s">
        <v>40</v>
      </c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107"/>
      <c r="U38" s="107"/>
      <c r="V38" s="107"/>
      <c r="W38" s="107"/>
      <c r="X38" s="107"/>
      <c r="Y38" s="107"/>
      <c r="Z38" s="108"/>
      <c r="AA38" s="1"/>
    </row>
    <row r="39" spans="1:27" ht="21.4" customHeight="1" x14ac:dyDescent="0.4">
      <c r="C39" s="258" t="s">
        <v>41</v>
      </c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107"/>
      <c r="U39" s="107"/>
      <c r="V39" s="107"/>
      <c r="W39" s="107"/>
      <c r="X39" s="107"/>
      <c r="Y39" s="107"/>
      <c r="Z39" s="108"/>
      <c r="AA39" s="1"/>
    </row>
    <row r="40" spans="1:27" ht="3" customHeight="1" x14ac:dyDescent="0.15">
      <c r="Y40" s="24"/>
      <c r="Z40" s="57"/>
    </row>
    <row r="41" spans="1:27" ht="21.4" customHeight="1" x14ac:dyDescent="0.4">
      <c r="C41" s="159"/>
      <c r="D41" s="159"/>
      <c r="E41" s="159"/>
      <c r="F41" s="159"/>
      <c r="G41" s="159"/>
      <c r="H41" s="159"/>
      <c r="I41" s="159"/>
      <c r="J41" s="159"/>
      <c r="K41" s="159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"/>
    </row>
    <row r="42" spans="1:27" ht="21.4" customHeight="1" x14ac:dyDescent="0.4">
      <c r="C42" s="159"/>
      <c r="D42" s="159"/>
      <c r="E42" s="159"/>
      <c r="F42" s="159"/>
      <c r="G42" s="159"/>
      <c r="H42" s="159"/>
      <c r="I42" s="159"/>
      <c r="J42" s="159"/>
      <c r="K42" s="159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"/>
    </row>
    <row r="43" spans="1:27" ht="21.4" customHeight="1" x14ac:dyDescent="0.4">
      <c r="C43" s="159"/>
      <c r="D43" s="159"/>
      <c r="E43" s="159"/>
      <c r="F43" s="159"/>
      <c r="G43" s="159"/>
      <c r="H43" s="159"/>
      <c r="I43" s="159"/>
      <c r="J43" s="159"/>
      <c r="K43" s="159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"/>
    </row>
    <row r="44" spans="1:27" ht="21.4" customHeight="1" x14ac:dyDescent="0.4">
      <c r="C44" s="159"/>
      <c r="D44" s="159"/>
      <c r="E44" s="159"/>
      <c r="F44" s="159"/>
      <c r="G44" s="159"/>
      <c r="H44" s="159"/>
      <c r="I44" s="159"/>
      <c r="J44" s="159"/>
      <c r="K44" s="159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"/>
    </row>
    <row r="45" spans="1:27" ht="21.4" customHeight="1" x14ac:dyDescent="0.4">
      <c r="C45" s="159"/>
      <c r="D45" s="159"/>
      <c r="E45" s="159"/>
      <c r="F45" s="159"/>
      <c r="G45" s="159"/>
      <c r="H45" s="159"/>
      <c r="I45" s="159"/>
      <c r="J45" s="159"/>
      <c r="K45" s="159"/>
      <c r="L45" s="107"/>
      <c r="M45" s="107"/>
      <c r="N45" s="107"/>
      <c r="O45" s="107"/>
      <c r="P45" s="107"/>
      <c r="Q45" s="107"/>
      <c r="R45" s="107"/>
      <c r="S45" s="107"/>
      <c r="T45" s="259" t="s">
        <v>44</v>
      </c>
      <c r="U45" s="260"/>
      <c r="V45" s="260"/>
      <c r="W45" s="260"/>
      <c r="X45" s="260"/>
      <c r="Y45" s="261"/>
      <c r="Z45" s="107"/>
      <c r="AA45" s="1"/>
    </row>
    <row r="46" spans="1:27" ht="21.4" customHeight="1" x14ac:dyDescent="0.4">
      <c r="C46" s="159"/>
      <c r="D46" s="159"/>
      <c r="E46" s="159"/>
      <c r="F46" s="159"/>
      <c r="G46" s="159"/>
      <c r="H46" s="159"/>
      <c r="I46" s="159"/>
      <c r="J46" s="159"/>
      <c r="K46" s="159"/>
      <c r="L46" s="107"/>
      <c r="M46" s="107"/>
      <c r="N46" s="107"/>
      <c r="O46" s="107"/>
      <c r="P46" s="107"/>
      <c r="Q46" s="107"/>
      <c r="R46" s="107"/>
      <c r="S46" s="107"/>
      <c r="T46" s="232" t="s">
        <v>45</v>
      </c>
      <c r="U46" s="233"/>
      <c r="V46" s="234"/>
      <c r="W46" s="241"/>
      <c r="X46" s="242"/>
      <c r="Y46" s="243"/>
      <c r="Z46" s="107"/>
      <c r="AA46" s="1"/>
    </row>
    <row r="47" spans="1:27" ht="21.4" customHeight="1" x14ac:dyDescent="0.4">
      <c r="C47" s="159"/>
      <c r="D47" s="159"/>
      <c r="E47" s="159"/>
      <c r="F47" s="159"/>
      <c r="G47" s="159"/>
      <c r="H47" s="159"/>
      <c r="I47" s="159"/>
      <c r="J47" s="159"/>
      <c r="K47" s="159"/>
      <c r="L47" s="107"/>
      <c r="M47" s="107"/>
      <c r="N47" s="107"/>
      <c r="O47" s="107"/>
      <c r="P47" s="107"/>
      <c r="Q47" s="107"/>
      <c r="R47" s="107"/>
      <c r="S47" s="107"/>
      <c r="T47" s="238"/>
      <c r="U47" s="239"/>
      <c r="V47" s="240"/>
      <c r="W47" s="247"/>
      <c r="X47" s="248"/>
      <c r="Y47" s="249"/>
      <c r="Z47" s="107"/>
      <c r="AA47" s="1"/>
    </row>
    <row r="48" spans="1:27" s="160" customFormat="1" ht="18.75" x14ac:dyDescent="0.4">
      <c r="A48" s="1"/>
      <c r="B48" s="68"/>
      <c r="C48" s="68"/>
      <c r="D48" s="68"/>
      <c r="E48" s="68"/>
      <c r="F48" s="6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32" t="s">
        <v>46</v>
      </c>
      <c r="U48" s="233"/>
      <c r="V48" s="234"/>
      <c r="W48" s="241"/>
      <c r="X48" s="242"/>
      <c r="Y48" s="243"/>
      <c r="Z48" s="60"/>
      <c r="AA48" s="37"/>
    </row>
    <row r="49" spans="1:34" ht="11.1" customHeight="1" x14ac:dyDescent="0.15">
      <c r="A49" s="24"/>
      <c r="B49" s="30"/>
      <c r="C49" s="30"/>
      <c r="D49" s="30"/>
      <c r="E49" s="30"/>
      <c r="F49" s="30"/>
      <c r="G49" s="30"/>
      <c r="H49" s="30"/>
      <c r="I49" s="30"/>
      <c r="J49" s="30"/>
      <c r="K49" s="24"/>
      <c r="L49" s="24"/>
      <c r="M49" s="24"/>
      <c r="N49" s="24"/>
      <c r="O49" s="24"/>
      <c r="P49" s="24"/>
      <c r="Q49" s="30"/>
      <c r="R49" s="30"/>
      <c r="S49" s="30"/>
      <c r="T49" s="235"/>
      <c r="U49" s="236"/>
      <c r="V49" s="237"/>
      <c r="W49" s="244"/>
      <c r="X49" s="245"/>
      <c r="Y49" s="246"/>
    </row>
    <row r="50" spans="1:34" ht="12" customHeight="1" x14ac:dyDescent="0.15">
      <c r="T50" s="238"/>
      <c r="U50" s="239"/>
      <c r="V50" s="240"/>
      <c r="W50" s="247"/>
      <c r="X50" s="248"/>
      <c r="Y50" s="249"/>
      <c r="Z50" s="57"/>
    </row>
    <row r="51" spans="1:34" ht="5.25" customHeight="1" x14ac:dyDescent="0.15">
      <c r="Y51" s="24"/>
      <c r="Z51" s="57"/>
    </row>
    <row r="52" spans="1:34" s="2" customFormat="1" ht="25.9" customHeight="1" x14ac:dyDescent="0.4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31"/>
      <c r="S52" s="90" t="s">
        <v>27</v>
      </c>
      <c r="T52" s="250">
        <v>5</v>
      </c>
      <c r="U52" s="250"/>
      <c r="V52" s="250"/>
      <c r="W52" s="250"/>
      <c r="X52" s="91" t="s">
        <v>28</v>
      </c>
      <c r="Y52" s="78"/>
      <c r="Z52" s="47"/>
      <c r="AA52" s="31"/>
    </row>
    <row r="53" spans="1:34" ht="24" customHeight="1" thickBot="1" x14ac:dyDescent="0.2">
      <c r="B53" s="98" t="s">
        <v>31</v>
      </c>
      <c r="C53" s="251">
        <f>D9</f>
        <v>0</v>
      </c>
      <c r="D53" s="251"/>
      <c r="E53" s="251"/>
      <c r="F53" s="251"/>
      <c r="G53" s="251"/>
      <c r="H53" s="251"/>
      <c r="I53" s="251"/>
      <c r="Y53" s="24"/>
      <c r="Z53" s="57"/>
    </row>
    <row r="54" spans="1:34" s="2" customFormat="1" ht="25.9" customHeight="1" x14ac:dyDescent="0.4">
      <c r="A54" s="95" t="s">
        <v>2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7"/>
      <c r="AA54" s="31"/>
    </row>
    <row r="55" spans="1:34" s="82" customFormat="1" ht="21" customHeight="1" collapsed="1" x14ac:dyDescent="0.4">
      <c r="A55" s="114" t="s">
        <v>53</v>
      </c>
      <c r="B55" s="80"/>
      <c r="C55" s="81"/>
      <c r="D55" s="80"/>
      <c r="E55" s="81"/>
      <c r="G55" s="115"/>
      <c r="H55" s="115"/>
      <c r="I55" s="115"/>
      <c r="J55" s="115"/>
      <c r="K55" s="115"/>
      <c r="L55" s="115"/>
      <c r="M55" s="115"/>
      <c r="N55" s="115"/>
      <c r="O55" s="115"/>
      <c r="P55" s="116"/>
      <c r="Y55" s="85"/>
    </row>
    <row r="56" spans="1:34" ht="11.25" customHeight="1" x14ac:dyDescent="0.15">
      <c r="T56" s="24"/>
    </row>
    <row r="57" spans="1:34" s="2" customFormat="1" ht="21" customHeight="1" x14ac:dyDescent="0.15">
      <c r="B57" s="126" t="s">
        <v>13</v>
      </c>
      <c r="C57" s="3"/>
      <c r="D57" s="3"/>
      <c r="E57" s="3"/>
      <c r="F57" s="4"/>
      <c r="H57" s="118" t="s">
        <v>59</v>
      </c>
      <c r="I57" s="252"/>
      <c r="J57" s="253"/>
      <c r="K57" s="5" t="s">
        <v>0</v>
      </c>
      <c r="L57" s="6"/>
      <c r="M57" s="7" t="s">
        <v>1</v>
      </c>
      <c r="N57" s="32"/>
      <c r="Y57" s="44"/>
      <c r="AA57" s="31"/>
    </row>
    <row r="58" spans="1:34" s="8" customFormat="1" ht="15.75" customHeight="1" x14ac:dyDescent="0.15">
      <c r="B58" s="9" t="s">
        <v>3</v>
      </c>
      <c r="C58" s="10"/>
      <c r="D58" s="11"/>
      <c r="E58" s="11"/>
      <c r="F58" s="12"/>
      <c r="G58" s="12"/>
      <c r="H58" s="12"/>
      <c r="I58" s="13"/>
      <c r="J58" s="13"/>
      <c r="K58" s="12"/>
      <c r="L58" s="14"/>
      <c r="AA58" s="86"/>
    </row>
    <row r="59" spans="1:34" s="15" customFormat="1" ht="12.75" customHeight="1" x14ac:dyDescent="0.15">
      <c r="B59" s="16" t="s">
        <v>54</v>
      </c>
      <c r="D59" s="17"/>
      <c r="E59" s="18"/>
      <c r="F59" s="19"/>
      <c r="G59" s="19"/>
      <c r="H59" s="19"/>
      <c r="I59" s="20"/>
      <c r="J59" s="20"/>
      <c r="K59" s="19"/>
      <c r="L59" s="21"/>
      <c r="AA59" s="87"/>
    </row>
    <row r="60" spans="1:34" s="15" customFormat="1" ht="12.75" customHeight="1" x14ac:dyDescent="0.15">
      <c r="B60" s="16"/>
      <c r="D60" s="17"/>
      <c r="E60" s="18"/>
      <c r="F60" s="19"/>
      <c r="G60" s="19"/>
      <c r="H60" s="19"/>
      <c r="I60" s="20"/>
      <c r="J60" s="20"/>
      <c r="K60" s="19"/>
      <c r="L60" s="21"/>
      <c r="AA60" s="87"/>
    </row>
    <row r="61" spans="1:34" s="2" customFormat="1" ht="21" customHeight="1" x14ac:dyDescent="0.35">
      <c r="A61" s="140" t="s">
        <v>67</v>
      </c>
      <c r="B61" s="3"/>
      <c r="C61" s="3"/>
      <c r="D61" s="3"/>
      <c r="G61" s="141"/>
      <c r="H61" s="142" t="s">
        <v>68</v>
      </c>
      <c r="I61" s="142"/>
      <c r="J61" s="142"/>
      <c r="K61" s="142"/>
      <c r="L61" s="142"/>
      <c r="M61" s="142"/>
      <c r="N61" s="142"/>
      <c r="O61" s="142"/>
      <c r="P61" s="143"/>
      <c r="Q61" s="144"/>
      <c r="R61" s="7"/>
      <c r="S61" s="32"/>
      <c r="AD61" s="31"/>
      <c r="AE61" s="145"/>
      <c r="AF61" s="38"/>
      <c r="AG61" s="47"/>
      <c r="AH61" s="38"/>
    </row>
    <row r="62" spans="1:34" ht="10.5" customHeight="1" x14ac:dyDescent="0.15">
      <c r="T62" s="24"/>
    </row>
    <row r="63" spans="1:34" s="2" customFormat="1" ht="21" customHeight="1" x14ac:dyDescent="0.15">
      <c r="A63" s="52" t="s">
        <v>80</v>
      </c>
      <c r="C63" s="3"/>
      <c r="D63" s="3"/>
      <c r="E63" s="3"/>
      <c r="F63" s="4"/>
      <c r="H63" s="254" t="s">
        <v>58</v>
      </c>
      <c r="I63" s="255"/>
      <c r="J63" s="255"/>
      <c r="K63" s="255"/>
      <c r="L63" s="256"/>
      <c r="M63" s="49" t="s">
        <v>62</v>
      </c>
      <c r="N63" s="32"/>
      <c r="AA63" s="31"/>
    </row>
    <row r="64" spans="1:34" s="2" customFormat="1" ht="4.5" customHeight="1" x14ac:dyDescent="0.15">
      <c r="B64" s="52"/>
      <c r="C64" s="3"/>
      <c r="D64" s="3"/>
      <c r="E64" s="3"/>
      <c r="F64" s="4"/>
      <c r="AA64" s="31"/>
    </row>
    <row r="65" spans="1:34" s="8" customFormat="1" ht="21" hidden="1" customHeight="1" x14ac:dyDescent="0.4">
      <c r="B65" s="230" t="str">
        <f>HYPERLINK("#企業認定基準!A1"," → 企業認定基準の確認方法は、Sheet［企業認定基準］で確認ください（ここをクリックすると移動します）")</f>
        <v xml:space="preserve"> → 企業認定基準の確認方法は、Sheet［企業認定基準］で確認ください（ここをクリックすると移動します）</v>
      </c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AA65" s="86"/>
    </row>
    <row r="66" spans="1:34" s="8" customFormat="1" ht="2.4500000000000002" customHeight="1" x14ac:dyDescent="0.4">
      <c r="B66" s="22"/>
      <c r="D66" s="11"/>
      <c r="E66" s="11"/>
      <c r="F66" s="12"/>
      <c r="G66" s="12"/>
      <c r="H66" s="12"/>
      <c r="I66" s="13"/>
      <c r="J66" s="13"/>
      <c r="K66" s="12"/>
      <c r="L66" s="14"/>
      <c r="AA66" s="86"/>
    </row>
    <row r="67" spans="1:34" s="8" customFormat="1" ht="2.4500000000000002" customHeight="1" x14ac:dyDescent="0.4">
      <c r="B67" s="22"/>
      <c r="D67" s="11"/>
      <c r="E67" s="11"/>
      <c r="F67" s="12"/>
      <c r="G67" s="12"/>
      <c r="H67" s="12"/>
      <c r="I67" s="13"/>
      <c r="J67" s="13"/>
      <c r="K67" s="12"/>
      <c r="L67" s="14"/>
      <c r="AA67" s="86"/>
    </row>
    <row r="68" spans="1:34" ht="18.95" customHeight="1" x14ac:dyDescent="0.15">
      <c r="A68" s="146" t="s">
        <v>69</v>
      </c>
      <c r="B68" s="146"/>
      <c r="C68" s="147" t="str">
        <f>IF($G$61="","",$G$61)</f>
        <v/>
      </c>
      <c r="D68" s="146" t="s">
        <v>70</v>
      </c>
      <c r="E68" s="146"/>
      <c r="F68" s="146"/>
      <c r="G68" s="146"/>
      <c r="H68" s="146"/>
      <c r="I68" s="146"/>
      <c r="J68" s="148"/>
      <c r="K68" s="149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D68" s="24"/>
      <c r="AE68" s="57"/>
      <c r="AF68" s="19"/>
      <c r="AG68" s="19"/>
      <c r="AH68" s="19"/>
    </row>
    <row r="69" spans="1:34" ht="6.75" customHeight="1" x14ac:dyDescent="0.15">
      <c r="W69" s="39"/>
    </row>
    <row r="70" spans="1:34" ht="19.5" customHeight="1" x14ac:dyDescent="0.15">
      <c r="A70" s="40" t="s">
        <v>49</v>
      </c>
      <c r="D70" s="127"/>
      <c r="E70" s="127"/>
      <c r="I70" s="42"/>
      <c r="J70" s="2"/>
      <c r="K70" s="2"/>
      <c r="L70" s="2"/>
      <c r="M70" s="231"/>
      <c r="N70" s="231"/>
      <c r="O70" s="231"/>
      <c r="P70" s="2"/>
      <c r="AA70" s="24">
        <v>1</v>
      </c>
    </row>
    <row r="71" spans="1:34" ht="13.5" customHeight="1" x14ac:dyDescent="0.15">
      <c r="A71" s="190" t="s">
        <v>63</v>
      </c>
      <c r="B71" s="191"/>
      <c r="C71" s="192"/>
      <c r="D71" s="208" t="s">
        <v>60</v>
      </c>
      <c r="E71" s="210" t="str">
        <f>IF($I$57="","",$I$57)</f>
        <v/>
      </c>
      <c r="F71" s="210" t="s">
        <v>0</v>
      </c>
      <c r="G71" s="212" t="str">
        <f>IF($L$57="","",$L$57)</f>
        <v/>
      </c>
      <c r="H71" s="210" t="s">
        <v>61</v>
      </c>
      <c r="I71" s="200" t="s">
        <v>64</v>
      </c>
      <c r="J71" s="184" t="s">
        <v>59</v>
      </c>
      <c r="K71" s="182"/>
      <c r="L71" s="184" t="s">
        <v>0</v>
      </c>
      <c r="M71" s="182"/>
      <c r="N71" s="186" t="s">
        <v>61</v>
      </c>
      <c r="O71" s="129" t="s">
        <v>48</v>
      </c>
      <c r="P71" s="130"/>
      <c r="Q71" s="130"/>
      <c r="R71" s="130"/>
      <c r="S71" s="131"/>
      <c r="U71" s="188"/>
      <c r="V71" s="188"/>
      <c r="W71" s="204"/>
      <c r="Y71" s="132"/>
      <c r="Z71" s="86"/>
      <c r="AA71" s="86"/>
      <c r="AB71" s="86"/>
      <c r="AC71" s="133"/>
      <c r="AD71" s="24"/>
      <c r="AE71" s="57"/>
      <c r="AF71" s="38"/>
      <c r="AG71" s="38"/>
      <c r="AH71" s="38"/>
    </row>
    <row r="72" spans="1:34" ht="27" customHeight="1" x14ac:dyDescent="0.15">
      <c r="A72" s="134" t="str">
        <f>IF($G$61="","",$G$61)</f>
        <v/>
      </c>
      <c r="B72" s="194" t="s">
        <v>65</v>
      </c>
      <c r="C72" s="195"/>
      <c r="D72" s="209"/>
      <c r="E72" s="211"/>
      <c r="F72" s="211"/>
      <c r="G72" s="213"/>
      <c r="H72" s="211"/>
      <c r="I72" s="201"/>
      <c r="J72" s="185"/>
      <c r="K72" s="183"/>
      <c r="L72" s="185"/>
      <c r="M72" s="183"/>
      <c r="N72" s="187"/>
      <c r="O72" s="205"/>
      <c r="P72" s="206"/>
      <c r="Q72" s="206"/>
      <c r="R72" s="206"/>
      <c r="S72" s="207"/>
      <c r="T72" s="135" t="s">
        <v>12</v>
      </c>
      <c r="U72" s="188"/>
      <c r="V72" s="188"/>
      <c r="W72" s="204"/>
      <c r="X72" s="45"/>
      <c r="Y72" s="189"/>
      <c r="Z72" s="189"/>
      <c r="AA72" s="189"/>
      <c r="AB72" s="189"/>
      <c r="AC72" s="136"/>
      <c r="AD72" s="24"/>
      <c r="AE72" s="57"/>
      <c r="AF72" s="38"/>
      <c r="AG72" s="38"/>
      <c r="AH72" s="38"/>
    </row>
    <row r="73" spans="1:34" ht="13.5" customHeight="1" x14ac:dyDescent="0.15">
      <c r="A73" s="190" t="s">
        <v>66</v>
      </c>
      <c r="B73" s="191"/>
      <c r="C73" s="192"/>
      <c r="D73" s="196" t="s">
        <v>60</v>
      </c>
      <c r="E73" s="198"/>
      <c r="F73" s="200" t="s">
        <v>0</v>
      </c>
      <c r="G73" s="202"/>
      <c r="H73" s="200" t="s">
        <v>61</v>
      </c>
      <c r="I73" s="200" t="s">
        <v>64</v>
      </c>
      <c r="J73" s="184" t="s">
        <v>59</v>
      </c>
      <c r="K73" s="182"/>
      <c r="L73" s="184" t="s">
        <v>0</v>
      </c>
      <c r="M73" s="182"/>
      <c r="N73" s="186" t="s">
        <v>61</v>
      </c>
      <c r="O73" s="129" t="s">
        <v>48</v>
      </c>
      <c r="P73" s="130"/>
      <c r="Q73" s="130"/>
      <c r="R73" s="130"/>
      <c r="S73" s="131"/>
      <c r="T73" s="138"/>
      <c r="U73" s="188"/>
      <c r="V73" s="188"/>
      <c r="W73" s="204"/>
      <c r="X73" s="43"/>
      <c r="Y73" s="132"/>
      <c r="Z73" s="86"/>
      <c r="AA73" s="86"/>
      <c r="AB73" s="86"/>
      <c r="AC73" s="133"/>
      <c r="AD73" s="24"/>
      <c r="AE73" s="57"/>
      <c r="AF73" s="38"/>
      <c r="AG73" s="38"/>
      <c r="AH73" s="38"/>
    </row>
    <row r="74" spans="1:34" ht="27" customHeight="1" x14ac:dyDescent="0.15">
      <c r="A74" s="193"/>
      <c r="B74" s="194"/>
      <c r="C74" s="195"/>
      <c r="D74" s="197"/>
      <c r="E74" s="199"/>
      <c r="F74" s="201"/>
      <c r="G74" s="203"/>
      <c r="H74" s="201"/>
      <c r="I74" s="201"/>
      <c r="J74" s="185"/>
      <c r="K74" s="183"/>
      <c r="L74" s="185"/>
      <c r="M74" s="183"/>
      <c r="N74" s="187"/>
      <c r="O74" s="205"/>
      <c r="P74" s="206"/>
      <c r="Q74" s="206"/>
      <c r="R74" s="206"/>
      <c r="S74" s="207"/>
      <c r="T74" s="135" t="s">
        <v>12</v>
      </c>
      <c r="U74" s="188"/>
      <c r="V74" s="188"/>
      <c r="W74" s="204"/>
      <c r="X74" s="139"/>
      <c r="Y74" s="189"/>
      <c r="Z74" s="189"/>
      <c r="AA74" s="189"/>
      <c r="AB74" s="189"/>
      <c r="AC74" s="136"/>
      <c r="AD74" s="24"/>
      <c r="AE74" s="57"/>
      <c r="AF74" s="38"/>
      <c r="AG74" s="38"/>
      <c r="AH74" s="38"/>
    </row>
    <row r="75" spans="1:34" s="2" customFormat="1" ht="8.25" customHeight="1" x14ac:dyDescent="0.15">
      <c r="AA75" s="24">
        <v>10</v>
      </c>
      <c r="AB75" s="1"/>
    </row>
    <row r="76" spans="1:34" ht="19.5" customHeight="1" x14ac:dyDescent="0.15">
      <c r="A76" s="73" t="s">
        <v>50</v>
      </c>
      <c r="D76" s="127"/>
      <c r="E76" s="127"/>
      <c r="I76" s="42"/>
      <c r="J76" s="2"/>
      <c r="K76" s="2"/>
      <c r="L76" s="2"/>
      <c r="M76" s="127"/>
      <c r="N76" s="127"/>
      <c r="O76" s="127"/>
      <c r="P76" s="2"/>
      <c r="AA76" s="24">
        <v>11</v>
      </c>
    </row>
    <row r="77" spans="1:34" ht="13.5" customHeight="1" x14ac:dyDescent="0.15">
      <c r="A77" s="190" t="s">
        <v>63</v>
      </c>
      <c r="B77" s="191"/>
      <c r="C77" s="192"/>
      <c r="D77" s="208" t="s">
        <v>60</v>
      </c>
      <c r="E77" s="210" t="str">
        <f>IF($I$57="","",$I$57)</f>
        <v/>
      </c>
      <c r="F77" s="210" t="s">
        <v>0</v>
      </c>
      <c r="G77" s="212" t="str">
        <f>IF($L$57="","",$L$57)</f>
        <v/>
      </c>
      <c r="H77" s="210" t="s">
        <v>61</v>
      </c>
      <c r="I77" s="200" t="s">
        <v>64</v>
      </c>
      <c r="J77" s="184" t="s">
        <v>59</v>
      </c>
      <c r="K77" s="182"/>
      <c r="L77" s="184" t="s">
        <v>0</v>
      </c>
      <c r="M77" s="182"/>
      <c r="N77" s="186" t="s">
        <v>61</v>
      </c>
      <c r="O77" s="129" t="s">
        <v>48</v>
      </c>
      <c r="P77" s="130"/>
      <c r="Q77" s="130"/>
      <c r="R77" s="130"/>
      <c r="S77" s="131"/>
      <c r="U77" s="188"/>
      <c r="V77" s="188"/>
      <c r="W77" s="204"/>
      <c r="Y77" s="132"/>
      <c r="Z77" s="86"/>
      <c r="AA77" s="86"/>
      <c r="AB77" s="86"/>
      <c r="AC77" s="133"/>
      <c r="AD77" s="24"/>
      <c r="AE77" s="57"/>
      <c r="AF77" s="38"/>
      <c r="AG77" s="38"/>
      <c r="AH77" s="38"/>
    </row>
    <row r="78" spans="1:34" ht="27" customHeight="1" x14ac:dyDescent="0.15">
      <c r="A78" s="134" t="str">
        <f>IF($G$61="","",$G$61)</f>
        <v/>
      </c>
      <c r="B78" s="194" t="s">
        <v>65</v>
      </c>
      <c r="C78" s="195"/>
      <c r="D78" s="209"/>
      <c r="E78" s="211"/>
      <c r="F78" s="211"/>
      <c r="G78" s="213"/>
      <c r="H78" s="211"/>
      <c r="I78" s="201"/>
      <c r="J78" s="185"/>
      <c r="K78" s="183"/>
      <c r="L78" s="185"/>
      <c r="M78" s="183"/>
      <c r="N78" s="187"/>
      <c r="O78" s="205"/>
      <c r="P78" s="206"/>
      <c r="Q78" s="206"/>
      <c r="R78" s="206"/>
      <c r="S78" s="207"/>
      <c r="T78" s="135" t="s">
        <v>12</v>
      </c>
      <c r="U78" s="188"/>
      <c r="V78" s="188"/>
      <c r="W78" s="204"/>
      <c r="X78" s="45"/>
      <c r="Y78" s="189"/>
      <c r="Z78" s="189"/>
      <c r="AA78" s="189"/>
      <c r="AB78" s="189"/>
      <c r="AC78" s="136"/>
      <c r="AD78" s="24"/>
      <c r="AE78" s="57"/>
      <c r="AF78" s="38"/>
      <c r="AG78" s="38"/>
      <c r="AH78" s="38"/>
    </row>
    <row r="79" spans="1:34" ht="13.5" customHeight="1" x14ac:dyDescent="0.15">
      <c r="A79" s="190" t="s">
        <v>66</v>
      </c>
      <c r="B79" s="191"/>
      <c r="C79" s="192"/>
      <c r="D79" s="196" t="s">
        <v>60</v>
      </c>
      <c r="E79" s="198"/>
      <c r="F79" s="200" t="s">
        <v>0</v>
      </c>
      <c r="G79" s="202"/>
      <c r="H79" s="200" t="s">
        <v>61</v>
      </c>
      <c r="I79" s="200" t="s">
        <v>64</v>
      </c>
      <c r="J79" s="184" t="s">
        <v>59</v>
      </c>
      <c r="K79" s="182"/>
      <c r="L79" s="184" t="s">
        <v>0</v>
      </c>
      <c r="M79" s="182"/>
      <c r="N79" s="186" t="s">
        <v>61</v>
      </c>
      <c r="O79" s="129" t="s">
        <v>48</v>
      </c>
      <c r="P79" s="130"/>
      <c r="Q79" s="130"/>
      <c r="R79" s="130"/>
      <c r="S79" s="131"/>
      <c r="T79" s="138"/>
      <c r="U79" s="188"/>
      <c r="V79" s="188"/>
      <c r="W79" s="204"/>
      <c r="X79" s="43"/>
      <c r="Y79" s="132"/>
      <c r="Z79" s="86"/>
      <c r="AA79" s="86"/>
      <c r="AB79" s="86"/>
      <c r="AC79" s="133"/>
      <c r="AD79" s="24"/>
      <c r="AE79" s="57"/>
      <c r="AF79" s="38"/>
      <c r="AG79" s="38"/>
      <c r="AH79" s="38"/>
    </row>
    <row r="80" spans="1:34" ht="27" customHeight="1" x14ac:dyDescent="0.15">
      <c r="A80" s="193"/>
      <c r="B80" s="194"/>
      <c r="C80" s="195"/>
      <c r="D80" s="197"/>
      <c r="E80" s="199"/>
      <c r="F80" s="201"/>
      <c r="G80" s="203"/>
      <c r="H80" s="201"/>
      <c r="I80" s="201"/>
      <c r="J80" s="185"/>
      <c r="K80" s="183"/>
      <c r="L80" s="185"/>
      <c r="M80" s="183"/>
      <c r="N80" s="187"/>
      <c r="O80" s="205"/>
      <c r="P80" s="206"/>
      <c r="Q80" s="206"/>
      <c r="R80" s="206"/>
      <c r="S80" s="207"/>
      <c r="T80" s="135" t="s">
        <v>12</v>
      </c>
      <c r="U80" s="188"/>
      <c r="V80" s="188"/>
      <c r="W80" s="204"/>
      <c r="X80" s="139"/>
      <c r="Y80" s="189"/>
      <c r="Z80" s="189"/>
      <c r="AA80" s="189"/>
      <c r="AB80" s="189"/>
      <c r="AC80" s="136"/>
      <c r="AD80" s="24"/>
      <c r="AE80" s="57"/>
      <c r="AF80" s="38"/>
      <c r="AG80" s="38"/>
      <c r="AH80" s="38"/>
    </row>
    <row r="81" spans="1:31" ht="16.5" customHeight="1" x14ac:dyDescent="0.15"/>
    <row r="82" spans="1:31" ht="18.75" customHeight="1" x14ac:dyDescent="0.15">
      <c r="A82" s="146" t="s">
        <v>71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2"/>
      <c r="N82" s="153"/>
      <c r="O82" s="153"/>
      <c r="P82" s="153"/>
      <c r="Q82" s="128"/>
      <c r="R82" s="43"/>
      <c r="S82" s="137"/>
      <c r="T82" s="43"/>
      <c r="U82" s="2"/>
      <c r="V82" s="41"/>
      <c r="X82" s="106"/>
      <c r="Y82" s="128"/>
      <c r="Z82" s="128"/>
      <c r="AA82" s="128"/>
      <c r="AB82" s="128"/>
      <c r="AC82" s="43"/>
      <c r="AD82" s="24"/>
      <c r="AE82" s="57"/>
    </row>
    <row r="83" spans="1:31" ht="12.75" customHeight="1" x14ac:dyDescent="0.15">
      <c r="A83" s="15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06"/>
      <c r="N83" s="128"/>
      <c r="O83" s="128"/>
      <c r="P83" s="128"/>
      <c r="Q83" s="128"/>
      <c r="R83" s="43"/>
      <c r="S83" s="137"/>
      <c r="T83" s="43"/>
      <c r="U83" s="2"/>
      <c r="V83" s="41"/>
      <c r="X83" s="106"/>
      <c r="Y83" s="128"/>
      <c r="Z83" s="128"/>
      <c r="AA83" s="128"/>
      <c r="AB83" s="128"/>
      <c r="AC83" s="43"/>
      <c r="AD83" s="24"/>
      <c r="AE83" s="57"/>
    </row>
    <row r="84" spans="1:31" ht="18.75" customHeight="1" x14ac:dyDescent="0.15">
      <c r="A84" s="154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61"/>
      <c r="Z84" s="162"/>
      <c r="AA84" s="128"/>
      <c r="AB84" s="128"/>
      <c r="AC84" s="43"/>
      <c r="AD84" s="24"/>
      <c r="AE84" s="57"/>
    </row>
    <row r="85" spans="1:31" ht="18.75" customHeight="1" x14ac:dyDescent="0.15">
      <c r="A85" s="154"/>
      <c r="B85" s="178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61"/>
      <c r="Z85" s="163"/>
      <c r="AA85" s="128"/>
      <c r="AB85" s="128"/>
      <c r="AC85" s="43"/>
      <c r="AD85" s="24"/>
      <c r="AE85" s="57"/>
    </row>
    <row r="86" spans="1:31" ht="18.75" customHeight="1" x14ac:dyDescent="0.15">
      <c r="A86" s="154"/>
      <c r="B86" s="178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61"/>
      <c r="Z86" s="163"/>
      <c r="AA86" s="128"/>
      <c r="AB86" s="128"/>
      <c r="AC86" s="43"/>
      <c r="AD86" s="24"/>
      <c r="AE86" s="57"/>
    </row>
    <row r="87" spans="1:31" ht="18.75" customHeight="1" x14ac:dyDescent="0.15">
      <c r="A87" s="154"/>
      <c r="B87" s="178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61"/>
      <c r="Z87" s="163"/>
      <c r="AA87" s="128"/>
      <c r="AB87" s="128"/>
      <c r="AC87" s="43"/>
      <c r="AD87" s="24"/>
      <c r="AE87" s="57"/>
    </row>
    <row r="88" spans="1:31" ht="18.75" customHeight="1" x14ac:dyDescent="0.15">
      <c r="A88" s="154"/>
      <c r="B88" s="178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61"/>
      <c r="Z88" s="163"/>
      <c r="AA88" s="128"/>
      <c r="AB88" s="128"/>
      <c r="AC88" s="43"/>
      <c r="AD88" s="24"/>
      <c r="AE88" s="57"/>
    </row>
    <row r="89" spans="1:31" ht="18.75" customHeight="1" x14ac:dyDescent="0.15">
      <c r="B89" s="180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61"/>
      <c r="Z89" s="164"/>
      <c r="AA89" s="128"/>
      <c r="AB89" s="128"/>
      <c r="AC89" s="43"/>
      <c r="AD89" s="24"/>
      <c r="AE89" s="57"/>
    </row>
    <row r="90" spans="1:31" s="155" customFormat="1" ht="16.5" customHeight="1" thickBot="1" x14ac:dyDescent="0.2"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28"/>
      <c r="AB90" s="128"/>
      <c r="AC90" s="156"/>
      <c r="AD90" s="133"/>
      <c r="AE90" s="157"/>
    </row>
    <row r="91" spans="1:31" s="2" customFormat="1" ht="25.9" customHeight="1" thickBot="1" x14ac:dyDescent="0.45">
      <c r="A91" s="51" t="s">
        <v>14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94"/>
      <c r="AA91" s="31"/>
    </row>
    <row r="92" spans="1:31" ht="18.75" customHeight="1" x14ac:dyDescent="0.15">
      <c r="B92" s="119" t="s">
        <v>73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spans="1:31" ht="18.75" customHeight="1" x14ac:dyDescent="0.15">
      <c r="B93" s="24"/>
      <c r="C93" s="24"/>
      <c r="D93" s="54"/>
      <c r="E93" s="24"/>
      <c r="F93" s="24"/>
      <c r="G93" s="24"/>
      <c r="H93" s="24"/>
      <c r="I93" s="24"/>
      <c r="J93" s="24"/>
      <c r="K93" s="24"/>
      <c r="L93" s="24"/>
      <c r="M93" s="119"/>
      <c r="N93" s="119"/>
      <c r="O93" s="119"/>
      <c r="P93" s="119"/>
      <c r="Q93" s="123"/>
      <c r="R93" s="123"/>
      <c r="S93" s="119"/>
      <c r="T93" s="124" t="s">
        <v>55</v>
      </c>
      <c r="U93" s="228" t="str">
        <f>IF(OR(O72="",O78=""),"",IFERROR(ROUNDDOWN(O72/O78*100,1),""))</f>
        <v/>
      </c>
      <c r="V93" s="215"/>
      <c r="W93" s="215"/>
      <c r="X93" s="125" t="s">
        <v>52</v>
      </c>
      <c r="Y93" s="113" t="str">
        <f>IF(OR($U$93=""),"NG",IF($U$93&gt;=$T$52,"OK","NG"))</f>
        <v>NG</v>
      </c>
    </row>
    <row r="94" spans="1:31" ht="19.5" customHeight="1" x14ac:dyDescent="0.15">
      <c r="B94" s="24"/>
      <c r="C94" s="24"/>
      <c r="D94" s="5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48"/>
      <c r="U94" s="229"/>
      <c r="V94" s="229"/>
      <c r="W94" s="229"/>
      <c r="X94" s="112"/>
    </row>
    <row r="95" spans="1:31" s="120" customFormat="1" ht="18.75" customHeight="1" x14ac:dyDescent="0.15">
      <c r="B95" s="119" t="s">
        <v>74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75"/>
      <c r="V95" s="175"/>
      <c r="W95" s="175"/>
      <c r="X95" s="122"/>
      <c r="AA95" s="119"/>
    </row>
    <row r="96" spans="1:31" ht="18.75" customHeight="1" x14ac:dyDescent="0.15">
      <c r="B96" s="24"/>
      <c r="C96" s="24"/>
      <c r="D96" s="54"/>
      <c r="E96" s="24"/>
      <c r="F96" s="24"/>
      <c r="G96" s="24"/>
      <c r="H96" s="24"/>
      <c r="I96" s="24"/>
      <c r="J96" s="24"/>
      <c r="K96" s="24"/>
      <c r="L96" s="119"/>
      <c r="M96" s="119"/>
      <c r="N96" s="119"/>
      <c r="O96" s="119"/>
      <c r="P96" s="119"/>
      <c r="Q96" s="123"/>
      <c r="R96" s="123"/>
      <c r="S96" s="119"/>
      <c r="T96" s="124" t="s">
        <v>56</v>
      </c>
      <c r="U96" s="215" t="str">
        <f>IF(OR(O72="",O74=""),"",IFERROR(ROUNDDOWN((O74-O72)/O74*100,1),""))</f>
        <v/>
      </c>
      <c r="V96" s="215"/>
      <c r="W96" s="215"/>
      <c r="X96" s="125" t="s">
        <v>52</v>
      </c>
      <c r="Y96" s="113" t="str">
        <f>IF(OR($U$96=""),"NG",IF($U$96&gt;=$T$52,"OK","NG"))</f>
        <v>NG</v>
      </c>
    </row>
    <row r="97" spans="1:27" ht="19.5" customHeight="1" x14ac:dyDescent="0.15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48"/>
      <c r="U97" s="229"/>
      <c r="V97" s="229"/>
      <c r="W97" s="229"/>
      <c r="X97" s="53"/>
    </row>
    <row r="98" spans="1:27" s="120" customFormat="1" ht="18.75" customHeight="1" x14ac:dyDescent="0.15">
      <c r="B98" s="119" t="s">
        <v>75</v>
      </c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21"/>
      <c r="V98" s="121"/>
      <c r="W98" s="121"/>
      <c r="X98" s="122"/>
      <c r="AA98" s="119"/>
    </row>
    <row r="99" spans="1:27" ht="18.75" customHeight="1" x14ac:dyDescent="0.15">
      <c r="B99" s="24"/>
      <c r="C99" s="24"/>
      <c r="D99" s="54"/>
      <c r="E99" s="24"/>
      <c r="F99" s="24"/>
      <c r="G99" s="24"/>
      <c r="H99" s="24"/>
      <c r="I99" s="24"/>
      <c r="J99" s="24"/>
      <c r="K99" s="24"/>
      <c r="L99" s="119"/>
      <c r="M99" s="119"/>
      <c r="N99" s="119"/>
      <c r="O99" s="119"/>
      <c r="P99" s="119"/>
      <c r="Q99" s="123"/>
      <c r="R99" s="123"/>
      <c r="S99" s="119"/>
      <c r="T99" s="124" t="s">
        <v>51</v>
      </c>
      <c r="U99" s="215" t="str">
        <f>IF(OR(O78="",O80=""),"",IFERROR(ROUNDDOWN((O80-O78)/O80*100,1),""))</f>
        <v/>
      </c>
      <c r="V99" s="215"/>
      <c r="W99" s="215"/>
      <c r="X99" s="125" t="s">
        <v>52</v>
      </c>
      <c r="Y99" s="113" t="str">
        <f>IF(OR(U99=""),"NG",IF(U99&gt;=$T$52,"OK","NG"))</f>
        <v>NG</v>
      </c>
    </row>
    <row r="100" spans="1:27" ht="5.25" customHeight="1" x14ac:dyDescent="0.15"/>
    <row r="101" spans="1:27" ht="5.0999999999999996" customHeight="1" x14ac:dyDescent="0.15"/>
    <row r="102" spans="1:27" ht="3" customHeight="1" x14ac:dyDescent="0.15">
      <c r="A102" s="24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5" spans="1:27" ht="9.6" customHeight="1" x14ac:dyDescent="0.15"/>
    <row r="106" spans="1:27" ht="24.75" customHeight="1" x14ac:dyDescent="0.15">
      <c r="A106" s="216" t="str">
        <f>IF(OR(Y93="NG",Y96="NG",Y99="NG",B84=""),"※ 認定要件を満たしていないため、認定できません。","売上高減少要件を満たしているため、申請できます。")</f>
        <v>※ 認定要件を満たしていないため、認定できません。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</row>
    <row r="108" spans="1:27" ht="6" hidden="1" customHeight="1" x14ac:dyDescent="0.15"/>
    <row r="109" spans="1:27" ht="6" hidden="1" customHeight="1" x14ac:dyDescent="0.15"/>
    <row r="110" spans="1:27" ht="14.25" hidden="1" x14ac:dyDescent="0.15">
      <c r="B110" s="1" t="s">
        <v>32</v>
      </c>
      <c r="N110" s="104" t="s">
        <v>39</v>
      </c>
      <c r="O110" s="105"/>
      <c r="P110" s="105"/>
      <c r="Q110" s="105"/>
      <c r="R110" s="105"/>
      <c r="S110" s="105"/>
    </row>
    <row r="111" spans="1:27" hidden="1" x14ac:dyDescent="0.15">
      <c r="B111" s="99" t="s">
        <v>33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100"/>
      <c r="N111" s="99" t="s">
        <v>34</v>
      </c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100"/>
    </row>
    <row r="112" spans="1:27" hidden="1" x14ac:dyDescent="0.15">
      <c r="B112" s="26" t="s">
        <v>35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7"/>
      <c r="N112" s="26" t="s">
        <v>36</v>
      </c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7"/>
    </row>
    <row r="113" spans="2:27" ht="18.75" hidden="1" customHeight="1" x14ac:dyDescent="0.15">
      <c r="B113" s="217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101"/>
      <c r="N113" s="221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7"/>
    </row>
    <row r="114" spans="2:27" ht="18.75" hidden="1" customHeight="1" x14ac:dyDescent="0.15">
      <c r="B114" s="217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26"/>
      <c r="N114" s="223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7"/>
    </row>
    <row r="115" spans="2:27" ht="18.75" hidden="1" customHeight="1" x14ac:dyDescent="0.15">
      <c r="B115" s="217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26"/>
      <c r="N115" s="223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102" t="s">
        <v>37</v>
      </c>
    </row>
    <row r="116" spans="2:27" ht="19.5" hidden="1" customHeight="1" thickBot="1" x14ac:dyDescent="0.2">
      <c r="B116" s="219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7"/>
      <c r="N116" s="224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8"/>
    </row>
    <row r="117" spans="2:27" ht="3.95" customHeight="1" x14ac:dyDescent="0.15"/>
    <row r="120" spans="2:27" x14ac:dyDescent="0.15">
      <c r="B120" s="214" t="s">
        <v>72</v>
      </c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103"/>
      <c r="AA120" s="103"/>
    </row>
    <row r="121" spans="2:27" x14ac:dyDescent="0.15">
      <c r="B121" s="214" t="s">
        <v>38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103"/>
      <c r="AA121" s="103"/>
    </row>
  </sheetData>
  <sheetProtection password="84B1" sheet="1" objects="1" scenarios="1" selectLockedCells="1"/>
  <dataConsolidate/>
  <mergeCells count="135">
    <mergeCell ref="T1:Y1"/>
    <mergeCell ref="T2:Y4"/>
    <mergeCell ref="A5:B5"/>
    <mergeCell ref="U7:X7"/>
    <mergeCell ref="D9:L9"/>
    <mergeCell ref="D10:L10"/>
    <mergeCell ref="B25:C25"/>
    <mergeCell ref="D25:G25"/>
    <mergeCell ref="H25:S25"/>
    <mergeCell ref="T25:V25"/>
    <mergeCell ref="B26:C26"/>
    <mergeCell ref="D26:G26"/>
    <mergeCell ref="H26:S26"/>
    <mergeCell ref="T26:V26"/>
    <mergeCell ref="J16:L16"/>
    <mergeCell ref="B23:C23"/>
    <mergeCell ref="D23:G23"/>
    <mergeCell ref="H23:S23"/>
    <mergeCell ref="T23:W23"/>
    <mergeCell ref="B24:C24"/>
    <mergeCell ref="D24:G24"/>
    <mergeCell ref="H24:S24"/>
    <mergeCell ref="T24:V24"/>
    <mergeCell ref="B29:C29"/>
    <mergeCell ref="D29:G29"/>
    <mergeCell ref="H29:S29"/>
    <mergeCell ref="T29:V29"/>
    <mergeCell ref="B30:C30"/>
    <mergeCell ref="D30:G30"/>
    <mergeCell ref="H30:S30"/>
    <mergeCell ref="T30:V30"/>
    <mergeCell ref="B27:C27"/>
    <mergeCell ref="D27:G27"/>
    <mergeCell ref="H27:S27"/>
    <mergeCell ref="T27:V27"/>
    <mergeCell ref="B28:C28"/>
    <mergeCell ref="D28:G28"/>
    <mergeCell ref="H28:S28"/>
    <mergeCell ref="T28:V28"/>
    <mergeCell ref="B65:Y65"/>
    <mergeCell ref="M70:O70"/>
    <mergeCell ref="T48:V50"/>
    <mergeCell ref="W48:Y50"/>
    <mergeCell ref="T52:W52"/>
    <mergeCell ref="C53:I53"/>
    <mergeCell ref="I57:J57"/>
    <mergeCell ref="H63:L63"/>
    <mergeCell ref="T31:V31"/>
    <mergeCell ref="C38:S38"/>
    <mergeCell ref="C39:S39"/>
    <mergeCell ref="T45:Y45"/>
    <mergeCell ref="T46:V47"/>
    <mergeCell ref="W46:Y47"/>
    <mergeCell ref="B121:Y121"/>
    <mergeCell ref="A71:C71"/>
    <mergeCell ref="D71:D72"/>
    <mergeCell ref="E71:E72"/>
    <mergeCell ref="F71:F72"/>
    <mergeCell ref="G71:G72"/>
    <mergeCell ref="H71:H72"/>
    <mergeCell ref="I71:I72"/>
    <mergeCell ref="J71:J72"/>
    <mergeCell ref="K71:K72"/>
    <mergeCell ref="U99:W99"/>
    <mergeCell ref="A106:Y106"/>
    <mergeCell ref="B113:L116"/>
    <mergeCell ref="N113:X116"/>
    <mergeCell ref="M114:M116"/>
    <mergeCell ref="B120:Y120"/>
    <mergeCell ref="U93:W93"/>
    <mergeCell ref="U94:W94"/>
    <mergeCell ref="U96:W96"/>
    <mergeCell ref="U97:W97"/>
    <mergeCell ref="N77:N78"/>
    <mergeCell ref="U77:U78"/>
    <mergeCell ref="V77:V78"/>
    <mergeCell ref="W77:W78"/>
    <mergeCell ref="B72:C72"/>
    <mergeCell ref="O72:S72"/>
    <mergeCell ref="Y72:AB72"/>
    <mergeCell ref="A73:C74"/>
    <mergeCell ref="D73:D74"/>
    <mergeCell ref="E73:E74"/>
    <mergeCell ref="F73:F74"/>
    <mergeCell ref="G73:G74"/>
    <mergeCell ref="L71:L72"/>
    <mergeCell ref="M71:M72"/>
    <mergeCell ref="N71:N72"/>
    <mergeCell ref="U71:U72"/>
    <mergeCell ref="V71:V72"/>
    <mergeCell ref="W71:W72"/>
    <mergeCell ref="V73:V74"/>
    <mergeCell ref="W73:W74"/>
    <mergeCell ref="O74:S74"/>
    <mergeCell ref="Y74:AB74"/>
    <mergeCell ref="H73:H74"/>
    <mergeCell ref="I73:I74"/>
    <mergeCell ref="J73:J74"/>
    <mergeCell ref="K73:K74"/>
    <mergeCell ref="L73:L74"/>
    <mergeCell ref="M73:M74"/>
    <mergeCell ref="A77:C77"/>
    <mergeCell ref="I77:I78"/>
    <mergeCell ref="J77:J78"/>
    <mergeCell ref="K77:K78"/>
    <mergeCell ref="L77:L78"/>
    <mergeCell ref="M77:M78"/>
    <mergeCell ref="B78:C78"/>
    <mergeCell ref="N73:N74"/>
    <mergeCell ref="U73:U74"/>
    <mergeCell ref="D77:D78"/>
    <mergeCell ref="E77:E78"/>
    <mergeCell ref="F77:F78"/>
    <mergeCell ref="G77:G78"/>
    <mergeCell ref="H77:H78"/>
    <mergeCell ref="O78:S78"/>
    <mergeCell ref="B84:X89"/>
    <mergeCell ref="K79:K80"/>
    <mergeCell ref="L79:L80"/>
    <mergeCell ref="M79:M80"/>
    <mergeCell ref="N79:N80"/>
    <mergeCell ref="U79:U80"/>
    <mergeCell ref="V79:V80"/>
    <mergeCell ref="Y78:AB78"/>
    <mergeCell ref="A79:C80"/>
    <mergeCell ref="D79:D80"/>
    <mergeCell ref="E79:E80"/>
    <mergeCell ref="F79:F80"/>
    <mergeCell ref="G79:G80"/>
    <mergeCell ref="H79:H80"/>
    <mergeCell ref="I79:I80"/>
    <mergeCell ref="J79:J80"/>
    <mergeCell ref="W79:W80"/>
    <mergeCell ref="O80:S80"/>
    <mergeCell ref="Y80:AB80"/>
  </mergeCells>
  <phoneticPr fontId="2"/>
  <conditionalFormatting sqref="A106">
    <cfRule type="cellIs" dxfId="21" priority="10" operator="equal">
      <formula>"売上高減少要件を満たしているため、申請できます。"</formula>
    </cfRule>
    <cfRule type="cellIs" dxfId="20" priority="11" operator="equal">
      <formula>"※ 認定要件を満たしていないため、認定できません。"</formula>
    </cfRule>
  </conditionalFormatting>
  <conditionalFormatting sqref="I70 I76">
    <cfRule type="expression" dxfId="19" priority="20">
      <formula>#REF!="イ"</formula>
    </cfRule>
  </conditionalFormatting>
  <conditionalFormatting sqref="U9 W9">
    <cfRule type="cellIs" dxfId="18" priority="9" operator="equal">
      <formula>0</formula>
    </cfRule>
  </conditionalFormatting>
  <conditionalFormatting sqref="Y71 O71">
    <cfRule type="expression" dxfId="17" priority="7">
      <formula>#REF!="イ"</formula>
    </cfRule>
  </conditionalFormatting>
  <conditionalFormatting sqref="Y73">
    <cfRule type="expression" dxfId="16" priority="6">
      <formula>#REF!="イ"</formula>
    </cfRule>
  </conditionalFormatting>
  <conditionalFormatting sqref="O73">
    <cfRule type="expression" dxfId="15" priority="5">
      <formula>#REF!="イ"</formula>
    </cfRule>
  </conditionalFormatting>
  <conditionalFormatting sqref="Y77 O77">
    <cfRule type="expression" dxfId="14" priority="4">
      <formula>#REF!="イ"</formula>
    </cfRule>
  </conditionalFormatting>
  <conditionalFormatting sqref="Y79">
    <cfRule type="expression" dxfId="13" priority="3">
      <formula>#REF!="イ"</formula>
    </cfRule>
  </conditionalFormatting>
  <conditionalFormatting sqref="O79">
    <cfRule type="expression" dxfId="12" priority="2">
      <formula>#REF!="イ"</formula>
    </cfRule>
  </conditionalFormatting>
  <conditionalFormatting sqref="N82:N83 Y82:Y83">
    <cfRule type="expression" dxfId="11" priority="1">
      <formula>#REF!="イ"</formula>
    </cfRule>
  </conditionalFormatting>
  <dataValidations count="3">
    <dataValidation type="list" allowBlank="1" showInputMessage="1" showErrorMessage="1" errorTitle="入力値エラー" error="１〜１２までの値を入力してください。" sqref="L57 Q61">
      <formula1>"1,2,3,4,5,6,7,8,9,10,11,12"</formula1>
    </dataValidation>
    <dataValidation type="list" allowBlank="1" showInputMessage="1" showErrorMessage="1" sqref="M71:M74 G73:H74 M77:M80 G79:H80">
      <formula1>"1,2,3,4,5,6,7,8,9,10,11,12"</formula1>
    </dataValidation>
    <dataValidation type="list" allowBlank="1" showInputMessage="1" showErrorMessage="1" errorTitle="入力値エラー" error="１〜１２までの値を入力してください。" sqref="G61">
      <formula1>"4,5,6"</formula1>
    </dataValidation>
  </dataValidations>
  <hyperlinks>
    <hyperlink ref="C38:K38" r:id="rId1" display="①「分類検索システム」：https://www.e-stat.go.jp/classifications/terms/10"/>
    <hyperlink ref="C39:K39" r:id="rId2" display="②指定業種一覧（クリックすると中小企業庁HPへ移動します。）"/>
    <hyperlink ref="C39:S39" r:id="rId3" display="②指定業種一覧（クリックすると中小企業庁HPへ移動します。）"/>
  </hyperlinks>
  <printOptions horizontalCentered="1"/>
  <pageMargins left="0.31496062992125984" right="0.11811023622047245" top="0.74803149606299213" bottom="0.55118110236220474" header="0.31496062992125984" footer="0.31496062992125984"/>
  <pageSetup paperSize="9" scale="77" fitToWidth="0" fitToHeight="0" orientation="portrait" cellComments="asDisplayed" r:id="rId4"/>
  <rowBreaks count="2" manualBreakCount="2">
    <brk id="51" max="25" man="1"/>
    <brk id="121" max="25" man="1"/>
  </rowBreaks>
  <colBreaks count="1" manualBreakCount="1">
    <brk id="26" max="1048575" man="1"/>
  </colBreak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H121"/>
  <sheetViews>
    <sheetView showGridLines="0" showRowColHeaders="0" view="pageBreakPreview" zoomScaleNormal="100" zoomScaleSheetLayoutView="100" workbookViewId="0">
      <selection activeCell="Q2" sqref="Q2"/>
    </sheetView>
  </sheetViews>
  <sheetFormatPr defaultColWidth="8.625" defaultRowHeight="12" outlineLevelCol="1" x14ac:dyDescent="0.15"/>
  <cols>
    <col min="1" max="1" width="4.5" style="1" customWidth="1"/>
    <col min="2" max="2" width="6.75" style="1" customWidth="1"/>
    <col min="3" max="3" width="3.375" style="1" customWidth="1"/>
    <col min="4" max="23" width="4.5" style="1" customWidth="1"/>
    <col min="24" max="24" width="6.5" style="1" customWidth="1"/>
    <col min="25" max="25" width="4.5" style="1" customWidth="1"/>
    <col min="26" max="26" width="1.625" style="1" hidden="1" customWidth="1" outlineLevel="1"/>
    <col min="27" max="27" width="3.625" style="24" hidden="1" customWidth="1" outlineLevel="1"/>
    <col min="28" max="28" width="14.75" style="1" hidden="1" customWidth="1" outlineLevel="1"/>
    <col min="29" max="29" width="13.875" style="1" hidden="1" customWidth="1" outlineLevel="1"/>
    <col min="30" max="30" width="1.625" style="1" hidden="1" customWidth="1" outlineLevel="1"/>
    <col min="31" max="31" width="4.5" style="1" hidden="1" customWidth="1" outlineLevel="1"/>
    <col min="32" max="32" width="4.5" style="1" customWidth="1" collapsed="1"/>
    <col min="33" max="59" width="4.5" style="1" customWidth="1"/>
    <col min="60" max="16384" width="8.625" style="1"/>
  </cols>
  <sheetData>
    <row r="1" spans="1:27" ht="14.25" x14ac:dyDescent="0.15">
      <c r="T1" s="303" t="s">
        <v>47</v>
      </c>
      <c r="U1" s="303"/>
      <c r="V1" s="303"/>
      <c r="W1" s="303"/>
      <c r="X1" s="303"/>
      <c r="Y1" s="303"/>
    </row>
    <row r="2" spans="1:27" s="75" customFormat="1" ht="24" customHeight="1" x14ac:dyDescent="0.2">
      <c r="A2" s="74" t="s">
        <v>57</v>
      </c>
      <c r="F2" s="76"/>
      <c r="I2" s="76"/>
      <c r="J2" s="77"/>
      <c r="K2" s="77"/>
      <c r="T2" s="304"/>
      <c r="U2" s="304"/>
      <c r="V2" s="304"/>
      <c r="W2" s="304"/>
      <c r="X2" s="304"/>
      <c r="Y2" s="304"/>
      <c r="Z2" s="92"/>
      <c r="AA2" s="92"/>
    </row>
    <row r="3" spans="1:27" s="75" customFormat="1" ht="24" customHeight="1" x14ac:dyDescent="0.2">
      <c r="A3" s="74"/>
      <c r="B3" s="158" t="s">
        <v>76</v>
      </c>
      <c r="I3" s="76"/>
      <c r="J3" s="76"/>
      <c r="K3" s="76"/>
      <c r="L3" s="76"/>
      <c r="O3" s="76"/>
      <c r="P3" s="77"/>
      <c r="Q3" s="77"/>
      <c r="T3" s="304"/>
      <c r="U3" s="304"/>
      <c r="V3" s="304"/>
      <c r="W3" s="304"/>
      <c r="X3" s="304"/>
      <c r="Y3" s="304"/>
      <c r="Z3" s="92"/>
      <c r="AA3" s="92"/>
    </row>
    <row r="4" spans="1:27" s="75" customFormat="1" ht="21.95" customHeight="1" x14ac:dyDescent="0.15">
      <c r="A4" s="78"/>
      <c r="F4" s="76"/>
      <c r="J4" s="77"/>
      <c r="K4" s="77"/>
      <c r="L4" s="79"/>
      <c r="T4" s="304"/>
      <c r="U4" s="304"/>
      <c r="V4" s="304"/>
      <c r="W4" s="304"/>
      <c r="X4" s="304"/>
      <c r="Y4" s="304"/>
      <c r="Z4" s="92"/>
      <c r="AA4" s="92"/>
    </row>
    <row r="5" spans="1:27" s="82" customFormat="1" ht="13.7" customHeight="1" x14ac:dyDescent="0.4">
      <c r="A5" s="288"/>
      <c r="B5" s="288"/>
      <c r="C5" s="109"/>
      <c r="D5" s="80"/>
      <c r="E5" s="81"/>
      <c r="G5" s="83"/>
      <c r="Y5" s="85"/>
      <c r="Z5" s="85"/>
      <c r="AA5" s="85"/>
    </row>
    <row r="6" spans="1:27" s="82" customFormat="1" ht="13.7" customHeight="1" x14ac:dyDescent="0.4">
      <c r="A6" s="110"/>
      <c r="B6" s="80"/>
      <c r="C6" s="111"/>
      <c r="D6" s="80"/>
      <c r="E6" s="81"/>
      <c r="G6" s="83"/>
      <c r="Y6" s="85"/>
      <c r="Z6" s="85"/>
      <c r="AA6" s="85"/>
    </row>
    <row r="7" spans="1:27" x14ac:dyDescent="0.15">
      <c r="U7" s="289"/>
      <c r="V7" s="290"/>
      <c r="W7" s="290"/>
      <c r="X7" s="290"/>
      <c r="Y7" s="24"/>
      <c r="Z7" s="57"/>
      <c r="AA7" s="93"/>
    </row>
    <row r="8" spans="1:27" ht="4.9000000000000004" customHeight="1" x14ac:dyDescent="0.15">
      <c r="Y8" s="24"/>
      <c r="Z8" s="57"/>
    </row>
    <row r="9" spans="1:27" ht="20.65" customHeight="1" x14ac:dyDescent="0.15">
      <c r="B9" s="59"/>
      <c r="C9" s="59" t="s">
        <v>15</v>
      </c>
      <c r="D9" s="291" t="s">
        <v>79</v>
      </c>
      <c r="E9" s="291"/>
      <c r="F9" s="291"/>
      <c r="G9" s="291"/>
      <c r="H9" s="291"/>
      <c r="I9" s="291"/>
      <c r="J9" s="291"/>
      <c r="K9" s="291"/>
      <c r="L9" s="291"/>
      <c r="M9" s="50"/>
      <c r="N9" s="50"/>
      <c r="O9" s="50"/>
      <c r="P9" s="50"/>
      <c r="Q9" s="84"/>
      <c r="R9" s="11"/>
      <c r="S9" s="13"/>
      <c r="T9" s="13"/>
      <c r="U9" s="13"/>
      <c r="V9" s="13"/>
      <c r="W9" s="13"/>
      <c r="X9" s="13"/>
      <c r="Y9" s="24"/>
      <c r="Z9" s="57"/>
    </row>
    <row r="10" spans="1:27" ht="20.65" customHeight="1" x14ac:dyDescent="0.15">
      <c r="B10" s="59"/>
      <c r="C10" s="59" t="s">
        <v>16</v>
      </c>
      <c r="D10" s="291" t="s">
        <v>77</v>
      </c>
      <c r="E10" s="291"/>
      <c r="F10" s="291"/>
      <c r="G10" s="291"/>
      <c r="H10" s="291"/>
      <c r="I10" s="291"/>
      <c r="J10" s="291"/>
      <c r="K10" s="291"/>
      <c r="L10" s="291"/>
      <c r="M10" s="50"/>
      <c r="N10" s="50"/>
      <c r="O10" s="50"/>
      <c r="P10" s="50"/>
      <c r="Q10" s="50"/>
      <c r="R10" s="106"/>
      <c r="S10" s="13"/>
      <c r="T10" s="46"/>
      <c r="U10" s="13"/>
      <c r="V10" s="46"/>
      <c r="W10" s="13"/>
      <c r="X10" s="46"/>
      <c r="Y10" s="24"/>
      <c r="Z10" s="57"/>
    </row>
    <row r="11" spans="1:27" ht="4.9000000000000004" customHeight="1" x14ac:dyDescent="0.15">
      <c r="Y11" s="24"/>
      <c r="Z11" s="57"/>
    </row>
    <row r="12" spans="1:27" s="2" customFormat="1" ht="25.5" customHeight="1" x14ac:dyDescent="0.4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31"/>
      <c r="Z12" s="47"/>
      <c r="AA12" s="31"/>
    </row>
    <row r="13" spans="1:27" ht="1.5" customHeight="1" x14ac:dyDescent="0.15">
      <c r="Y13" s="24"/>
      <c r="Z13" s="57"/>
    </row>
    <row r="14" spans="1:27" ht="1.5" customHeight="1" x14ac:dyDescent="0.15">
      <c r="Y14" s="24"/>
      <c r="Z14" s="57"/>
    </row>
    <row r="15" spans="1:27" ht="2.25" customHeight="1" x14ac:dyDescent="0.15">
      <c r="Y15" s="24"/>
      <c r="Z15" s="57"/>
    </row>
    <row r="16" spans="1:27" s="2" customFormat="1" ht="20.65" customHeight="1" x14ac:dyDescent="0.15">
      <c r="A16" s="72" t="s">
        <v>17</v>
      </c>
      <c r="B16" s="23"/>
      <c r="J16" s="272">
        <v>10000</v>
      </c>
      <c r="K16" s="272"/>
      <c r="L16" s="272"/>
      <c r="M16" s="56" t="s">
        <v>24</v>
      </c>
      <c r="S16" s="106"/>
      <c r="Y16" s="31"/>
      <c r="Z16" s="47"/>
      <c r="AA16" s="31"/>
    </row>
    <row r="17" spans="1:27" s="2" customFormat="1" ht="2.85" customHeight="1" x14ac:dyDescent="0.4">
      <c r="A17" s="71"/>
      <c r="B17" s="23"/>
      <c r="S17" s="106"/>
      <c r="T17" s="60"/>
      <c r="U17" s="60"/>
      <c r="V17" s="60"/>
      <c r="W17" s="37"/>
      <c r="Y17" s="31"/>
      <c r="Z17" s="47"/>
      <c r="AA17" s="31"/>
    </row>
    <row r="18" spans="1:27" s="2" customFormat="1" ht="13.5" customHeight="1" x14ac:dyDescent="0.4">
      <c r="A18" s="71" t="s">
        <v>18</v>
      </c>
      <c r="B18" s="23"/>
      <c r="S18" s="106"/>
      <c r="T18" s="60"/>
      <c r="U18" s="60"/>
      <c r="V18" s="60"/>
      <c r="W18" s="37"/>
      <c r="Y18" s="31"/>
      <c r="Z18" s="47"/>
      <c r="AA18" s="31"/>
    </row>
    <row r="19" spans="1:27" s="2" customFormat="1" ht="13.5" customHeight="1" x14ac:dyDescent="0.4">
      <c r="A19" s="23" t="s">
        <v>19</v>
      </c>
      <c r="Y19" s="31"/>
      <c r="Z19" s="47"/>
      <c r="AA19" s="31"/>
    </row>
    <row r="20" spans="1:27" s="2" customFormat="1" ht="13.5" customHeight="1" x14ac:dyDescent="0.4">
      <c r="A20" s="23" t="s">
        <v>20</v>
      </c>
      <c r="Y20" s="31"/>
      <c r="Z20" s="47"/>
      <c r="AA20" s="31"/>
    </row>
    <row r="21" spans="1:27" s="2" customFormat="1" ht="13.5" customHeight="1" x14ac:dyDescent="0.4">
      <c r="A21" s="23" t="s">
        <v>21</v>
      </c>
      <c r="Y21" s="31"/>
      <c r="Z21" s="47"/>
      <c r="AA21" s="31"/>
    </row>
    <row r="22" spans="1:27" s="2" customFormat="1" ht="5.25" customHeight="1" x14ac:dyDescent="0.4">
      <c r="A22" s="23"/>
      <c r="Y22" s="31"/>
      <c r="Z22" s="47"/>
      <c r="AA22" s="31"/>
    </row>
    <row r="23" spans="1:27" ht="45" customHeight="1" thickBot="1" x14ac:dyDescent="0.2">
      <c r="B23" s="273" t="s">
        <v>7</v>
      </c>
      <c r="C23" s="274"/>
      <c r="D23" s="275" t="s">
        <v>4</v>
      </c>
      <c r="E23" s="276"/>
      <c r="F23" s="276"/>
      <c r="G23" s="274"/>
      <c r="H23" s="273" t="s">
        <v>8</v>
      </c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8"/>
      <c r="T23" s="273" t="s">
        <v>10</v>
      </c>
      <c r="U23" s="276"/>
      <c r="V23" s="276"/>
      <c r="W23" s="276"/>
      <c r="X23" s="66" t="s">
        <v>22</v>
      </c>
      <c r="Y23" s="24"/>
      <c r="Z23" s="57"/>
    </row>
    <row r="24" spans="1:27" ht="42.4" customHeight="1" thickBot="1" x14ac:dyDescent="0.2">
      <c r="A24" s="55" t="s">
        <v>6</v>
      </c>
      <c r="B24" s="279">
        <v>7691</v>
      </c>
      <c r="C24" s="280"/>
      <c r="D24" s="281" t="s">
        <v>5</v>
      </c>
      <c r="E24" s="282"/>
      <c r="F24" s="282"/>
      <c r="G24" s="283"/>
      <c r="H24" s="281" t="s">
        <v>43</v>
      </c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3"/>
      <c r="T24" s="284">
        <v>10000</v>
      </c>
      <c r="U24" s="285"/>
      <c r="V24" s="285"/>
      <c r="W24" s="61" t="s">
        <v>9</v>
      </c>
      <c r="X24" s="88" t="s">
        <v>23</v>
      </c>
      <c r="Y24" s="24"/>
      <c r="Z24" s="57"/>
    </row>
    <row r="25" spans="1:27" ht="34.5" customHeight="1" thickTop="1" thickBot="1" x14ac:dyDescent="0.2">
      <c r="A25" s="46">
        <v>1</v>
      </c>
      <c r="B25" s="292"/>
      <c r="C25" s="293"/>
      <c r="D25" s="294"/>
      <c r="E25" s="295"/>
      <c r="F25" s="295"/>
      <c r="G25" s="296"/>
      <c r="H25" s="297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9"/>
      <c r="T25" s="300"/>
      <c r="U25" s="272"/>
      <c r="V25" s="272"/>
      <c r="W25" s="62" t="s">
        <v>9</v>
      </c>
      <c r="X25" s="65" t="str">
        <f>IF(OR(T25="",$J$16=""),"",T25/$J$16)</f>
        <v/>
      </c>
      <c r="Y25" s="24"/>
      <c r="Z25" s="57"/>
    </row>
    <row r="26" spans="1:27" ht="34.5" customHeight="1" thickTop="1" x14ac:dyDescent="0.15">
      <c r="A26" s="46">
        <v>2</v>
      </c>
      <c r="B26" s="262"/>
      <c r="C26" s="263"/>
      <c r="D26" s="264"/>
      <c r="E26" s="265"/>
      <c r="F26" s="265"/>
      <c r="G26" s="266"/>
      <c r="H26" s="267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9"/>
      <c r="T26" s="270"/>
      <c r="U26" s="271"/>
      <c r="V26" s="271"/>
      <c r="W26" s="63" t="s">
        <v>9</v>
      </c>
      <c r="X26" s="64" t="str">
        <f>IF(OR(T26="",$J$16=""),"",T26/$J$16)</f>
        <v/>
      </c>
      <c r="Y26" s="24"/>
      <c r="Z26" s="57"/>
    </row>
    <row r="27" spans="1:27" ht="34.5" customHeight="1" x14ac:dyDescent="0.15">
      <c r="A27" s="46">
        <v>3</v>
      </c>
      <c r="B27" s="262"/>
      <c r="C27" s="263"/>
      <c r="D27" s="264"/>
      <c r="E27" s="265"/>
      <c r="F27" s="265"/>
      <c r="G27" s="266"/>
      <c r="H27" s="267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9"/>
      <c r="T27" s="270"/>
      <c r="U27" s="271"/>
      <c r="V27" s="271"/>
      <c r="W27" s="63" t="s">
        <v>9</v>
      </c>
      <c r="X27" s="64" t="str">
        <f t="shared" ref="X27:X30" si="0">IF(OR(T27="",$J$16=""),"",T27/$J$16)</f>
        <v/>
      </c>
      <c r="Y27" s="24"/>
      <c r="Z27" s="57"/>
    </row>
    <row r="28" spans="1:27" ht="34.5" customHeight="1" x14ac:dyDescent="0.15">
      <c r="A28" s="46">
        <v>4</v>
      </c>
      <c r="B28" s="262"/>
      <c r="C28" s="263"/>
      <c r="D28" s="264"/>
      <c r="E28" s="265"/>
      <c r="F28" s="265"/>
      <c r="G28" s="266"/>
      <c r="H28" s="267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9"/>
      <c r="T28" s="270"/>
      <c r="U28" s="271"/>
      <c r="V28" s="271"/>
      <c r="W28" s="63" t="s">
        <v>9</v>
      </c>
      <c r="X28" s="64" t="str">
        <f t="shared" si="0"/>
        <v/>
      </c>
      <c r="Y28" s="24"/>
      <c r="Z28" s="57"/>
    </row>
    <row r="29" spans="1:27" ht="34.5" customHeight="1" x14ac:dyDescent="0.15">
      <c r="A29" s="46">
        <v>5</v>
      </c>
      <c r="B29" s="262"/>
      <c r="C29" s="263"/>
      <c r="D29" s="264"/>
      <c r="E29" s="265"/>
      <c r="F29" s="265"/>
      <c r="G29" s="266"/>
      <c r="H29" s="267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9"/>
      <c r="T29" s="270"/>
      <c r="U29" s="271"/>
      <c r="V29" s="271"/>
      <c r="W29" s="63" t="s">
        <v>9</v>
      </c>
      <c r="X29" s="64" t="str">
        <f t="shared" si="0"/>
        <v/>
      </c>
      <c r="Y29" s="24"/>
      <c r="Z29" s="57"/>
    </row>
    <row r="30" spans="1:27" ht="34.5" customHeight="1" x14ac:dyDescent="0.15">
      <c r="A30" s="46">
        <v>6</v>
      </c>
      <c r="B30" s="262"/>
      <c r="C30" s="263"/>
      <c r="D30" s="264"/>
      <c r="E30" s="265"/>
      <c r="F30" s="265"/>
      <c r="G30" s="266"/>
      <c r="H30" s="267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9"/>
      <c r="T30" s="270"/>
      <c r="U30" s="271"/>
      <c r="V30" s="271"/>
      <c r="W30" s="63" t="s">
        <v>9</v>
      </c>
      <c r="X30" s="64" t="str">
        <f t="shared" si="0"/>
        <v/>
      </c>
      <c r="Y30" s="24"/>
      <c r="Z30" s="57"/>
    </row>
    <row r="31" spans="1:27" ht="18.75" customHeight="1" x14ac:dyDescent="0.15">
      <c r="R31" s="2"/>
      <c r="S31" s="106" t="s">
        <v>11</v>
      </c>
      <c r="T31" s="301">
        <f>SUM(T25:V30)</f>
        <v>0</v>
      </c>
      <c r="U31" s="301"/>
      <c r="V31" s="301"/>
      <c r="W31" s="37" t="s">
        <v>9</v>
      </c>
      <c r="X31" s="117">
        <f>SUM(X25:X30)</f>
        <v>0</v>
      </c>
      <c r="Y31" s="24"/>
      <c r="Z31" s="57"/>
    </row>
    <row r="32" spans="1:27" ht="3.75" customHeight="1" x14ac:dyDescent="0.15">
      <c r="A32" s="68"/>
      <c r="B32" s="68"/>
      <c r="C32" s="68"/>
      <c r="R32" s="2"/>
      <c r="S32" s="106"/>
      <c r="T32" s="60"/>
      <c r="U32" s="60"/>
      <c r="V32" s="60"/>
      <c r="W32" s="37"/>
      <c r="Y32" s="24"/>
      <c r="Z32" s="57"/>
    </row>
    <row r="33" spans="1:27" s="2" customFormat="1" ht="12.95" customHeight="1" x14ac:dyDescent="0.4">
      <c r="A33" s="69" t="s">
        <v>25</v>
      </c>
      <c r="B33" s="69"/>
      <c r="C33" s="69"/>
      <c r="F33" s="35"/>
      <c r="Y33" s="31"/>
      <c r="Z33" s="47"/>
      <c r="AA33" s="31"/>
    </row>
    <row r="34" spans="1:27" s="2" customFormat="1" ht="12.95" customHeight="1" x14ac:dyDescent="0.4">
      <c r="A34" s="69" t="s">
        <v>26</v>
      </c>
      <c r="B34" s="70"/>
      <c r="C34" s="69"/>
      <c r="F34" s="35"/>
      <c r="Y34" s="31"/>
      <c r="Z34" s="47"/>
      <c r="AA34" s="31"/>
    </row>
    <row r="35" spans="1:27" s="2" customFormat="1" ht="12.95" customHeight="1" x14ac:dyDescent="0.4">
      <c r="A35" s="69" t="s">
        <v>29</v>
      </c>
      <c r="B35" s="70"/>
      <c r="C35" s="69"/>
      <c r="F35" s="35"/>
      <c r="Y35" s="31"/>
      <c r="Z35" s="47"/>
      <c r="AA35" s="31"/>
    </row>
    <row r="36" spans="1:27" s="2" customFormat="1" ht="12.95" customHeight="1" x14ac:dyDescent="0.4">
      <c r="A36" s="69" t="s">
        <v>30</v>
      </c>
      <c r="B36" s="70"/>
      <c r="C36" s="69"/>
      <c r="F36" s="35"/>
      <c r="S36" s="58"/>
      <c r="Y36" s="31"/>
      <c r="Z36" s="47"/>
      <c r="AA36" s="31"/>
    </row>
    <row r="37" spans="1:27" s="2" customFormat="1" ht="6" customHeight="1" x14ac:dyDescent="0.4">
      <c r="A37" s="34"/>
      <c r="B37" s="36"/>
      <c r="F37" s="35"/>
      <c r="Y37" s="31"/>
      <c r="Z37" s="47"/>
      <c r="AA37" s="31"/>
    </row>
    <row r="38" spans="1:27" ht="21.4" customHeight="1" x14ac:dyDescent="0.4">
      <c r="C38" s="258" t="s">
        <v>40</v>
      </c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107"/>
      <c r="U38" s="107"/>
      <c r="V38" s="107"/>
      <c r="W38" s="107"/>
      <c r="X38" s="107"/>
      <c r="Y38" s="107"/>
      <c r="Z38" s="108"/>
      <c r="AA38" s="1"/>
    </row>
    <row r="39" spans="1:27" ht="21.4" customHeight="1" x14ac:dyDescent="0.4">
      <c r="C39" s="258" t="s">
        <v>41</v>
      </c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107"/>
      <c r="U39" s="107"/>
      <c r="V39" s="107"/>
      <c r="W39" s="107"/>
      <c r="X39" s="107"/>
      <c r="Y39" s="107"/>
      <c r="Z39" s="108"/>
      <c r="AA39" s="1"/>
    </row>
    <row r="40" spans="1:27" ht="3" customHeight="1" x14ac:dyDescent="0.15">
      <c r="Y40" s="24"/>
      <c r="Z40" s="57"/>
    </row>
    <row r="41" spans="1:27" ht="21.4" customHeight="1" x14ac:dyDescent="0.4">
      <c r="C41" s="159"/>
      <c r="D41" s="159"/>
      <c r="E41" s="159"/>
      <c r="F41" s="159"/>
      <c r="G41" s="159"/>
      <c r="H41" s="159"/>
      <c r="I41" s="159"/>
      <c r="J41" s="159"/>
      <c r="K41" s="159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"/>
    </row>
    <row r="42" spans="1:27" ht="21.4" customHeight="1" x14ac:dyDescent="0.4">
      <c r="C42" s="159"/>
      <c r="D42" s="159"/>
      <c r="E42" s="159"/>
      <c r="F42" s="159"/>
      <c r="G42" s="159"/>
      <c r="H42" s="159"/>
      <c r="I42" s="159"/>
      <c r="J42" s="159"/>
      <c r="K42" s="159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"/>
    </row>
    <row r="43" spans="1:27" ht="21.4" customHeight="1" x14ac:dyDescent="0.4">
      <c r="C43" s="159"/>
      <c r="D43" s="159"/>
      <c r="E43" s="159"/>
      <c r="F43" s="159"/>
      <c r="G43" s="159"/>
      <c r="H43" s="159"/>
      <c r="I43" s="159"/>
      <c r="J43" s="159"/>
      <c r="K43" s="159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"/>
    </row>
    <row r="44" spans="1:27" ht="21.4" customHeight="1" x14ac:dyDescent="0.4">
      <c r="C44" s="159"/>
      <c r="D44" s="159"/>
      <c r="E44" s="159"/>
      <c r="F44" s="159"/>
      <c r="G44" s="159"/>
      <c r="H44" s="159"/>
      <c r="I44" s="159"/>
      <c r="J44" s="159"/>
      <c r="K44" s="159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"/>
    </row>
    <row r="45" spans="1:27" ht="21.4" customHeight="1" x14ac:dyDescent="0.4">
      <c r="C45" s="159"/>
      <c r="D45" s="159"/>
      <c r="E45" s="159"/>
      <c r="F45" s="159"/>
      <c r="G45" s="159"/>
      <c r="H45" s="159"/>
      <c r="I45" s="159"/>
      <c r="J45" s="159"/>
      <c r="K45" s="159"/>
      <c r="L45" s="107"/>
      <c r="M45" s="107"/>
      <c r="N45" s="107"/>
      <c r="O45" s="107"/>
      <c r="P45" s="107"/>
      <c r="Q45" s="107"/>
      <c r="R45" s="107"/>
      <c r="S45" s="107"/>
      <c r="T45" s="259" t="s">
        <v>44</v>
      </c>
      <c r="U45" s="260"/>
      <c r="V45" s="260"/>
      <c r="W45" s="260"/>
      <c r="X45" s="260"/>
      <c r="Y45" s="261"/>
      <c r="Z45" s="107"/>
      <c r="AA45" s="1"/>
    </row>
    <row r="46" spans="1:27" ht="21.4" customHeight="1" x14ac:dyDescent="0.4">
      <c r="C46" s="159"/>
      <c r="D46" s="159"/>
      <c r="E46" s="159"/>
      <c r="F46" s="159"/>
      <c r="G46" s="159"/>
      <c r="H46" s="159"/>
      <c r="I46" s="159"/>
      <c r="J46" s="159"/>
      <c r="K46" s="159"/>
      <c r="L46" s="107"/>
      <c r="M46" s="107"/>
      <c r="N46" s="107"/>
      <c r="O46" s="107"/>
      <c r="P46" s="107"/>
      <c r="Q46" s="107"/>
      <c r="R46" s="107"/>
      <c r="S46" s="107"/>
      <c r="T46" s="232" t="s">
        <v>45</v>
      </c>
      <c r="U46" s="233"/>
      <c r="V46" s="234"/>
      <c r="W46" s="241"/>
      <c r="X46" s="242"/>
      <c r="Y46" s="243"/>
      <c r="Z46" s="107"/>
      <c r="AA46" s="1"/>
    </row>
    <row r="47" spans="1:27" ht="21.4" customHeight="1" x14ac:dyDescent="0.4">
      <c r="C47" s="159"/>
      <c r="D47" s="159"/>
      <c r="E47" s="159"/>
      <c r="F47" s="159"/>
      <c r="G47" s="159"/>
      <c r="H47" s="159"/>
      <c r="I47" s="159"/>
      <c r="J47" s="159"/>
      <c r="K47" s="159"/>
      <c r="L47" s="107"/>
      <c r="M47" s="107"/>
      <c r="N47" s="107"/>
      <c r="O47" s="107"/>
      <c r="P47" s="107"/>
      <c r="Q47" s="107"/>
      <c r="R47" s="107"/>
      <c r="S47" s="107"/>
      <c r="T47" s="238"/>
      <c r="U47" s="239"/>
      <c r="V47" s="240"/>
      <c r="W47" s="247"/>
      <c r="X47" s="248"/>
      <c r="Y47" s="249"/>
      <c r="Z47" s="107"/>
      <c r="AA47" s="1"/>
    </row>
    <row r="48" spans="1:27" s="160" customFormat="1" ht="18.75" x14ac:dyDescent="0.4">
      <c r="A48" s="1"/>
      <c r="B48" s="68"/>
      <c r="C48" s="68"/>
      <c r="D48" s="68"/>
      <c r="E48" s="68"/>
      <c r="F48" s="6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32" t="s">
        <v>46</v>
      </c>
      <c r="U48" s="233"/>
      <c r="V48" s="234"/>
      <c r="W48" s="241"/>
      <c r="X48" s="242"/>
      <c r="Y48" s="243"/>
      <c r="Z48" s="60"/>
      <c r="AA48" s="37"/>
    </row>
    <row r="49" spans="1:34" ht="11.1" customHeight="1" x14ac:dyDescent="0.15">
      <c r="A49" s="24"/>
      <c r="B49" s="30"/>
      <c r="C49" s="30"/>
      <c r="D49" s="30"/>
      <c r="E49" s="30"/>
      <c r="F49" s="30"/>
      <c r="G49" s="30"/>
      <c r="H49" s="30"/>
      <c r="I49" s="30"/>
      <c r="J49" s="30"/>
      <c r="K49" s="24"/>
      <c r="L49" s="24"/>
      <c r="M49" s="24"/>
      <c r="N49" s="24"/>
      <c r="O49" s="24"/>
      <c r="P49" s="24"/>
      <c r="Q49" s="30"/>
      <c r="R49" s="30"/>
      <c r="S49" s="30"/>
      <c r="T49" s="235"/>
      <c r="U49" s="236"/>
      <c r="V49" s="237"/>
      <c r="W49" s="244"/>
      <c r="X49" s="245"/>
      <c r="Y49" s="246"/>
    </row>
    <row r="50" spans="1:34" ht="12" customHeight="1" x14ac:dyDescent="0.15">
      <c r="T50" s="238"/>
      <c r="U50" s="239"/>
      <c r="V50" s="240"/>
      <c r="W50" s="247"/>
      <c r="X50" s="248"/>
      <c r="Y50" s="249"/>
      <c r="Z50" s="57"/>
    </row>
    <row r="51" spans="1:34" ht="5.25" customHeight="1" x14ac:dyDescent="0.15">
      <c r="Y51" s="24"/>
      <c r="Z51" s="57"/>
    </row>
    <row r="52" spans="1:34" s="2" customFormat="1" ht="25.9" customHeight="1" x14ac:dyDescent="0.4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31"/>
      <c r="S52" s="90" t="s">
        <v>27</v>
      </c>
      <c r="T52" s="250">
        <v>5</v>
      </c>
      <c r="U52" s="250"/>
      <c r="V52" s="250"/>
      <c r="W52" s="250"/>
      <c r="X52" s="91" t="s">
        <v>28</v>
      </c>
      <c r="Y52" s="78"/>
      <c r="Z52" s="47"/>
      <c r="AA52" s="31"/>
    </row>
    <row r="53" spans="1:34" ht="24" customHeight="1" thickBot="1" x14ac:dyDescent="0.2">
      <c r="B53" s="98" t="s">
        <v>31</v>
      </c>
      <c r="C53" s="251" t="str">
        <f>D9</f>
        <v>株式会社△△△△</v>
      </c>
      <c r="D53" s="251"/>
      <c r="E53" s="251"/>
      <c r="F53" s="251"/>
      <c r="G53" s="251"/>
      <c r="H53" s="251"/>
      <c r="I53" s="251"/>
      <c r="Y53" s="24"/>
      <c r="Z53" s="57"/>
    </row>
    <row r="54" spans="1:34" s="2" customFormat="1" ht="25.9" customHeight="1" x14ac:dyDescent="0.4">
      <c r="A54" s="95" t="s">
        <v>2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7"/>
      <c r="AA54" s="31"/>
    </row>
    <row r="55" spans="1:34" s="82" customFormat="1" ht="21" customHeight="1" collapsed="1" x14ac:dyDescent="0.4">
      <c r="A55" s="114" t="s">
        <v>53</v>
      </c>
      <c r="B55" s="80"/>
      <c r="C55" s="81"/>
      <c r="D55" s="80"/>
      <c r="E55" s="81"/>
      <c r="G55" s="115"/>
      <c r="H55" s="115"/>
      <c r="I55" s="115"/>
      <c r="J55" s="115"/>
      <c r="K55" s="115"/>
      <c r="L55" s="115"/>
      <c r="M55" s="115"/>
      <c r="N55" s="115"/>
      <c r="O55" s="115"/>
      <c r="P55" s="116"/>
      <c r="Y55" s="85"/>
    </row>
    <row r="56" spans="1:34" ht="11.25" customHeight="1" x14ac:dyDescent="0.15">
      <c r="T56" s="24"/>
    </row>
    <row r="57" spans="1:34" s="2" customFormat="1" ht="21" customHeight="1" x14ac:dyDescent="0.15">
      <c r="B57" s="166" t="s">
        <v>13</v>
      </c>
      <c r="C57" s="3"/>
      <c r="D57" s="3"/>
      <c r="E57" s="3"/>
      <c r="F57" s="4"/>
      <c r="H57" s="118" t="s">
        <v>59</v>
      </c>
      <c r="I57" s="252">
        <v>6</v>
      </c>
      <c r="J57" s="253"/>
      <c r="K57" s="5" t="s">
        <v>0</v>
      </c>
      <c r="L57" s="6">
        <v>11</v>
      </c>
      <c r="M57" s="7" t="s">
        <v>1</v>
      </c>
      <c r="N57" s="32"/>
      <c r="Y57" s="44"/>
      <c r="AA57" s="31"/>
    </row>
    <row r="58" spans="1:34" s="8" customFormat="1" ht="15.75" customHeight="1" x14ac:dyDescent="0.15">
      <c r="B58" s="9" t="s">
        <v>3</v>
      </c>
      <c r="C58" s="10"/>
      <c r="D58" s="11"/>
      <c r="E58" s="11"/>
      <c r="F58" s="12"/>
      <c r="G58" s="12"/>
      <c r="H58" s="12"/>
      <c r="I58" s="13"/>
      <c r="J58" s="13"/>
      <c r="K58" s="12"/>
      <c r="L58" s="14"/>
      <c r="AA58" s="86"/>
    </row>
    <row r="59" spans="1:34" s="15" customFormat="1" ht="12.75" customHeight="1" x14ac:dyDescent="0.15">
      <c r="B59" s="16" t="s">
        <v>54</v>
      </c>
      <c r="D59" s="17"/>
      <c r="E59" s="18"/>
      <c r="F59" s="19"/>
      <c r="G59" s="19"/>
      <c r="H59" s="19"/>
      <c r="I59" s="20"/>
      <c r="J59" s="20"/>
      <c r="K59" s="19"/>
      <c r="L59" s="21"/>
      <c r="AA59" s="87"/>
    </row>
    <row r="60" spans="1:34" s="15" customFormat="1" ht="12.75" customHeight="1" x14ac:dyDescent="0.15">
      <c r="B60" s="16"/>
      <c r="D60" s="17"/>
      <c r="E60" s="18"/>
      <c r="F60" s="19"/>
      <c r="G60" s="19"/>
      <c r="H60" s="19"/>
      <c r="I60" s="20"/>
      <c r="J60" s="20"/>
      <c r="K60" s="19"/>
      <c r="L60" s="21"/>
      <c r="AA60" s="87"/>
    </row>
    <row r="61" spans="1:34" s="2" customFormat="1" ht="21" customHeight="1" x14ac:dyDescent="0.35">
      <c r="A61" s="140" t="s">
        <v>67</v>
      </c>
      <c r="B61" s="3"/>
      <c r="C61" s="3"/>
      <c r="D61" s="3"/>
      <c r="G61" s="141">
        <v>6</v>
      </c>
      <c r="H61" s="142" t="s">
        <v>68</v>
      </c>
      <c r="I61" s="142"/>
      <c r="J61" s="142"/>
      <c r="K61" s="142"/>
      <c r="L61" s="142"/>
      <c r="M61" s="142"/>
      <c r="N61" s="142"/>
      <c r="O61" s="142"/>
      <c r="P61" s="143"/>
      <c r="Q61" s="144"/>
      <c r="R61" s="7"/>
      <c r="S61" s="32"/>
      <c r="AD61" s="31"/>
      <c r="AE61" s="145"/>
      <c r="AF61" s="38"/>
      <c r="AG61" s="47"/>
      <c r="AH61" s="38"/>
    </row>
    <row r="62" spans="1:34" ht="10.5" customHeight="1" x14ac:dyDescent="0.15">
      <c r="T62" s="24"/>
    </row>
    <row r="63" spans="1:34" s="2" customFormat="1" ht="21" customHeight="1" x14ac:dyDescent="0.15">
      <c r="B63" s="52" t="s">
        <v>81</v>
      </c>
      <c r="C63" s="3"/>
      <c r="D63" s="3"/>
      <c r="E63" s="3"/>
      <c r="F63" s="4"/>
      <c r="H63" s="254" t="s">
        <v>58</v>
      </c>
      <c r="I63" s="255"/>
      <c r="J63" s="255"/>
      <c r="K63" s="255"/>
      <c r="L63" s="256"/>
      <c r="M63" s="49" t="s">
        <v>62</v>
      </c>
      <c r="N63" s="32"/>
      <c r="AA63" s="31"/>
    </row>
    <row r="64" spans="1:34" s="2" customFormat="1" ht="4.5" customHeight="1" x14ac:dyDescent="0.15">
      <c r="B64" s="52"/>
      <c r="C64" s="3"/>
      <c r="D64" s="3"/>
      <c r="E64" s="3"/>
      <c r="F64" s="4"/>
      <c r="AA64" s="31"/>
    </row>
    <row r="65" spans="1:34" s="8" customFormat="1" ht="21" hidden="1" customHeight="1" x14ac:dyDescent="0.4">
      <c r="B65" s="230" t="str">
        <f>HYPERLINK("#企業認定基準!A1"," → 企業認定基準の確認方法は、Sheet［企業認定基準］で確認ください（ここをクリックすると移動します）")</f>
        <v xml:space="preserve"> → 企業認定基準の確認方法は、Sheet［企業認定基準］で確認ください（ここをクリックすると移動します）</v>
      </c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AA65" s="86"/>
    </row>
    <row r="66" spans="1:34" s="8" customFormat="1" ht="2.4500000000000002" customHeight="1" x14ac:dyDescent="0.4">
      <c r="B66" s="22"/>
      <c r="D66" s="11"/>
      <c r="E66" s="11"/>
      <c r="F66" s="12"/>
      <c r="G66" s="12"/>
      <c r="H66" s="12"/>
      <c r="I66" s="13"/>
      <c r="J66" s="13"/>
      <c r="K66" s="12"/>
      <c r="L66" s="14"/>
      <c r="AA66" s="86"/>
    </row>
    <row r="67" spans="1:34" s="8" customFormat="1" ht="2.4500000000000002" customHeight="1" x14ac:dyDescent="0.4">
      <c r="B67" s="22"/>
      <c r="D67" s="11"/>
      <c r="E67" s="11"/>
      <c r="F67" s="12"/>
      <c r="G67" s="12"/>
      <c r="H67" s="12"/>
      <c r="I67" s="13"/>
      <c r="J67" s="13"/>
      <c r="K67" s="12"/>
      <c r="L67" s="14"/>
      <c r="AA67" s="86"/>
    </row>
    <row r="68" spans="1:34" ht="18.95" customHeight="1" x14ac:dyDescent="0.15">
      <c r="A68" s="146" t="s">
        <v>69</v>
      </c>
      <c r="B68" s="146"/>
      <c r="C68" s="147">
        <f>IF($G$61="","",$G$61)</f>
        <v>6</v>
      </c>
      <c r="D68" s="146" t="s">
        <v>70</v>
      </c>
      <c r="E68" s="146"/>
      <c r="F68" s="146"/>
      <c r="G68" s="146"/>
      <c r="H68" s="146"/>
      <c r="I68" s="146"/>
      <c r="J68" s="148"/>
      <c r="K68" s="149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D68" s="24"/>
      <c r="AE68" s="57"/>
      <c r="AF68" s="19"/>
      <c r="AG68" s="19"/>
      <c r="AH68" s="19"/>
    </row>
    <row r="69" spans="1:34" ht="6.75" customHeight="1" x14ac:dyDescent="0.15">
      <c r="W69" s="39"/>
    </row>
    <row r="70" spans="1:34" ht="19.5" customHeight="1" x14ac:dyDescent="0.15">
      <c r="A70" s="40" t="s">
        <v>49</v>
      </c>
      <c r="D70" s="167"/>
      <c r="E70" s="167"/>
      <c r="I70" s="42"/>
      <c r="J70" s="2"/>
      <c r="K70" s="2"/>
      <c r="L70" s="2"/>
      <c r="M70" s="231"/>
      <c r="N70" s="231"/>
      <c r="O70" s="231"/>
      <c r="P70" s="2"/>
      <c r="AA70" s="24">
        <v>1</v>
      </c>
    </row>
    <row r="71" spans="1:34" ht="13.5" customHeight="1" x14ac:dyDescent="0.15">
      <c r="A71" s="190" t="s">
        <v>63</v>
      </c>
      <c r="B71" s="191"/>
      <c r="C71" s="192"/>
      <c r="D71" s="208" t="s">
        <v>60</v>
      </c>
      <c r="E71" s="210">
        <f>IF($I$57="","",$I$57)</f>
        <v>6</v>
      </c>
      <c r="F71" s="210" t="s">
        <v>0</v>
      </c>
      <c r="G71" s="212">
        <f>IF($L$57="","",$L$57)</f>
        <v>11</v>
      </c>
      <c r="H71" s="210" t="s">
        <v>61</v>
      </c>
      <c r="I71" s="200" t="s">
        <v>64</v>
      </c>
      <c r="J71" s="184" t="s">
        <v>59</v>
      </c>
      <c r="K71" s="182">
        <v>6</v>
      </c>
      <c r="L71" s="184" t="s">
        <v>0</v>
      </c>
      <c r="M71" s="182">
        <v>6</v>
      </c>
      <c r="N71" s="186" t="s">
        <v>61</v>
      </c>
      <c r="O71" s="129" t="s">
        <v>48</v>
      </c>
      <c r="P71" s="130"/>
      <c r="Q71" s="130"/>
      <c r="R71" s="130"/>
      <c r="S71" s="131"/>
      <c r="U71" s="188"/>
      <c r="V71" s="188"/>
      <c r="W71" s="204"/>
      <c r="Y71" s="132"/>
      <c r="Z71" s="86"/>
      <c r="AA71" s="86"/>
      <c r="AB71" s="86"/>
      <c r="AC71" s="133"/>
      <c r="AD71" s="24"/>
      <c r="AE71" s="57"/>
      <c r="AF71" s="38"/>
      <c r="AG71" s="38"/>
      <c r="AH71" s="38"/>
    </row>
    <row r="72" spans="1:34" ht="27" customHeight="1" x14ac:dyDescent="0.15">
      <c r="A72" s="134">
        <f>IF($G$61="","",$G$61)</f>
        <v>6</v>
      </c>
      <c r="B72" s="194" t="s">
        <v>65</v>
      </c>
      <c r="C72" s="195"/>
      <c r="D72" s="209"/>
      <c r="E72" s="211"/>
      <c r="F72" s="211"/>
      <c r="G72" s="213"/>
      <c r="H72" s="211"/>
      <c r="I72" s="201"/>
      <c r="J72" s="185"/>
      <c r="K72" s="183"/>
      <c r="L72" s="185"/>
      <c r="M72" s="183"/>
      <c r="N72" s="187"/>
      <c r="O72" s="205">
        <v>280000</v>
      </c>
      <c r="P72" s="206"/>
      <c r="Q72" s="206"/>
      <c r="R72" s="206"/>
      <c r="S72" s="207"/>
      <c r="T72" s="135" t="s">
        <v>12</v>
      </c>
      <c r="U72" s="188"/>
      <c r="V72" s="188"/>
      <c r="W72" s="204"/>
      <c r="X72" s="45"/>
      <c r="Y72" s="189"/>
      <c r="Z72" s="189"/>
      <c r="AA72" s="189"/>
      <c r="AB72" s="189"/>
      <c r="AC72" s="136"/>
      <c r="AD72" s="24"/>
      <c r="AE72" s="57"/>
      <c r="AF72" s="38"/>
      <c r="AG72" s="38"/>
      <c r="AH72" s="38"/>
    </row>
    <row r="73" spans="1:34" ht="13.5" customHeight="1" x14ac:dyDescent="0.15">
      <c r="A73" s="190" t="s">
        <v>66</v>
      </c>
      <c r="B73" s="191"/>
      <c r="C73" s="192"/>
      <c r="D73" s="196" t="s">
        <v>60</v>
      </c>
      <c r="E73" s="198">
        <v>5</v>
      </c>
      <c r="F73" s="200" t="s">
        <v>0</v>
      </c>
      <c r="G73" s="202">
        <v>11</v>
      </c>
      <c r="H73" s="200" t="s">
        <v>61</v>
      </c>
      <c r="I73" s="200" t="s">
        <v>64</v>
      </c>
      <c r="J73" s="184" t="s">
        <v>59</v>
      </c>
      <c r="K73" s="182">
        <v>5</v>
      </c>
      <c r="L73" s="184" t="s">
        <v>0</v>
      </c>
      <c r="M73" s="182">
        <v>6</v>
      </c>
      <c r="N73" s="186" t="s">
        <v>61</v>
      </c>
      <c r="O73" s="129" t="s">
        <v>48</v>
      </c>
      <c r="P73" s="130"/>
      <c r="Q73" s="130"/>
      <c r="R73" s="130"/>
      <c r="S73" s="131"/>
      <c r="T73" s="138"/>
      <c r="U73" s="188"/>
      <c r="V73" s="188"/>
      <c r="W73" s="204"/>
      <c r="X73" s="43"/>
      <c r="Y73" s="132"/>
      <c r="Z73" s="86"/>
      <c r="AA73" s="86"/>
      <c r="AB73" s="86"/>
      <c r="AC73" s="133"/>
      <c r="AD73" s="24"/>
      <c r="AE73" s="57"/>
      <c r="AF73" s="38"/>
      <c r="AG73" s="38"/>
      <c r="AH73" s="38"/>
    </row>
    <row r="74" spans="1:34" ht="27" customHeight="1" x14ac:dyDescent="0.15">
      <c r="A74" s="193"/>
      <c r="B74" s="194"/>
      <c r="C74" s="195"/>
      <c r="D74" s="197"/>
      <c r="E74" s="199"/>
      <c r="F74" s="201"/>
      <c r="G74" s="203"/>
      <c r="H74" s="201"/>
      <c r="I74" s="201"/>
      <c r="J74" s="185"/>
      <c r="K74" s="183"/>
      <c r="L74" s="185"/>
      <c r="M74" s="183"/>
      <c r="N74" s="187"/>
      <c r="O74" s="205">
        <v>588800</v>
      </c>
      <c r="P74" s="206"/>
      <c r="Q74" s="206"/>
      <c r="R74" s="206"/>
      <c r="S74" s="207"/>
      <c r="T74" s="135" t="s">
        <v>12</v>
      </c>
      <c r="U74" s="188"/>
      <c r="V74" s="188"/>
      <c r="W74" s="204"/>
      <c r="X74" s="168"/>
      <c r="Y74" s="189"/>
      <c r="Z74" s="189"/>
      <c r="AA74" s="189"/>
      <c r="AB74" s="189"/>
      <c r="AC74" s="136"/>
      <c r="AD74" s="24"/>
      <c r="AE74" s="57"/>
      <c r="AF74" s="38"/>
      <c r="AG74" s="38"/>
      <c r="AH74" s="38"/>
    </row>
    <row r="75" spans="1:34" s="2" customFormat="1" ht="8.25" customHeight="1" x14ac:dyDescent="0.15">
      <c r="AA75" s="24">
        <v>10</v>
      </c>
      <c r="AB75" s="1"/>
    </row>
    <row r="76" spans="1:34" ht="19.5" customHeight="1" x14ac:dyDescent="0.15">
      <c r="A76" s="73" t="s">
        <v>50</v>
      </c>
      <c r="D76" s="167"/>
      <c r="E76" s="167"/>
      <c r="I76" s="42"/>
      <c r="J76" s="2"/>
      <c r="K76" s="2"/>
      <c r="L76" s="2"/>
      <c r="M76" s="167"/>
      <c r="N76" s="167"/>
      <c r="O76" s="167"/>
      <c r="P76" s="2"/>
      <c r="AA76" s="24">
        <v>11</v>
      </c>
    </row>
    <row r="77" spans="1:34" ht="13.5" customHeight="1" x14ac:dyDescent="0.15">
      <c r="A77" s="190" t="s">
        <v>63</v>
      </c>
      <c r="B77" s="191"/>
      <c r="C77" s="192"/>
      <c r="D77" s="208" t="s">
        <v>60</v>
      </c>
      <c r="E77" s="210">
        <f>IF($I$57="","",$I$57)</f>
        <v>6</v>
      </c>
      <c r="F77" s="210" t="s">
        <v>0</v>
      </c>
      <c r="G77" s="212">
        <f>IF($L$57="","",$L$57)</f>
        <v>11</v>
      </c>
      <c r="H77" s="210" t="s">
        <v>61</v>
      </c>
      <c r="I77" s="200" t="s">
        <v>64</v>
      </c>
      <c r="J77" s="184" t="s">
        <v>59</v>
      </c>
      <c r="K77" s="182">
        <v>6</v>
      </c>
      <c r="L77" s="184" t="s">
        <v>0</v>
      </c>
      <c r="M77" s="182">
        <v>6</v>
      </c>
      <c r="N77" s="186" t="s">
        <v>61</v>
      </c>
      <c r="O77" s="129" t="s">
        <v>48</v>
      </c>
      <c r="P77" s="130"/>
      <c r="Q77" s="130"/>
      <c r="R77" s="130"/>
      <c r="S77" s="131"/>
      <c r="U77" s="188"/>
      <c r="V77" s="188"/>
      <c r="W77" s="204"/>
      <c r="Y77" s="132"/>
      <c r="Z77" s="86"/>
      <c r="AA77" s="86"/>
      <c r="AB77" s="86"/>
      <c r="AC77" s="133"/>
      <c r="AD77" s="24"/>
      <c r="AE77" s="57"/>
      <c r="AF77" s="38"/>
      <c r="AG77" s="38"/>
      <c r="AH77" s="38"/>
    </row>
    <row r="78" spans="1:34" ht="27" customHeight="1" x14ac:dyDescent="0.15">
      <c r="A78" s="134">
        <f>IF($G$61="","",$G$61)</f>
        <v>6</v>
      </c>
      <c r="B78" s="194" t="s">
        <v>65</v>
      </c>
      <c r="C78" s="195"/>
      <c r="D78" s="209"/>
      <c r="E78" s="211"/>
      <c r="F78" s="211"/>
      <c r="G78" s="213"/>
      <c r="H78" s="211"/>
      <c r="I78" s="201"/>
      <c r="J78" s="185"/>
      <c r="K78" s="183"/>
      <c r="L78" s="185"/>
      <c r="M78" s="183"/>
      <c r="N78" s="187"/>
      <c r="O78" s="205">
        <v>1028800</v>
      </c>
      <c r="P78" s="206"/>
      <c r="Q78" s="206"/>
      <c r="R78" s="206"/>
      <c r="S78" s="207"/>
      <c r="T78" s="135" t="s">
        <v>12</v>
      </c>
      <c r="U78" s="188"/>
      <c r="V78" s="188"/>
      <c r="W78" s="204"/>
      <c r="X78" s="45"/>
      <c r="Y78" s="189"/>
      <c r="Z78" s="189"/>
      <c r="AA78" s="189"/>
      <c r="AB78" s="189"/>
      <c r="AC78" s="136"/>
      <c r="AD78" s="24"/>
      <c r="AE78" s="57"/>
      <c r="AF78" s="38"/>
      <c r="AG78" s="38"/>
      <c r="AH78" s="38"/>
    </row>
    <row r="79" spans="1:34" ht="13.5" customHeight="1" x14ac:dyDescent="0.15">
      <c r="A79" s="190" t="s">
        <v>66</v>
      </c>
      <c r="B79" s="191"/>
      <c r="C79" s="192"/>
      <c r="D79" s="196" t="s">
        <v>60</v>
      </c>
      <c r="E79" s="198">
        <v>5</v>
      </c>
      <c r="F79" s="200" t="s">
        <v>0</v>
      </c>
      <c r="G79" s="202">
        <v>11</v>
      </c>
      <c r="H79" s="200" t="s">
        <v>61</v>
      </c>
      <c r="I79" s="200" t="s">
        <v>64</v>
      </c>
      <c r="J79" s="184" t="s">
        <v>59</v>
      </c>
      <c r="K79" s="182">
        <v>5</v>
      </c>
      <c r="L79" s="184" t="s">
        <v>0</v>
      </c>
      <c r="M79" s="182">
        <v>6</v>
      </c>
      <c r="N79" s="186" t="s">
        <v>61</v>
      </c>
      <c r="O79" s="129" t="s">
        <v>48</v>
      </c>
      <c r="P79" s="130"/>
      <c r="Q79" s="130"/>
      <c r="R79" s="130"/>
      <c r="S79" s="131"/>
      <c r="T79" s="138"/>
      <c r="U79" s="188"/>
      <c r="V79" s="188"/>
      <c r="W79" s="204"/>
      <c r="X79" s="43"/>
      <c r="Y79" s="132"/>
      <c r="Z79" s="86"/>
      <c r="AA79" s="86"/>
      <c r="AB79" s="86"/>
      <c r="AC79" s="133"/>
      <c r="AD79" s="24"/>
      <c r="AE79" s="57"/>
      <c r="AF79" s="38"/>
      <c r="AG79" s="38"/>
      <c r="AH79" s="38"/>
    </row>
    <row r="80" spans="1:34" ht="27" customHeight="1" x14ac:dyDescent="0.15">
      <c r="A80" s="193"/>
      <c r="B80" s="194"/>
      <c r="C80" s="195"/>
      <c r="D80" s="197"/>
      <c r="E80" s="199"/>
      <c r="F80" s="201"/>
      <c r="G80" s="203"/>
      <c r="H80" s="201"/>
      <c r="I80" s="201"/>
      <c r="J80" s="185"/>
      <c r="K80" s="183"/>
      <c r="L80" s="185"/>
      <c r="M80" s="183"/>
      <c r="N80" s="187"/>
      <c r="O80" s="205">
        <v>3988200</v>
      </c>
      <c r="P80" s="206"/>
      <c r="Q80" s="206"/>
      <c r="R80" s="206"/>
      <c r="S80" s="207"/>
      <c r="T80" s="135" t="s">
        <v>12</v>
      </c>
      <c r="U80" s="188"/>
      <c r="V80" s="188"/>
      <c r="W80" s="204"/>
      <c r="X80" s="168"/>
      <c r="Y80" s="189"/>
      <c r="Z80" s="189"/>
      <c r="AA80" s="189"/>
      <c r="AB80" s="189"/>
      <c r="AC80" s="136"/>
      <c r="AD80" s="24"/>
      <c r="AE80" s="57"/>
      <c r="AF80" s="38"/>
      <c r="AG80" s="38"/>
      <c r="AH80" s="38"/>
    </row>
    <row r="81" spans="1:31" ht="16.5" customHeight="1" x14ac:dyDescent="0.15"/>
    <row r="82" spans="1:31" ht="18.75" customHeight="1" x14ac:dyDescent="0.15">
      <c r="A82" s="146" t="s">
        <v>71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2"/>
      <c r="N82" s="153"/>
      <c r="O82" s="153"/>
      <c r="P82" s="153"/>
      <c r="Q82" s="128"/>
      <c r="R82" s="43"/>
      <c r="S82" s="137"/>
      <c r="T82" s="43"/>
      <c r="U82" s="2"/>
      <c r="V82" s="41"/>
      <c r="X82" s="106"/>
      <c r="Y82" s="128"/>
      <c r="Z82" s="128"/>
      <c r="AA82" s="128"/>
      <c r="AB82" s="128"/>
      <c r="AC82" s="43"/>
      <c r="AD82" s="24"/>
      <c r="AE82" s="57"/>
    </row>
    <row r="83" spans="1:31" ht="12.75" customHeight="1" x14ac:dyDescent="0.15">
      <c r="A83" s="15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06"/>
      <c r="N83" s="128"/>
      <c r="O83" s="128"/>
      <c r="P83" s="128"/>
      <c r="Q83" s="128"/>
      <c r="R83" s="43"/>
      <c r="S83" s="137"/>
      <c r="T83" s="43"/>
      <c r="U83" s="2"/>
      <c r="V83" s="41"/>
      <c r="X83" s="106"/>
      <c r="Y83" s="128"/>
      <c r="Z83" s="128"/>
      <c r="AA83" s="128"/>
      <c r="AB83" s="128"/>
      <c r="AC83" s="43"/>
      <c r="AD83" s="24"/>
      <c r="AE83" s="57"/>
    </row>
    <row r="84" spans="1:31" ht="18.75" customHeight="1" x14ac:dyDescent="0.15">
      <c r="A84" s="154"/>
      <c r="B84" s="176" t="s">
        <v>78</v>
      </c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61"/>
      <c r="Z84" s="162"/>
      <c r="AA84" s="128"/>
      <c r="AB84" s="128"/>
      <c r="AC84" s="43"/>
      <c r="AD84" s="24"/>
      <c r="AE84" s="57"/>
    </row>
    <row r="85" spans="1:31" ht="18.75" customHeight="1" x14ac:dyDescent="0.15">
      <c r="A85" s="154"/>
      <c r="B85" s="178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61"/>
      <c r="Z85" s="163"/>
      <c r="AA85" s="128"/>
      <c r="AB85" s="128"/>
      <c r="AC85" s="43"/>
      <c r="AD85" s="24"/>
      <c r="AE85" s="57"/>
    </row>
    <row r="86" spans="1:31" ht="18.75" customHeight="1" x14ac:dyDescent="0.15">
      <c r="A86" s="154"/>
      <c r="B86" s="178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61"/>
      <c r="Z86" s="163"/>
      <c r="AA86" s="128"/>
      <c r="AB86" s="128"/>
      <c r="AC86" s="43"/>
      <c r="AD86" s="24"/>
      <c r="AE86" s="57"/>
    </row>
    <row r="87" spans="1:31" ht="18.75" customHeight="1" x14ac:dyDescent="0.15">
      <c r="A87" s="154"/>
      <c r="B87" s="178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61"/>
      <c r="Z87" s="163"/>
      <c r="AA87" s="128"/>
      <c r="AB87" s="128"/>
      <c r="AC87" s="43"/>
      <c r="AD87" s="24"/>
      <c r="AE87" s="57"/>
    </row>
    <row r="88" spans="1:31" ht="18.75" customHeight="1" x14ac:dyDescent="0.15">
      <c r="A88" s="154"/>
      <c r="B88" s="178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61"/>
      <c r="Z88" s="163"/>
      <c r="AA88" s="128"/>
      <c r="AB88" s="128"/>
      <c r="AC88" s="43"/>
      <c r="AD88" s="24"/>
      <c r="AE88" s="57"/>
    </row>
    <row r="89" spans="1:31" ht="18.75" customHeight="1" x14ac:dyDescent="0.15">
      <c r="B89" s="180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61"/>
      <c r="Z89" s="164"/>
      <c r="AA89" s="128"/>
      <c r="AB89" s="128"/>
      <c r="AC89" s="43"/>
      <c r="AD89" s="24"/>
      <c r="AE89" s="57"/>
    </row>
    <row r="90" spans="1:31" s="155" customFormat="1" ht="16.5" customHeight="1" thickBot="1" x14ac:dyDescent="0.2"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28"/>
      <c r="AB90" s="128"/>
      <c r="AC90" s="156"/>
      <c r="AD90" s="133"/>
      <c r="AE90" s="157"/>
    </row>
    <row r="91" spans="1:31" s="2" customFormat="1" ht="25.9" customHeight="1" thickBot="1" x14ac:dyDescent="0.45">
      <c r="A91" s="51" t="s">
        <v>14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94"/>
      <c r="AA91" s="31"/>
    </row>
    <row r="92" spans="1:31" ht="18.75" customHeight="1" x14ac:dyDescent="0.15">
      <c r="B92" s="119" t="s">
        <v>73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spans="1:31" ht="18.75" customHeight="1" x14ac:dyDescent="0.15">
      <c r="B93" s="24"/>
      <c r="C93" s="24"/>
      <c r="D93" s="54"/>
      <c r="E93" s="24"/>
      <c r="F93" s="24"/>
      <c r="G93" s="24"/>
      <c r="H93" s="24"/>
      <c r="I93" s="24"/>
      <c r="J93" s="24"/>
      <c r="K93" s="24"/>
      <c r="L93" s="24"/>
      <c r="M93" s="119"/>
      <c r="N93" s="119"/>
      <c r="O93" s="119"/>
      <c r="P93" s="119"/>
      <c r="Q93" s="123"/>
      <c r="R93" s="123"/>
      <c r="S93" s="119"/>
      <c r="T93" s="124" t="s">
        <v>55</v>
      </c>
      <c r="U93" s="228">
        <f>IF(OR(O72="",O78=""),"",IFERROR(ROUNDDOWN(O72/O78*100,1),""))</f>
        <v>27.2</v>
      </c>
      <c r="V93" s="215"/>
      <c r="W93" s="215"/>
      <c r="X93" s="125" t="s">
        <v>52</v>
      </c>
      <c r="Y93" s="113" t="str">
        <f>IF(OR($U$93=""),"NG",IF($U$93&gt;=$T$52,"OK","NG"))</f>
        <v>OK</v>
      </c>
    </row>
    <row r="94" spans="1:31" ht="19.5" customHeight="1" x14ac:dyDescent="0.15">
      <c r="B94" s="24"/>
      <c r="C94" s="24"/>
      <c r="D94" s="5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48"/>
      <c r="U94" s="229"/>
      <c r="V94" s="229"/>
      <c r="W94" s="229"/>
      <c r="X94" s="112"/>
    </row>
    <row r="95" spans="1:31" s="120" customFormat="1" ht="18.75" customHeight="1" x14ac:dyDescent="0.15">
      <c r="B95" s="119" t="s">
        <v>74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21"/>
      <c r="V95" s="121"/>
      <c r="W95" s="121"/>
      <c r="X95" s="122"/>
      <c r="AA95" s="119"/>
    </row>
    <row r="96" spans="1:31" ht="18.75" customHeight="1" x14ac:dyDescent="0.15">
      <c r="B96" s="24"/>
      <c r="C96" s="24"/>
      <c r="D96" s="54"/>
      <c r="E96" s="24"/>
      <c r="F96" s="24"/>
      <c r="G96" s="24"/>
      <c r="H96" s="24"/>
      <c r="I96" s="24"/>
      <c r="J96" s="24"/>
      <c r="K96" s="24"/>
      <c r="L96" s="119"/>
      <c r="M96" s="119"/>
      <c r="N96" s="119"/>
      <c r="O96" s="119"/>
      <c r="P96" s="119"/>
      <c r="Q96" s="123"/>
      <c r="R96" s="123"/>
      <c r="S96" s="119"/>
      <c r="T96" s="124" t="s">
        <v>56</v>
      </c>
      <c r="U96" s="302">
        <f>IF(OR(O72="",O74=""),"",IFERROR(ROUNDDOWN((O74-O72)/O74*100,1),""))</f>
        <v>52.4</v>
      </c>
      <c r="V96" s="302"/>
      <c r="W96" s="302"/>
      <c r="X96" s="125" t="s">
        <v>52</v>
      </c>
      <c r="Y96" s="113" t="str">
        <f>IF(OR($U$96=""),"NG",IF($U$96&gt;=$T$52,"OK","NG"))</f>
        <v>OK</v>
      </c>
    </row>
    <row r="97" spans="1:27" ht="19.5" customHeight="1" x14ac:dyDescent="0.15"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48"/>
      <c r="U97" s="229"/>
      <c r="V97" s="229"/>
      <c r="W97" s="229"/>
      <c r="X97" s="53"/>
    </row>
    <row r="98" spans="1:27" s="120" customFormat="1" ht="18.75" customHeight="1" x14ac:dyDescent="0.15">
      <c r="B98" s="119" t="s">
        <v>75</v>
      </c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21"/>
      <c r="V98" s="121"/>
      <c r="W98" s="121"/>
      <c r="X98" s="122"/>
      <c r="AA98" s="119"/>
    </row>
    <row r="99" spans="1:27" ht="18.75" customHeight="1" x14ac:dyDescent="0.15">
      <c r="B99" s="24"/>
      <c r="C99" s="24"/>
      <c r="D99" s="54"/>
      <c r="E99" s="24"/>
      <c r="F99" s="24"/>
      <c r="G99" s="24"/>
      <c r="H99" s="24"/>
      <c r="I99" s="24"/>
      <c r="J99" s="24"/>
      <c r="K99" s="24"/>
      <c r="L99" s="119"/>
      <c r="M99" s="119"/>
      <c r="N99" s="119"/>
      <c r="O99" s="119"/>
      <c r="P99" s="119"/>
      <c r="Q99" s="123"/>
      <c r="R99" s="123"/>
      <c r="S99" s="119"/>
      <c r="T99" s="124" t="s">
        <v>51</v>
      </c>
      <c r="U99" s="215">
        <f>IF(OR(O78="",O80=""),"",IFERROR(ROUNDDOWN((O80-O78)/O80*100,1),""))</f>
        <v>74.2</v>
      </c>
      <c r="V99" s="215"/>
      <c r="W99" s="215"/>
      <c r="X99" s="125" t="s">
        <v>52</v>
      </c>
      <c r="Y99" s="113" t="str">
        <f>IF(OR($U$96=""),"NG",IF($U$96&gt;=$T$52,"OK","NG"))</f>
        <v>OK</v>
      </c>
    </row>
    <row r="100" spans="1:27" ht="5.25" customHeight="1" x14ac:dyDescent="0.15"/>
    <row r="101" spans="1:27" ht="5.0999999999999996" customHeight="1" x14ac:dyDescent="0.15"/>
    <row r="102" spans="1:27" ht="3" customHeight="1" x14ac:dyDescent="0.15">
      <c r="A102" s="24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5" spans="1:27" ht="9.6" customHeight="1" x14ac:dyDescent="0.15"/>
    <row r="106" spans="1:27" ht="24.75" customHeight="1" x14ac:dyDescent="0.15">
      <c r="A106" s="216" t="str">
        <f>IF(OR(Y93="NG",Y96="NG",Y99="NG",B84=""),"※ 認定要件を満たしていないため、認定できません。","売上高減少要件を満たしているため、申請できます。")</f>
        <v>売上高減少要件を満たしているため、申請できます。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</row>
    <row r="108" spans="1:27" ht="6" hidden="1" customHeight="1" x14ac:dyDescent="0.15"/>
    <row r="109" spans="1:27" ht="6" hidden="1" customHeight="1" x14ac:dyDescent="0.15"/>
    <row r="110" spans="1:27" ht="14.25" hidden="1" x14ac:dyDescent="0.15">
      <c r="B110" s="1" t="s">
        <v>32</v>
      </c>
      <c r="N110" s="104" t="s">
        <v>39</v>
      </c>
      <c r="O110" s="105"/>
      <c r="P110" s="105"/>
      <c r="Q110" s="105"/>
      <c r="R110" s="105"/>
      <c r="S110" s="105"/>
    </row>
    <row r="111" spans="1:27" hidden="1" x14ac:dyDescent="0.15">
      <c r="B111" s="99" t="s">
        <v>33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100"/>
      <c r="N111" s="99" t="s">
        <v>34</v>
      </c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100"/>
    </row>
    <row r="112" spans="1:27" hidden="1" x14ac:dyDescent="0.15">
      <c r="B112" s="26" t="s">
        <v>35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7"/>
      <c r="N112" s="26" t="s">
        <v>36</v>
      </c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7"/>
    </row>
    <row r="113" spans="2:27" ht="18.75" hidden="1" customHeight="1" x14ac:dyDescent="0.15">
      <c r="B113" s="217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101"/>
      <c r="N113" s="221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7"/>
    </row>
    <row r="114" spans="2:27" ht="18.75" hidden="1" customHeight="1" x14ac:dyDescent="0.15">
      <c r="B114" s="217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26"/>
      <c r="N114" s="223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7"/>
    </row>
    <row r="115" spans="2:27" ht="18.75" hidden="1" customHeight="1" x14ac:dyDescent="0.15">
      <c r="B115" s="217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26"/>
      <c r="N115" s="223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102" t="s">
        <v>37</v>
      </c>
    </row>
    <row r="116" spans="2:27" ht="19.5" hidden="1" customHeight="1" x14ac:dyDescent="0.15">
      <c r="B116" s="219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7"/>
      <c r="N116" s="224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8"/>
    </row>
    <row r="117" spans="2:27" ht="3.95" customHeight="1" x14ac:dyDescent="0.15"/>
    <row r="120" spans="2:27" x14ac:dyDescent="0.15">
      <c r="B120" s="214" t="s">
        <v>72</v>
      </c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103"/>
      <c r="AA120" s="103"/>
    </row>
    <row r="121" spans="2:27" x14ac:dyDescent="0.15">
      <c r="B121" s="214" t="s">
        <v>38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103"/>
      <c r="AA121" s="103"/>
    </row>
  </sheetData>
  <sheetProtection password="84B1" sheet="1" objects="1" scenarios="1" selectLockedCells="1" selectUnlockedCells="1"/>
  <mergeCells count="134">
    <mergeCell ref="B121:Y121"/>
    <mergeCell ref="U99:W99"/>
    <mergeCell ref="A106:Y106"/>
    <mergeCell ref="B113:L116"/>
    <mergeCell ref="N113:X116"/>
    <mergeCell ref="M114:M116"/>
    <mergeCell ref="B120:Y120"/>
    <mergeCell ref="Y80:AB80"/>
    <mergeCell ref="B84:X89"/>
    <mergeCell ref="U93:W93"/>
    <mergeCell ref="U94:W94"/>
    <mergeCell ref="U96:W96"/>
    <mergeCell ref="U97:W97"/>
    <mergeCell ref="L79:L80"/>
    <mergeCell ref="M79:M80"/>
    <mergeCell ref="N79:N80"/>
    <mergeCell ref="U79:U80"/>
    <mergeCell ref="V79:V80"/>
    <mergeCell ref="W79:W80"/>
    <mergeCell ref="O80:S80"/>
    <mergeCell ref="Y78:AB78"/>
    <mergeCell ref="A79:C80"/>
    <mergeCell ref="D79:D80"/>
    <mergeCell ref="E79:E80"/>
    <mergeCell ref="F79:F80"/>
    <mergeCell ref="G79:G80"/>
    <mergeCell ref="H79:H80"/>
    <mergeCell ref="I79:I80"/>
    <mergeCell ref="J79:J80"/>
    <mergeCell ref="K79:K80"/>
    <mergeCell ref="N77:N78"/>
    <mergeCell ref="U77:U78"/>
    <mergeCell ref="V77:V78"/>
    <mergeCell ref="W77:W78"/>
    <mergeCell ref="B78:C78"/>
    <mergeCell ref="O78:S78"/>
    <mergeCell ref="H77:H78"/>
    <mergeCell ref="I77:I78"/>
    <mergeCell ref="J77:J78"/>
    <mergeCell ref="K77:K78"/>
    <mergeCell ref="L77:L78"/>
    <mergeCell ref="M77:M78"/>
    <mergeCell ref="U73:U74"/>
    <mergeCell ref="V73:V74"/>
    <mergeCell ref="W73:W74"/>
    <mergeCell ref="O74:S74"/>
    <mergeCell ref="Y74:AB74"/>
    <mergeCell ref="A77:C77"/>
    <mergeCell ref="D77:D78"/>
    <mergeCell ref="E77:E78"/>
    <mergeCell ref="F77:F78"/>
    <mergeCell ref="G77:G78"/>
    <mergeCell ref="I73:I74"/>
    <mergeCell ref="J73:J74"/>
    <mergeCell ref="K73:K74"/>
    <mergeCell ref="L73:L74"/>
    <mergeCell ref="M73:M74"/>
    <mergeCell ref="N73:N74"/>
    <mergeCell ref="W71:W72"/>
    <mergeCell ref="B72:C72"/>
    <mergeCell ref="O72:S72"/>
    <mergeCell ref="Y72:AB72"/>
    <mergeCell ref="A73:C74"/>
    <mergeCell ref="D73:D74"/>
    <mergeCell ref="E73:E74"/>
    <mergeCell ref="F73:F74"/>
    <mergeCell ref="G73:G74"/>
    <mergeCell ref="H73:H74"/>
    <mergeCell ref="K71:K72"/>
    <mergeCell ref="L71:L72"/>
    <mergeCell ref="M71:M72"/>
    <mergeCell ref="N71:N72"/>
    <mergeCell ref="U71:U72"/>
    <mergeCell ref="V71:V72"/>
    <mergeCell ref="B65:Y65"/>
    <mergeCell ref="M70:O70"/>
    <mergeCell ref="A71:C71"/>
    <mergeCell ref="D71:D72"/>
    <mergeCell ref="E71:E72"/>
    <mergeCell ref="F71:F72"/>
    <mergeCell ref="G71:G72"/>
    <mergeCell ref="H71:H72"/>
    <mergeCell ref="I71:I72"/>
    <mergeCell ref="J71:J72"/>
    <mergeCell ref="T48:V50"/>
    <mergeCell ref="W48:Y50"/>
    <mergeCell ref="T52:W52"/>
    <mergeCell ref="C53:I53"/>
    <mergeCell ref="I57:J57"/>
    <mergeCell ref="H63:L63"/>
    <mergeCell ref="T31:V31"/>
    <mergeCell ref="C38:S38"/>
    <mergeCell ref="C39:S39"/>
    <mergeCell ref="T45:Y45"/>
    <mergeCell ref="T46:V47"/>
    <mergeCell ref="W46:Y47"/>
    <mergeCell ref="B29:C29"/>
    <mergeCell ref="D29:G29"/>
    <mergeCell ref="H29:S29"/>
    <mergeCell ref="T29:V29"/>
    <mergeCell ref="B30:C30"/>
    <mergeCell ref="D30:G30"/>
    <mergeCell ref="H30:S30"/>
    <mergeCell ref="T30:V30"/>
    <mergeCell ref="B27:C27"/>
    <mergeCell ref="D27:G27"/>
    <mergeCell ref="H27:S27"/>
    <mergeCell ref="T27:V27"/>
    <mergeCell ref="B28:C28"/>
    <mergeCell ref="D28:G28"/>
    <mergeCell ref="H28:S28"/>
    <mergeCell ref="T28:V28"/>
    <mergeCell ref="B25:C25"/>
    <mergeCell ref="D25:G25"/>
    <mergeCell ref="H25:S25"/>
    <mergeCell ref="T25:V25"/>
    <mergeCell ref="B26:C26"/>
    <mergeCell ref="D26:G26"/>
    <mergeCell ref="H26:S26"/>
    <mergeCell ref="T26:V26"/>
    <mergeCell ref="J16:L16"/>
    <mergeCell ref="B23:C23"/>
    <mergeCell ref="D23:G23"/>
    <mergeCell ref="H23:S23"/>
    <mergeCell ref="T23:W23"/>
    <mergeCell ref="B24:C24"/>
    <mergeCell ref="D24:G24"/>
    <mergeCell ref="H24:S24"/>
    <mergeCell ref="T24:V24"/>
    <mergeCell ref="T1:Y1"/>
    <mergeCell ref="A5:B5"/>
    <mergeCell ref="U7:X7"/>
    <mergeCell ref="D9:L9"/>
    <mergeCell ref="D10:L10"/>
  </mergeCells>
  <phoneticPr fontId="2"/>
  <conditionalFormatting sqref="A106">
    <cfRule type="cellIs" dxfId="10" priority="9" operator="equal">
      <formula>"売上高減少要件を満たしているため、申請できます。"</formula>
    </cfRule>
    <cfRule type="cellIs" dxfId="9" priority="10" operator="equal">
      <formula>"※ 認定要件を満たしていないため、認定できません。"</formula>
    </cfRule>
  </conditionalFormatting>
  <conditionalFormatting sqref="I70 I76">
    <cfRule type="expression" dxfId="8" priority="11">
      <formula>#REF!="イ"</formula>
    </cfRule>
  </conditionalFormatting>
  <conditionalFormatting sqref="U9 W9">
    <cfRule type="cellIs" dxfId="7" priority="8" operator="equal">
      <formula>0</formula>
    </cfRule>
  </conditionalFormatting>
  <conditionalFormatting sqref="Y71 O71">
    <cfRule type="expression" dxfId="6" priority="7">
      <formula>#REF!="イ"</formula>
    </cfRule>
  </conditionalFormatting>
  <conditionalFormatting sqref="Y73">
    <cfRule type="expression" dxfId="5" priority="6">
      <formula>#REF!="イ"</formula>
    </cfRule>
  </conditionalFormatting>
  <conditionalFormatting sqref="O73">
    <cfRule type="expression" dxfId="4" priority="5">
      <formula>#REF!="イ"</formula>
    </cfRule>
  </conditionalFormatting>
  <conditionalFormatting sqref="Y77 O77">
    <cfRule type="expression" dxfId="3" priority="4">
      <formula>#REF!="イ"</formula>
    </cfRule>
  </conditionalFormatting>
  <conditionalFormatting sqref="Y79">
    <cfRule type="expression" dxfId="2" priority="3">
      <formula>#REF!="イ"</formula>
    </cfRule>
  </conditionalFormatting>
  <conditionalFormatting sqref="O79">
    <cfRule type="expression" dxfId="1" priority="2">
      <formula>#REF!="イ"</formula>
    </cfRule>
  </conditionalFormatting>
  <conditionalFormatting sqref="N82:N83 Y82:Y83">
    <cfRule type="expression" dxfId="0" priority="1">
      <formula>#REF!="イ"</formula>
    </cfRule>
  </conditionalFormatting>
  <hyperlinks>
    <hyperlink ref="C38:K38" r:id="rId1" display="①「分類検索システム」：https://www.e-stat.go.jp/classifications/terms/10"/>
    <hyperlink ref="C39:K39" r:id="rId2" display="②指定業種一覧（クリックすると中小企業庁HPへ移動します。）"/>
    <hyperlink ref="C39:S39" r:id="rId3" display="②指定業種一覧（クリックすると中小企業庁HPへ移動します。）"/>
  </hyperlinks>
  <pageMargins left="0.7" right="0.7" top="0.75" bottom="0.75" header="0.3" footer="0.3"/>
  <pageSetup paperSize="9" scale="69" orientation="portrait" verticalDpi="0" r:id="rId4"/>
  <rowBreaks count="1" manualBreakCount="1">
    <brk id="51" max="30" man="1"/>
  </rowBreak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5-イ-② (2)</vt:lpstr>
      <vt:lpstr>記入例</vt:lpstr>
      <vt:lpstr>'5-イ-② (2)'!Print_Area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2020-05-31T11:43:40Z</cp:lastPrinted>
  <dcterms:created xsi:type="dcterms:W3CDTF">2015-06-05T18:19:34Z</dcterms:created>
  <dcterms:modified xsi:type="dcterms:W3CDTF">2024-11-29T04:44:36Z</dcterms:modified>
</cp:coreProperties>
</file>