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1.kobe.local\work1\11_経済観光局\01_経済政策課\10_金融担当\J　広報・広聴\★ホームページ関係（平成22年度～）\◎ホームページ作成用データ（常用データ保存）\●ＨＰ素材(表・図・PDFファイル)\1.セーフティネット保証関係\1.様式関連一式（1~8号）\5号\5号（ハ-利益率）様式一式\2_利益率計算書\"/>
    </mc:Choice>
  </mc:AlternateContent>
  <bookViews>
    <workbookView xWindow="0" yWindow="0" windowWidth="20490" windowHeight="7530"/>
  </bookViews>
  <sheets>
    <sheet name="計算書（5-ハ-②）" sheetId="16" r:id="rId1"/>
    <sheet name="記入例" sheetId="18" r:id="rId2"/>
  </sheets>
  <definedNames>
    <definedName name="_xlnm.Print_Area" localSheetId="1">記入例!$A$1:$AA$108</definedName>
    <definedName name="_xlnm.Print_Area" localSheetId="0">'計算書（5-ハ-②）'!$A$1:$Z$108</definedName>
  </definedNames>
  <calcPr calcId="162913"/>
</workbook>
</file>

<file path=xl/calcChain.xml><?xml version="1.0" encoding="utf-8"?>
<calcChain xmlns="http://schemas.openxmlformats.org/spreadsheetml/2006/main">
  <c r="T86" i="18" l="1"/>
  <c r="T84" i="18"/>
  <c r="X84" i="18" s="1"/>
  <c r="H83" i="18"/>
  <c r="T81" i="18"/>
  <c r="T79" i="18"/>
  <c r="X79" i="18" s="1"/>
  <c r="H78" i="18"/>
  <c r="T71" i="18"/>
  <c r="T69" i="18"/>
  <c r="X69" i="18" s="1"/>
  <c r="U100" i="18" s="1"/>
  <c r="H68" i="18"/>
  <c r="T66" i="18"/>
  <c r="T64" i="18"/>
  <c r="X64" i="18" s="1"/>
  <c r="U97" i="18" s="1"/>
  <c r="H63" i="18"/>
  <c r="F63" i="18"/>
  <c r="C49" i="18"/>
  <c r="T26" i="18"/>
  <c r="X25" i="18"/>
  <c r="X24" i="18"/>
  <c r="X23" i="18"/>
  <c r="U94" i="18" l="1"/>
  <c r="T26" i="16" l="1"/>
  <c r="F63" i="16" l="1"/>
  <c r="T64" i="16"/>
  <c r="T69" i="16"/>
  <c r="T71" i="16"/>
  <c r="T84" i="16"/>
  <c r="T86" i="16"/>
  <c r="T66" i="16"/>
  <c r="T79" i="16"/>
  <c r="T81" i="16"/>
  <c r="H68" i="16"/>
  <c r="H63" i="16"/>
  <c r="F68" i="16"/>
  <c r="C49" i="16"/>
  <c r="X24" i="16"/>
  <c r="X25" i="16"/>
  <c r="X23" i="16"/>
  <c r="X84" i="16" l="1"/>
  <c r="X79" i="16"/>
  <c r="X69" i="16"/>
  <c r="X64" i="16"/>
  <c r="U94" i="16"/>
  <c r="U97" i="16" l="1"/>
  <c r="U100" i="16"/>
</calcChain>
</file>

<file path=xl/comments1.xml><?xml version="1.0" encoding="utf-8"?>
<comments xmlns="http://schemas.openxmlformats.org/spreadsheetml/2006/main">
  <authors>
    <author>Windows ユーザー</author>
  </authors>
  <commentList>
    <comment ref="D10" authorId="0" shapeId="0">
      <text>
        <r>
          <rPr>
            <sz val="10"/>
            <color indexed="10"/>
            <rFont val="游ゴシック"/>
            <family val="3"/>
            <charset val="128"/>
          </rPr>
          <t>法人の場合：企業名
個人の場合：屋号</t>
        </r>
      </text>
    </comment>
    <comment ref="D11" authorId="0" shapeId="0">
      <text>
        <r>
          <rPr>
            <sz val="10"/>
            <color indexed="10"/>
            <rFont val="游ゴシック"/>
            <family val="3"/>
            <charset val="128"/>
          </rPr>
          <t xml:space="preserve">　※法人の場合：役職名＋代表者氏名
　 （役職名は、法人登記と完全一致していることを確認してください）
　　 ＜よくある例＞登記は代表取締役だが「代表取締役『社長』」と入
                              力等
　※個人の場合：代表者氏名  </t>
        </r>
      </text>
    </comment>
  </commentList>
</comments>
</file>

<file path=xl/comments2.xml><?xml version="1.0" encoding="utf-8"?>
<comments xmlns="http://schemas.openxmlformats.org/spreadsheetml/2006/main">
  <authors>
    <author>Windows ユーザー</author>
  </authors>
  <commentList>
    <comment ref="D10" authorId="0" shapeId="0">
      <text>
        <r>
          <rPr>
            <sz val="10"/>
            <color indexed="10"/>
            <rFont val="游ゴシック"/>
            <family val="3"/>
            <charset val="128"/>
          </rPr>
          <t>法人の場合：企業名
個人の場合：屋号</t>
        </r>
      </text>
    </comment>
    <comment ref="D11" authorId="0" shapeId="0">
      <text>
        <r>
          <rPr>
            <sz val="10"/>
            <color indexed="10"/>
            <rFont val="游ゴシック"/>
            <family val="3"/>
            <charset val="128"/>
          </rPr>
          <t xml:space="preserve">　※法人の場合：役職名＋代表者氏名
　 （役職名は、法人登記と完全一致していることを確認してください）
　　 ＜よくある例＞登記は代表取締役だが「代表取締役『社長』」と入
                              力等
　※個人の場合：代表者氏名  </t>
        </r>
      </text>
    </comment>
  </commentList>
</comments>
</file>

<file path=xl/sharedStrings.xml><?xml version="1.0" encoding="utf-8"?>
<sst xmlns="http://schemas.openxmlformats.org/spreadsheetml/2006/main" count="315" uniqueCount="75">
  <si>
    <t>円</t>
    <rPh sb="0" eb="1">
      <t>エン</t>
    </rPh>
    <phoneticPr fontId="2"/>
  </si>
  <si>
    <t>一般貨物自動車運送業</t>
  </si>
  <si>
    <t>分類
番号</t>
    <rPh sb="0" eb="2">
      <t>ブンルイ</t>
    </rPh>
    <rPh sb="3" eb="5">
      <t>バンゴウ</t>
    </rPh>
    <phoneticPr fontId="2"/>
  </si>
  <si>
    <t>業種名</t>
    <rPh sb="0" eb="3">
      <t>ギョウシュメイ</t>
    </rPh>
    <phoneticPr fontId="2"/>
  </si>
  <si>
    <t>具体的な内容</t>
    <phoneticPr fontId="2"/>
  </si>
  <si>
    <t>最近１年間の
売上高等</t>
    <phoneticPr fontId="2"/>
  </si>
  <si>
    <t>構成比</t>
    <rPh sb="0" eb="3">
      <t>コウセイヒ</t>
    </rPh>
    <phoneticPr fontId="2"/>
  </si>
  <si>
    <t>記入例</t>
    <rPh sb="0" eb="3">
      <t>キニュウレイ</t>
    </rPh>
    <phoneticPr fontId="2"/>
  </si>
  <si>
    <t>千円</t>
    <rPh sb="0" eb="2">
      <t>センエン</t>
    </rPh>
    <phoneticPr fontId="2"/>
  </si>
  <si>
    <t>-</t>
    <phoneticPr fontId="2"/>
  </si>
  <si>
    <t>トラックを使用して、荷物を運送します</t>
    <rPh sb="5" eb="7">
      <t>シヨウ</t>
    </rPh>
    <rPh sb="10" eb="12">
      <t>ニモツ</t>
    </rPh>
    <rPh sb="13" eb="15">
      <t>ウンソウ</t>
    </rPh>
    <phoneticPr fontId="2"/>
  </si>
  <si>
    <t>令和</t>
    <rPh sb="0" eb="2">
      <t>レイワ</t>
    </rPh>
    <phoneticPr fontId="2"/>
  </si>
  <si>
    <t>年</t>
    <rPh sb="0" eb="1">
      <t>ネン</t>
    </rPh>
    <phoneticPr fontId="2"/>
  </si>
  <si>
    <t>月</t>
    <rPh sb="0" eb="1">
      <t>ガツ</t>
    </rPh>
    <phoneticPr fontId="2"/>
  </si>
  <si>
    <t>日</t>
    <rPh sb="0" eb="1">
      <t>ヒ</t>
    </rPh>
    <phoneticPr fontId="2"/>
  </si>
  <si>
    <t>企業名：</t>
    <rPh sb="0" eb="3">
      <t>キギョウメイ</t>
    </rPh>
    <phoneticPr fontId="2"/>
  </si>
  <si>
    <t>代表者名：</t>
    <rPh sb="0" eb="3">
      <t>ダイヒョウシャ</t>
    </rPh>
    <rPh sb="3" eb="4">
      <t>メイ</t>
    </rPh>
    <phoneticPr fontId="2"/>
  </si>
  <si>
    <t>（１）最近１年間の売上高等（企業全体）</t>
    <rPh sb="14" eb="16">
      <t>キギョウ</t>
    </rPh>
    <rPh sb="16" eb="18">
      <t>ゼンタイ</t>
    </rPh>
    <phoneticPr fontId="2"/>
  </si>
  <si>
    <t xml:space="preserve"> 千円（法人＝直近決算、個人＝前年の1月から12月の売上高等）</t>
    <rPh sb="1" eb="3">
      <t>センエン</t>
    </rPh>
    <phoneticPr fontId="2"/>
  </si>
  <si>
    <t>（２）最近１年間の売上高等（指定業種のみ）</t>
    <rPh sb="14" eb="18">
      <t>シテイギョウシュ</t>
    </rPh>
    <phoneticPr fontId="2"/>
  </si>
  <si>
    <t>　・営んでいる事業のうち、全て（単一の場合を含む）の指定業種（日本標準産業分類の細分類番号と細分類業種名）と当該指定業種に係る具体的な</t>
    <rPh sb="2" eb="3">
      <t>イトナ</t>
    </rPh>
    <rPh sb="7" eb="9">
      <t>ジギョウ</t>
    </rPh>
    <rPh sb="13" eb="14">
      <t>スベ</t>
    </rPh>
    <rPh sb="16" eb="18">
      <t>タンイツ</t>
    </rPh>
    <rPh sb="19" eb="21">
      <t>バアイ</t>
    </rPh>
    <rPh sb="22" eb="23">
      <t>フク</t>
    </rPh>
    <rPh sb="26" eb="30">
      <t>シテイギョウシュ</t>
    </rPh>
    <rPh sb="54" eb="56">
      <t>トウガイ</t>
    </rPh>
    <rPh sb="56" eb="60">
      <t>シテイギョウシュ</t>
    </rPh>
    <rPh sb="63" eb="66">
      <t>グタイテキ</t>
    </rPh>
    <phoneticPr fontId="2"/>
  </si>
  <si>
    <t>　　内容及び最近1年間の売上高等（法人＝直近決算、個人＝前年の1月から12月の売上高等）を入力ください</t>
    <phoneticPr fontId="2"/>
  </si>
  <si>
    <t>　・指定業種が複数ある場合は、主たる業種（最近1年間の売上高等が最も大きい業種）を「１」に入力ください</t>
    <rPh sb="2" eb="6">
      <t>シテイギョウシュ</t>
    </rPh>
    <rPh sb="7" eb="9">
      <t>フクスウ</t>
    </rPh>
    <rPh sb="11" eb="13">
      <t>バアイ</t>
    </rPh>
    <rPh sb="18" eb="20">
      <t>ギョウシュ</t>
    </rPh>
    <rPh sb="21" eb="23">
      <t>サイキン</t>
    </rPh>
    <rPh sb="24" eb="26">
      <t>ネンカン</t>
    </rPh>
    <rPh sb="27" eb="31">
      <t>ウリアゲダカトウ</t>
    </rPh>
    <rPh sb="32" eb="33">
      <t>モット</t>
    </rPh>
    <rPh sb="34" eb="35">
      <t>オオ</t>
    </rPh>
    <rPh sb="37" eb="39">
      <t>ギョウシュ</t>
    </rPh>
    <rPh sb="45" eb="47">
      <t>ニュウリョク</t>
    </rPh>
    <phoneticPr fontId="2"/>
  </si>
  <si>
    <t>計：</t>
    <rPh sb="0" eb="1">
      <t>ケイ</t>
    </rPh>
    <phoneticPr fontId="2"/>
  </si>
  <si>
    <t>＜説明＞ 当該市長認定に係る業種とは、単に「不動産業」や「飲食業」あるいは「小売業」等ではなく、日本標準産業分類表における</t>
    <rPh sb="1" eb="3">
      <t>セツメイ</t>
    </rPh>
    <rPh sb="5" eb="7">
      <t>トウガイ</t>
    </rPh>
    <rPh sb="7" eb="11">
      <t>シチョウニンテイ</t>
    </rPh>
    <rPh sb="12" eb="13">
      <t>カカ</t>
    </rPh>
    <rPh sb="14" eb="16">
      <t>ギョウシュ</t>
    </rPh>
    <rPh sb="48" eb="50">
      <t>ニホン</t>
    </rPh>
    <rPh sb="50" eb="52">
      <t>ヒョウジュン</t>
    </rPh>
    <rPh sb="52" eb="54">
      <t>サンギョウ</t>
    </rPh>
    <rPh sb="54" eb="56">
      <t>ブンルイ</t>
    </rPh>
    <rPh sb="56" eb="57">
      <t>ヒョウ</t>
    </rPh>
    <phoneticPr fontId="2"/>
  </si>
  <si>
    <t>　　　　 細分類（4桁の分類コード）によるものとなります。</t>
    <rPh sb="10" eb="11">
      <t>ケタ</t>
    </rPh>
    <rPh sb="12" eb="14">
      <t>ブンルイ</t>
    </rPh>
    <phoneticPr fontId="2"/>
  </si>
  <si>
    <t>　　　　 申請にあたっては、必ず「分類検索システム（e-stat（政府統計の 窓口））」で、事業内容を確認するとともに「指定業種」</t>
    <rPh sb="5" eb="7">
      <t>シンセイ</t>
    </rPh>
    <phoneticPr fontId="2"/>
  </si>
  <si>
    <t>　　　 　に指定されているかを確認ください。</t>
    <phoneticPr fontId="2"/>
  </si>
  <si>
    <t>①「分類検索システム」：https://www.e-stat.go.jp/classifications/terms/10</t>
    <rPh sb="2" eb="4">
      <t>ブンルイ</t>
    </rPh>
    <rPh sb="4" eb="6">
      <t>ケンサク</t>
    </rPh>
    <phoneticPr fontId="2"/>
  </si>
  <si>
    <t>②指定業種一覧（クリックすると中小企業庁HPへ移動します。）</t>
    <rPh sb="1" eb="3">
      <t>シテイ</t>
    </rPh>
    <rPh sb="3" eb="5">
      <t>ギョウシュ</t>
    </rPh>
    <rPh sb="5" eb="7">
      <t>イチラン</t>
    </rPh>
    <rPh sb="15" eb="17">
      <t>チュウショウ</t>
    </rPh>
    <rPh sb="17" eb="19">
      <t>キギョウ</t>
    </rPh>
    <rPh sb="19" eb="20">
      <t>チョウ</t>
    </rPh>
    <rPh sb="23" eb="25">
      <t>イドウ</t>
    </rPh>
    <phoneticPr fontId="2"/>
  </si>
  <si>
    <t>神戸市使用欄</t>
    <rPh sb="0" eb="3">
      <t>コウベシ</t>
    </rPh>
    <rPh sb="3" eb="5">
      <t>シヨウ</t>
    </rPh>
    <rPh sb="5" eb="6">
      <t>ラン</t>
    </rPh>
    <phoneticPr fontId="2"/>
  </si>
  <si>
    <t>担当者</t>
    <rPh sb="0" eb="3">
      <t>タントウシャ</t>
    </rPh>
    <phoneticPr fontId="2"/>
  </si>
  <si>
    <t>チェック者</t>
    <rPh sb="4" eb="5">
      <t>シャ</t>
    </rPh>
    <phoneticPr fontId="2"/>
  </si>
  <si>
    <t>企業名:</t>
    <rPh sb="0" eb="3">
      <t>キギョウメイ</t>
    </rPh>
    <phoneticPr fontId="2"/>
  </si>
  <si>
    <t>１．売上高営業利益率計算書</t>
    <rPh sb="2" eb="3">
      <t>ウ</t>
    </rPh>
    <rPh sb="3" eb="4">
      <t>ウエ</t>
    </rPh>
    <rPh sb="4" eb="5">
      <t>ダカ</t>
    </rPh>
    <rPh sb="5" eb="10">
      <t>エイギョウリエキリツ</t>
    </rPh>
    <rPh sb="10" eb="13">
      <t>ケイサンショ</t>
    </rPh>
    <phoneticPr fontId="2"/>
  </si>
  <si>
    <t>（１）最近１か月（年月）</t>
    <rPh sb="3" eb="5">
      <t>サイキン</t>
    </rPh>
    <rPh sb="7" eb="8">
      <t>カゲt</t>
    </rPh>
    <rPh sb="9" eb="11">
      <t>ネンツk</t>
    </rPh>
    <phoneticPr fontId="2"/>
  </si>
  <si>
    <t xml:space="preserve"> 月分 </t>
    <rPh sb="1" eb="2">
      <t>ゲt</t>
    </rPh>
    <rPh sb="2" eb="3">
      <t>ブン</t>
    </rPh>
    <phoneticPr fontId="2"/>
  </si>
  <si>
    <t>　　　※ 最近１か月とは、売上高等の比較対象月の基準月のことを指します。申請日の属する月の「前月もしくは前々月」を指定してください。</t>
    <rPh sb="5" eb="7">
      <t>サイキン</t>
    </rPh>
    <rPh sb="9" eb="12">
      <t>カゲt</t>
    </rPh>
    <rPh sb="13" eb="15">
      <t>ウリアゲ</t>
    </rPh>
    <rPh sb="15" eb="16">
      <t>ダカ</t>
    </rPh>
    <rPh sb="16" eb="17">
      <t>トウ</t>
    </rPh>
    <rPh sb="18" eb="20">
      <t>ヒカク</t>
    </rPh>
    <rPh sb="20" eb="22">
      <t>タイショウ</t>
    </rPh>
    <rPh sb="22" eb="23">
      <t>ツキ</t>
    </rPh>
    <rPh sb="24" eb="26">
      <t>キジュン</t>
    </rPh>
    <rPh sb="26" eb="27">
      <t>ツキ</t>
    </rPh>
    <rPh sb="31" eb="32">
      <t>サ</t>
    </rPh>
    <rPh sb="36" eb="38">
      <t>シンセイ</t>
    </rPh>
    <rPh sb="38" eb="39">
      <t>ヒ</t>
    </rPh>
    <rPh sb="39" eb="43">
      <t>シンセ</t>
    </rPh>
    <rPh sb="43" eb="45">
      <t>ツk</t>
    </rPh>
    <rPh sb="46" eb="47">
      <t>ゼン</t>
    </rPh>
    <rPh sb="47" eb="48">
      <t>ゲt</t>
    </rPh>
    <rPh sb="52" eb="54">
      <t>ゼンゼン</t>
    </rPh>
    <rPh sb="57" eb="59">
      <t>シテイ</t>
    </rPh>
    <phoneticPr fontId="2"/>
  </si>
  <si>
    <t xml:space="preserve">（２）企業認定基準 </t>
    <rPh sb="3" eb="7">
      <t>キギョウニンテイ</t>
    </rPh>
    <rPh sb="7" eb="9">
      <t>キジュン</t>
    </rPh>
    <phoneticPr fontId="2"/>
  </si>
  <si>
    <t>％</t>
  </si>
  <si>
    <t>２．減少率の算出</t>
    <rPh sb="2" eb="5">
      <t>ゲンショウリツ</t>
    </rPh>
    <rPh sb="6" eb="8">
      <t>サンシュツ</t>
    </rPh>
    <phoneticPr fontId="2"/>
  </si>
  <si>
    <t>注：こちらの計算書の他に、「月別試算表」を必ず提出してください。</t>
    <rPh sb="6" eb="9">
      <t>ケイサンショ</t>
    </rPh>
    <rPh sb="10" eb="11">
      <t>ホカ</t>
    </rPh>
    <rPh sb="14" eb="16">
      <t>ツキベツ</t>
    </rPh>
    <rPh sb="16" eb="19">
      <t>シサンヒョウ</t>
    </rPh>
    <rPh sb="21" eb="22">
      <t>カナラ</t>
    </rPh>
    <rPh sb="23" eb="25">
      <t>テイシュツ</t>
    </rPh>
    <phoneticPr fontId="2"/>
  </si>
  <si>
    <t>指定業種</t>
    <rPh sb="0" eb="4">
      <t>シテイギョウシュ</t>
    </rPh>
    <phoneticPr fontId="2"/>
  </si>
  <si>
    <t>企業全体</t>
    <rPh sb="0" eb="2">
      <t>キギョウ</t>
    </rPh>
    <rPh sb="2" eb="4">
      <t>ゼンタイ</t>
    </rPh>
    <phoneticPr fontId="2"/>
  </si>
  <si>
    <t>減少率（指定業種)＝（ B － A ）÷ B × 100：</t>
    <rPh sb="4" eb="6">
      <t>シテイ</t>
    </rPh>
    <rPh sb="6" eb="8">
      <t>ギョウシュ</t>
    </rPh>
    <phoneticPr fontId="16"/>
  </si>
  <si>
    <r>
      <t>%</t>
    </r>
    <r>
      <rPr>
        <b/>
        <sz val="11"/>
        <color indexed="10"/>
        <rFont val="ＭＳ 明朝"/>
        <family val="1"/>
        <charset val="128"/>
      </rPr>
      <t xml:space="preserve"> ≧5%</t>
    </r>
    <phoneticPr fontId="16"/>
  </si>
  <si>
    <r>
      <t xml:space="preserve">% </t>
    </r>
    <r>
      <rPr>
        <b/>
        <sz val="11"/>
        <color indexed="10"/>
        <rFont val="ＭＳ 明朝"/>
        <family val="1"/>
        <charset val="128"/>
      </rPr>
      <t>≧20%</t>
    </r>
    <phoneticPr fontId="16"/>
  </si>
  <si>
    <t>減少率（企業全体)＝（ b － a ）÷ b × 100：</t>
    <phoneticPr fontId="2"/>
  </si>
  <si>
    <t xml:space="preserve">    詳しくは［各認定のペ－ジ］をご確認ください。</t>
    <rPh sb="4" eb="5">
      <t>クワ</t>
    </rPh>
    <rPh sb="9" eb="10">
      <t>カク</t>
    </rPh>
    <rPh sb="10" eb="12">
      <t>ニンテイ</t>
    </rPh>
    <rPh sb="19" eb="21">
      <t>カクニン</t>
    </rPh>
    <phoneticPr fontId="2"/>
  </si>
  <si>
    <r>
      <t xml:space="preserve"> ※この計算書の</t>
    </r>
    <r>
      <rPr>
        <b/>
        <sz val="12"/>
        <color indexed="10"/>
        <rFont val="Century"/>
        <family val="1"/>
      </rPr>
      <t>A</t>
    </r>
    <r>
      <rPr>
        <b/>
        <sz val="12"/>
        <color indexed="10"/>
        <rFont val="ＭＳ ゴシック"/>
        <family val="3"/>
        <charset val="128"/>
      </rPr>
      <t>・</t>
    </r>
    <r>
      <rPr>
        <b/>
        <sz val="12"/>
        <color indexed="10"/>
        <rFont val="Century"/>
        <family val="1"/>
      </rPr>
      <t>B</t>
    </r>
    <r>
      <rPr>
        <b/>
        <sz val="12"/>
        <color indexed="10"/>
        <rFont val="ＭＳ ゴシック"/>
        <family val="3"/>
        <charset val="128"/>
      </rPr>
      <t>（</t>
    </r>
    <r>
      <rPr>
        <b/>
        <sz val="12"/>
        <color indexed="10"/>
        <rFont val="Century"/>
        <family val="1"/>
      </rPr>
      <t>a</t>
    </r>
    <r>
      <rPr>
        <b/>
        <sz val="12"/>
        <color indexed="10"/>
        <rFont val="ＭＳ ゴシック"/>
        <family val="3"/>
        <charset val="128"/>
      </rPr>
      <t>・</t>
    </r>
    <r>
      <rPr>
        <b/>
        <sz val="12"/>
        <color indexed="10"/>
        <rFont val="Century"/>
        <family val="1"/>
      </rPr>
      <t>b</t>
    </r>
    <r>
      <rPr>
        <b/>
        <sz val="12"/>
        <color indexed="10"/>
        <rFont val="ＭＳ ゴシック"/>
        <family val="3"/>
        <charset val="128"/>
      </rPr>
      <t>）</t>
    </r>
    <r>
      <rPr>
        <sz val="12"/>
        <rFont val="ＭＳ ゴシック"/>
        <family val="3"/>
        <charset val="128"/>
      </rPr>
      <t xml:space="preserve"> は申請書のそれぞれの欄に対応しています。</t>
    </r>
    <phoneticPr fontId="2"/>
  </si>
  <si>
    <t>5号認定申請書「神戸市5-ハ-②」の場合は、この様式の提出が必要です。</t>
    <rPh sb="1" eb="2">
      <t>ゴウ</t>
    </rPh>
    <phoneticPr fontId="2"/>
  </si>
  <si>
    <t>売上高</t>
    <rPh sb="0" eb="2">
      <t>ウリアゲ</t>
    </rPh>
    <rPh sb="2" eb="3">
      <t>ダカ</t>
    </rPh>
    <phoneticPr fontId="2"/>
  </si>
  <si>
    <t>営業利益</t>
    <rPh sb="0" eb="4">
      <t>エイギョウリエキ</t>
    </rPh>
    <phoneticPr fontId="2"/>
  </si>
  <si>
    <t>（３）最近３か月の売上高等及び営業利益</t>
    <rPh sb="3" eb="5">
      <t>サイキン</t>
    </rPh>
    <rPh sb="9" eb="13">
      <t>ウリアゲダカトウ</t>
    </rPh>
    <rPh sb="13" eb="14">
      <t>オヨ</t>
    </rPh>
    <rPh sb="15" eb="17">
      <t>エイギョウ</t>
    </rPh>
    <rPh sb="17" eb="19">
      <t>リエキ</t>
    </rPh>
    <phoneticPr fontId="3"/>
  </si>
  <si>
    <t>（４）前年同期の売上高等及び営業利益</t>
    <rPh sb="3" eb="5">
      <t>ゼンネン</t>
    </rPh>
    <rPh sb="5" eb="7">
      <t>ドウキ</t>
    </rPh>
    <rPh sb="8" eb="10">
      <t>ウリアゲ</t>
    </rPh>
    <rPh sb="10" eb="11">
      <t>ダカ</t>
    </rPh>
    <rPh sb="11" eb="12">
      <t>トウ</t>
    </rPh>
    <rPh sb="12" eb="13">
      <t>オヨ</t>
    </rPh>
    <rPh sb="14" eb="16">
      <t>エイギョウ</t>
    </rPh>
    <rPh sb="16" eb="18">
      <t>リエキ</t>
    </rPh>
    <phoneticPr fontId="2"/>
  </si>
  <si>
    <t>企業認定基準（２）</t>
    <rPh sb="0" eb="2">
      <t>キギョウ</t>
    </rPh>
    <rPh sb="2" eb="4">
      <t>ニンテイ</t>
    </rPh>
    <rPh sb="4" eb="6">
      <t>キジュン</t>
    </rPh>
    <phoneticPr fontId="2"/>
  </si>
  <si>
    <t>指定業種と非指定業種を営んでいる場合</t>
    <rPh sb="0" eb="2">
      <t>シテイ</t>
    </rPh>
    <rPh sb="2" eb="4">
      <t>ギョウシュ</t>
    </rPh>
    <rPh sb="5" eb="10">
      <t>ヒシテイギョウシュ</t>
    </rPh>
    <rPh sb="11" eb="12">
      <t>イトナ</t>
    </rPh>
    <rPh sb="16" eb="18">
      <t>バアイ</t>
    </rPh>
    <phoneticPr fontId="2"/>
  </si>
  <si>
    <t>合　計</t>
    <rPh sb="0" eb="1">
      <t>ゴウ</t>
    </rPh>
    <rPh sb="2" eb="3">
      <t>ケイ</t>
    </rPh>
    <phoneticPr fontId="2"/>
  </si>
  <si>
    <t>月平均
営業利益率</t>
    <rPh sb="0" eb="3">
      <t>ツキヘイキン</t>
    </rPh>
    <rPh sb="4" eb="6">
      <t>エイギョウ</t>
    </rPh>
    <rPh sb="6" eb="8">
      <t>リエキ</t>
    </rPh>
    <rPh sb="8" eb="9">
      <t>リツ</t>
    </rPh>
    <phoneticPr fontId="2"/>
  </si>
  <si>
    <t>　【①.最近３か月間における企業全体の売上高に占める指定業種の売上高等の割合】</t>
    <rPh sb="4" eb="6">
      <t>サイキン</t>
    </rPh>
    <rPh sb="8" eb="10">
      <t>ゲツカン</t>
    </rPh>
    <rPh sb="14" eb="16">
      <t>キギョウ</t>
    </rPh>
    <rPh sb="16" eb="18">
      <t>ゼンタイ</t>
    </rPh>
    <rPh sb="19" eb="21">
      <t>ウリアゲ</t>
    </rPh>
    <rPh sb="21" eb="22">
      <t>ダカ</t>
    </rPh>
    <rPh sb="23" eb="24">
      <t>シ</t>
    </rPh>
    <rPh sb="26" eb="28">
      <t>シテイ</t>
    </rPh>
    <rPh sb="28" eb="30">
      <t>ギョウシュ</t>
    </rPh>
    <phoneticPr fontId="16"/>
  </si>
  <si>
    <t>　【②.最近３か月間の指定業種の月平均売上高営業利益率の減少率】</t>
    <rPh sb="4" eb="6">
      <t>サイキン</t>
    </rPh>
    <rPh sb="8" eb="10">
      <t>ゲツカン</t>
    </rPh>
    <rPh sb="11" eb="13">
      <t>シテイ</t>
    </rPh>
    <rPh sb="13" eb="15">
      <t>ギョウシュ</t>
    </rPh>
    <rPh sb="16" eb="19">
      <t>ツキヘイキン</t>
    </rPh>
    <rPh sb="22" eb="27">
      <t>エイギョウリエキリツ</t>
    </rPh>
    <phoneticPr fontId="16"/>
  </si>
  <si>
    <t>　【③.最近３か月間の企業全体の月平均売上高営業利益率の減少率】</t>
    <rPh sb="4" eb="6">
      <t>サイキン</t>
    </rPh>
    <rPh sb="8" eb="10">
      <t>ゲツカン</t>
    </rPh>
    <phoneticPr fontId="16"/>
  </si>
  <si>
    <t>売上高等の割合＝ 指定業種 ÷ 企業全体 × 100：</t>
    <rPh sb="0" eb="2">
      <t>ウリアゲ</t>
    </rPh>
    <rPh sb="2" eb="3">
      <t>ダカ</t>
    </rPh>
    <rPh sb="3" eb="4">
      <t>トウ</t>
    </rPh>
    <rPh sb="9" eb="11">
      <t>シテイ</t>
    </rPh>
    <rPh sb="11" eb="13">
      <t>ギョウシュ</t>
    </rPh>
    <rPh sb="16" eb="18">
      <t>キギョウ</t>
    </rPh>
    <rPh sb="18" eb="20">
      <t>ゼンタイ</t>
    </rPh>
    <phoneticPr fontId="16"/>
  </si>
  <si>
    <t>【売上高営業利益率計算書　（５－ハ－②）】</t>
    <phoneticPr fontId="2"/>
  </si>
  <si>
    <t>●</t>
    <phoneticPr fontId="2"/>
  </si>
  <si>
    <t>代表取締役　神戸　太郎</t>
    <rPh sb="0" eb="2">
      <t>ダイヒョウ</t>
    </rPh>
    <rPh sb="2" eb="5">
      <t>トリシマリヤク</t>
    </rPh>
    <rPh sb="6" eb="8">
      <t>コウベ</t>
    </rPh>
    <rPh sb="9" eb="11">
      <t>タロウ</t>
    </rPh>
    <phoneticPr fontId="2"/>
  </si>
  <si>
    <t>株式会社△△△△</t>
    <rPh sb="0" eb="4">
      <t>カブシキガイシャ</t>
    </rPh>
    <phoneticPr fontId="2"/>
  </si>
  <si>
    <t>（３）最近３か月の売上高等及び営業利益</t>
    <rPh sb="3" eb="5">
      <t>サイキン</t>
    </rPh>
    <rPh sb="9" eb="13">
      <t>ウリアゲダカトウ</t>
    </rPh>
    <rPh sb="13" eb="14">
      <t>オヨ</t>
    </rPh>
    <rPh sb="15" eb="17">
      <t>エイギョウ</t>
    </rPh>
    <rPh sb="17" eb="19">
      <t>リエキ</t>
    </rPh>
    <phoneticPr fontId="1"/>
  </si>
  <si>
    <t>　【①.最近３か月間における企業全体の売上高に占める指定業種の売上高等の割合】</t>
    <rPh sb="4" eb="6">
      <t>サイキン</t>
    </rPh>
    <rPh sb="8" eb="10">
      <t>ゲツカン</t>
    </rPh>
    <rPh sb="14" eb="16">
      <t>キギョウ</t>
    </rPh>
    <rPh sb="16" eb="18">
      <t>ゼンタイ</t>
    </rPh>
    <rPh sb="19" eb="21">
      <t>ウリアゲ</t>
    </rPh>
    <rPh sb="21" eb="22">
      <t>ダカ</t>
    </rPh>
    <rPh sb="23" eb="24">
      <t>シ</t>
    </rPh>
    <rPh sb="26" eb="28">
      <t>シテイ</t>
    </rPh>
    <rPh sb="28" eb="30">
      <t>ギョウシュ</t>
    </rPh>
    <phoneticPr fontId="2"/>
  </si>
  <si>
    <t>売上高等の割合＝ 指定業種 ÷ 企業全体 × 100：</t>
    <rPh sb="0" eb="2">
      <t>ウリアゲ</t>
    </rPh>
    <rPh sb="2" eb="3">
      <t>ダカ</t>
    </rPh>
    <rPh sb="3" eb="4">
      <t>トウ</t>
    </rPh>
    <rPh sb="9" eb="11">
      <t>シテイ</t>
    </rPh>
    <rPh sb="11" eb="13">
      <t>ギョウシュ</t>
    </rPh>
    <rPh sb="16" eb="18">
      <t>キギョウ</t>
    </rPh>
    <rPh sb="18" eb="20">
      <t>ゼンタイ</t>
    </rPh>
    <phoneticPr fontId="2"/>
  </si>
  <si>
    <r>
      <t>%</t>
    </r>
    <r>
      <rPr>
        <b/>
        <sz val="11"/>
        <color indexed="10"/>
        <rFont val="ＭＳ 明朝"/>
        <family val="1"/>
        <charset val="128"/>
      </rPr>
      <t xml:space="preserve"> ≧5%</t>
    </r>
    <phoneticPr fontId="2"/>
  </si>
  <si>
    <t>　【②.最近３か月間の指定業種の月平均売上高営業利益率の減少率】</t>
    <rPh sb="4" eb="6">
      <t>サイキン</t>
    </rPh>
    <rPh sb="8" eb="10">
      <t>ゲツカン</t>
    </rPh>
    <rPh sb="11" eb="13">
      <t>シテイ</t>
    </rPh>
    <rPh sb="13" eb="15">
      <t>ギョウシュ</t>
    </rPh>
    <rPh sb="16" eb="19">
      <t>ツキヘイキン</t>
    </rPh>
    <rPh sb="22" eb="27">
      <t>エイギョウリエキリツ</t>
    </rPh>
    <phoneticPr fontId="2"/>
  </si>
  <si>
    <t>減少率（指定業種)＝（ B － A ）÷ B × 100：</t>
    <rPh sb="4" eb="6">
      <t>シテイ</t>
    </rPh>
    <rPh sb="6" eb="8">
      <t>ギョウシュ</t>
    </rPh>
    <phoneticPr fontId="2"/>
  </si>
  <si>
    <r>
      <t xml:space="preserve">% </t>
    </r>
    <r>
      <rPr>
        <b/>
        <sz val="11"/>
        <color indexed="10"/>
        <rFont val="ＭＳ 明朝"/>
        <family val="1"/>
        <charset val="128"/>
      </rPr>
      <t>≧20%</t>
    </r>
    <phoneticPr fontId="2"/>
  </si>
  <si>
    <t>　【③.最近３か月間の企業全体の月平均売上高営業利益率の減少率】</t>
    <rPh sb="4" eb="6">
      <t>サイキン</t>
    </rPh>
    <rPh sb="8" eb="10">
      <t>ゲツカン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</si>
</sst>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
    <numFmt numFmtId="177" formatCode="#,##0.0_ ;[Red]\-#,##0.0\ "/>
    <numFmt numFmtId="178" formatCode="0.0"/>
    <numFmt numFmtId="179" formatCode="[$-411]ge\.m\.d;@"/>
    <numFmt numFmtId="180" formatCode="0000"/>
    <numFmt numFmtId="181" formatCode="#"/>
    <numFmt numFmtId="182" formatCode="#,##0.000;\-#,##0.000"/>
    <numFmt numFmtId="183" formatCode="#,##0;[Red]#,##0"/>
    <numFmt numFmtId="184" formatCode="#,##0.0;\-#,##0.0"/>
    <numFmt numFmtId="185" formatCode="#,##0.0_ ;[Red]#,##0.0\ "/>
    <numFmt numFmtId="186" formatCode="#,##0.0_ "/>
    <numFmt numFmtId="187" formatCode="#,##0.0;#,##0.0"/>
  </numFmts>
  <fonts count="7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sz val="12"/>
      <name val="ＭＳ ゴシック"/>
      <family val="3"/>
      <charset val="128"/>
    </font>
    <font>
      <u/>
      <sz val="12"/>
      <name val="ＭＳ ゴシック"/>
      <family val="3"/>
      <charset val="128"/>
    </font>
    <font>
      <sz val="20"/>
      <name val="ＭＳ ゴシック"/>
      <family val="3"/>
      <charset val="128"/>
    </font>
    <font>
      <sz val="9"/>
      <name val="ＭＳ ゴシック"/>
      <family val="3"/>
      <charset val="128"/>
    </font>
    <font>
      <b/>
      <sz val="12"/>
      <color indexed="10"/>
      <name val="ＭＳ ゴシック"/>
      <family val="3"/>
      <charset val="128"/>
    </font>
    <font>
      <b/>
      <sz val="12"/>
      <color indexed="10"/>
      <name val="Century"/>
      <family val="1"/>
    </font>
    <font>
      <sz val="9"/>
      <name val="ＭＳ 明朝"/>
      <family val="1"/>
      <charset val="128"/>
    </font>
    <font>
      <sz val="11"/>
      <name val="ＭＳ 明朝"/>
      <family val="1"/>
      <charset val="128"/>
    </font>
    <font>
      <b/>
      <u/>
      <sz val="11"/>
      <name val="ＭＳ 明朝"/>
      <family val="1"/>
      <charset val="128"/>
    </font>
    <font>
      <sz val="10"/>
      <color indexed="10"/>
      <name val="游ゴシック"/>
      <family val="3"/>
      <charset val="128"/>
    </font>
    <font>
      <b/>
      <sz val="11"/>
      <color indexed="10"/>
      <name val="ＭＳ 明朝"/>
      <family val="1"/>
      <charset val="128"/>
    </font>
    <font>
      <sz val="6"/>
      <name val="ＭＳ Ｐゴシック"/>
      <family val="3"/>
      <charset val="128"/>
    </font>
    <font>
      <b/>
      <u/>
      <sz val="12"/>
      <name val="ＭＳ ゴシック"/>
      <family val="3"/>
      <charset val="128"/>
    </font>
    <font>
      <u/>
      <sz val="11"/>
      <color theme="10"/>
      <name val="ＭＳ Ｐゴシック"/>
      <family val="3"/>
      <charset val="128"/>
    </font>
    <font>
      <sz val="12"/>
      <color theme="1"/>
      <name val="ＭＳ Ｐゴシック"/>
      <family val="3"/>
      <charset val="128"/>
      <scheme val="minor"/>
    </font>
    <font>
      <sz val="10"/>
      <color theme="1"/>
      <name val="ＭＳ 明朝"/>
      <family val="1"/>
      <charset val="128"/>
    </font>
    <font>
      <sz val="10"/>
      <color rgb="FF0000CC"/>
      <name val="ＭＳ ゴシック"/>
      <family val="3"/>
      <charset val="128"/>
    </font>
    <font>
      <u/>
      <sz val="10"/>
      <color rgb="FF0000CC"/>
      <name val="ＭＳ ゴシック"/>
      <family val="3"/>
      <charset val="128"/>
    </font>
    <font>
      <sz val="10"/>
      <color theme="1"/>
      <name val="ＭＳ ゴシック"/>
      <family val="3"/>
      <charset val="128"/>
    </font>
    <font>
      <sz val="9"/>
      <color rgb="FFFF0000"/>
      <name val="ＭＳ ゴシック"/>
      <family val="3"/>
      <charset val="128"/>
    </font>
    <font>
      <sz val="9"/>
      <color rgb="FF0000CC"/>
      <name val="ＭＳ ゴシック"/>
      <family val="3"/>
      <charset val="128"/>
    </font>
    <font>
      <b/>
      <sz val="11"/>
      <color theme="1"/>
      <name val="ＭＳ ゴシック"/>
      <family val="3"/>
      <charset val="128"/>
    </font>
    <font>
      <b/>
      <sz val="20"/>
      <color theme="1"/>
      <name val="ＭＳ ゴシック"/>
      <family val="3"/>
      <charset val="128"/>
    </font>
    <font>
      <b/>
      <sz val="10"/>
      <color theme="1"/>
      <name val="ＭＳ ゴシック"/>
      <family val="3"/>
      <charset val="128"/>
    </font>
    <font>
      <b/>
      <sz val="9"/>
      <color theme="1"/>
      <name val="ＭＳ ゴシック"/>
      <family val="3"/>
      <charset val="128"/>
    </font>
    <font>
      <sz val="9"/>
      <color theme="1"/>
      <name val="ＭＳ ゴシック"/>
      <family val="3"/>
      <charset val="128"/>
    </font>
    <font>
      <sz val="8"/>
      <color rgb="FF0000CC"/>
      <name val="ＭＳ ゴシック"/>
      <family val="3"/>
      <charset val="128"/>
    </font>
    <font>
      <sz val="12"/>
      <color theme="0"/>
      <name val="ＭＳ ゴシック"/>
      <family val="3"/>
      <charset val="128"/>
    </font>
    <font>
      <u/>
      <sz val="11"/>
      <color theme="10"/>
      <name val="ＭＳ ゴシック"/>
      <family val="3"/>
      <charset val="128"/>
    </font>
    <font>
      <sz val="8"/>
      <color theme="1"/>
      <name val="ＭＳ ゴシック"/>
      <family val="3"/>
      <charset val="128"/>
    </font>
    <font>
      <sz val="11"/>
      <color theme="1"/>
      <name val="ＭＳ ゴシック"/>
      <family val="3"/>
      <charset val="128"/>
    </font>
    <font>
      <sz val="10"/>
      <color rgb="FF0000CC"/>
      <name val="ＭＳ 明朝"/>
      <family val="1"/>
      <charset val="128"/>
    </font>
    <font>
      <u/>
      <sz val="10"/>
      <color rgb="FF0000CC"/>
      <name val="ＭＳ 明朝"/>
      <family val="1"/>
      <charset val="128"/>
    </font>
    <font>
      <sz val="10"/>
      <color rgb="FFFF0000"/>
      <name val="ＭＳ 明朝"/>
      <family val="1"/>
      <charset val="128"/>
    </font>
    <font>
      <u/>
      <sz val="10"/>
      <color rgb="FFFF0000"/>
      <name val="ＭＳ 明朝"/>
      <family val="1"/>
      <charset val="128"/>
    </font>
    <font>
      <b/>
      <sz val="10"/>
      <color theme="1"/>
      <name val="ＭＳ 明朝"/>
      <family val="1"/>
      <charset val="128"/>
    </font>
    <font>
      <b/>
      <sz val="9"/>
      <color theme="1"/>
      <name val="ＭＳ 明朝"/>
      <family val="1"/>
      <charset val="128"/>
    </font>
    <font>
      <sz val="9"/>
      <color rgb="FF0000CC"/>
      <name val="ＭＳ 明朝"/>
      <family val="1"/>
      <charset val="128"/>
    </font>
    <font>
      <b/>
      <u/>
      <sz val="11"/>
      <color rgb="FFFF0000"/>
      <name val="ＭＳ 明朝"/>
      <family val="1"/>
      <charset val="128"/>
    </font>
    <font>
      <sz val="11"/>
      <color theme="1"/>
      <name val="ＭＳ 明朝"/>
      <family val="1"/>
      <charset val="128"/>
    </font>
    <font>
      <u/>
      <sz val="10"/>
      <color theme="1"/>
      <name val="ＭＳ 明朝"/>
      <family val="1"/>
      <charset val="128"/>
    </font>
    <font>
      <u/>
      <sz val="9"/>
      <color rgb="FFFF0000"/>
      <name val="ＭＳ 明朝"/>
      <family val="1"/>
      <charset val="128"/>
    </font>
    <font>
      <sz val="8"/>
      <color rgb="FF0000CC"/>
      <name val="ＭＳ 明朝"/>
      <family val="1"/>
      <charset val="128"/>
    </font>
    <font>
      <sz val="11"/>
      <color rgb="FF0000CC"/>
      <name val="ＭＳ 明朝"/>
      <family val="1"/>
      <charset val="128"/>
    </font>
    <font>
      <b/>
      <u/>
      <sz val="11"/>
      <color theme="1"/>
      <name val="ＭＳ 明朝"/>
      <family val="1"/>
      <charset val="128"/>
    </font>
    <font>
      <b/>
      <sz val="12"/>
      <color theme="0"/>
      <name val="ＭＳ 明朝"/>
      <family val="1"/>
      <charset val="128"/>
    </font>
    <font>
      <sz val="10"/>
      <color theme="0"/>
      <name val="ＭＳ 明朝"/>
      <family val="1"/>
      <charset val="128"/>
    </font>
    <font>
      <sz val="12"/>
      <color theme="1"/>
      <name val="ＭＳ 明朝"/>
      <family val="1"/>
      <charset val="128"/>
    </font>
    <font>
      <b/>
      <sz val="12"/>
      <color rgb="FFFF0000"/>
      <name val="ＭＳ 明朝"/>
      <family val="1"/>
      <charset val="128"/>
    </font>
    <font>
      <sz val="12"/>
      <color rgb="FF1D22FF"/>
      <name val="ＭＳ 明朝"/>
      <family val="1"/>
      <charset val="128"/>
    </font>
    <font>
      <sz val="9"/>
      <color theme="1"/>
      <name val="ＭＳ 明朝"/>
      <family val="1"/>
      <charset val="128"/>
    </font>
    <font>
      <b/>
      <sz val="9"/>
      <color rgb="FFFF0000"/>
      <name val="ＭＳ 明朝"/>
      <family val="1"/>
      <charset val="128"/>
    </font>
    <font>
      <b/>
      <sz val="10"/>
      <color rgb="FFFF0000"/>
      <name val="ＭＳ 明朝"/>
      <family val="1"/>
      <charset val="128"/>
    </font>
    <font>
      <b/>
      <sz val="11"/>
      <color rgb="FFFF0000"/>
      <name val="ＭＳ 明朝"/>
      <family val="1"/>
      <charset val="128"/>
    </font>
    <font>
      <sz val="9"/>
      <color rgb="FF1D22FF"/>
      <name val="ＭＳ 明朝"/>
      <family val="1"/>
      <charset val="128"/>
    </font>
    <font>
      <sz val="11"/>
      <color rgb="FFFF0000"/>
      <name val="ＭＳ 明朝"/>
      <family val="1"/>
      <charset val="128"/>
    </font>
    <font>
      <sz val="11"/>
      <name val="ＭＳ Ｐゴシック"/>
      <family val="3"/>
      <charset val="128"/>
      <scheme val="minor"/>
    </font>
    <font>
      <b/>
      <u/>
      <sz val="12"/>
      <color theme="1"/>
      <name val="ＭＳ ゴシック"/>
      <family val="3"/>
      <charset val="128"/>
    </font>
    <font>
      <sz val="10"/>
      <color rgb="FFFF0000"/>
      <name val="Century"/>
      <family val="1"/>
    </font>
    <font>
      <sz val="10"/>
      <color theme="1"/>
      <name val="Century"/>
      <family val="1"/>
    </font>
    <font>
      <sz val="10"/>
      <color rgb="FFFF0000"/>
      <name val="ＭＳ ゴシック"/>
      <family val="3"/>
      <charset val="128"/>
    </font>
    <font>
      <sz val="9"/>
      <color theme="1"/>
      <name val="游ゴシック"/>
      <family val="3"/>
      <charset val="128"/>
    </font>
    <font>
      <b/>
      <sz val="18"/>
      <color theme="1"/>
      <name val="ＭＳ ゴシック"/>
      <family val="3"/>
      <charset val="128"/>
    </font>
    <font>
      <sz val="11"/>
      <color rgb="FFFF0000"/>
      <name val="ＭＳ ゴシック"/>
      <family val="3"/>
      <charset val="128"/>
    </font>
    <font>
      <sz val="10"/>
      <color theme="1"/>
      <name val="游ゴシック"/>
      <family val="3"/>
      <charset val="128"/>
    </font>
    <font>
      <b/>
      <sz val="11"/>
      <color rgb="FFFF0000"/>
      <name val="ＭＳ ゴシック"/>
      <family val="3"/>
      <charset val="128"/>
    </font>
    <font>
      <sz val="9"/>
      <color rgb="FFFF0000"/>
      <name val="ＭＳ 明朝"/>
      <family val="1"/>
      <charset val="128"/>
    </font>
    <font>
      <sz val="12"/>
      <color theme="1"/>
      <name val="ＭＳ ゴシック"/>
      <family val="3"/>
      <charset val="128"/>
    </font>
    <font>
      <sz val="12"/>
      <color rgb="FF0000CC"/>
      <name val="ＭＳ ゴシック"/>
      <family val="3"/>
      <charset val="128"/>
    </font>
    <font>
      <b/>
      <sz val="12"/>
      <color rgb="FF0000FF"/>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6" tint="0.79998168889431442"/>
        <bgColor indexed="64"/>
      </patternFill>
    </fill>
  </fills>
  <borders count="4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bottom style="double">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diagonalDown="1">
      <left style="thin">
        <color indexed="64"/>
      </left>
      <right/>
      <top style="double">
        <color indexed="64"/>
      </top>
      <bottom style="thin">
        <color indexed="64"/>
      </bottom>
      <diagonal style="thin">
        <color indexed="64"/>
      </diagonal>
    </border>
    <border diagonalDown="1">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medium">
        <color rgb="FFFF0000"/>
      </top>
      <bottom/>
      <diagonal/>
    </border>
    <border>
      <left/>
      <right/>
      <top/>
      <bottom style="medium">
        <color rgb="FFFF0000"/>
      </bottom>
      <diagonal/>
    </border>
    <border>
      <left/>
      <right style="medium">
        <color rgb="FFFF0000"/>
      </right>
      <top/>
      <bottom/>
      <diagonal/>
    </border>
    <border>
      <left/>
      <right style="medium">
        <color rgb="FFFF0000"/>
      </right>
      <top/>
      <bottom style="medium">
        <color rgb="FFFF0000"/>
      </bottom>
      <diagonal/>
    </border>
    <border>
      <left/>
      <right style="medium">
        <color rgb="FFFF0000"/>
      </right>
      <top style="medium">
        <color rgb="FFFF0000"/>
      </top>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style="thin">
        <color indexed="64"/>
      </top>
      <bottom/>
      <diagonal/>
    </border>
    <border>
      <left/>
      <right style="medium">
        <color rgb="FFFF0000"/>
      </right>
      <top/>
      <bottom style="thin">
        <color indexed="64"/>
      </bottom>
      <diagonal/>
    </border>
  </borders>
  <cellStyleXfs count="6">
    <xf numFmtId="0" fontId="0" fillId="0" borderId="0"/>
    <xf numFmtId="9" fontId="1" fillId="0" borderId="0" applyFont="0" applyFill="0" applyBorder="0" applyAlignment="0" applyProtection="0"/>
    <xf numFmtId="0" fontId="18" fillId="0" borderId="0" applyNumberFormat="0" applyFill="0" applyBorder="0" applyAlignment="0" applyProtection="0"/>
    <xf numFmtId="38" fontId="1" fillId="0" borderId="0" applyFont="0" applyFill="0" applyBorder="0" applyAlignment="0" applyProtection="0"/>
    <xf numFmtId="38" fontId="19" fillId="0" borderId="0" applyFont="0" applyFill="0" applyBorder="0" applyAlignment="0" applyProtection="0"/>
    <xf numFmtId="0" fontId="19" fillId="0" borderId="0"/>
  </cellStyleXfs>
  <cellXfs count="394">
    <xf numFmtId="0" fontId="0" fillId="0" borderId="0" xfId="0"/>
    <xf numFmtId="0" fontId="20" fillId="0" borderId="0" xfId="0" applyFont="1" applyFill="1" applyAlignment="1" applyProtection="1">
      <alignment horizontal="center" vertical="center"/>
    </xf>
    <xf numFmtId="0" fontId="20" fillId="0" borderId="0" xfId="0" applyFont="1" applyAlignment="1" applyProtection="1">
      <alignment horizontal="center" vertical="center"/>
    </xf>
    <xf numFmtId="38" fontId="21" fillId="0" borderId="0" xfId="3" applyFont="1" applyAlignment="1" applyProtection="1">
      <alignment vertical="center"/>
    </xf>
    <xf numFmtId="38" fontId="22" fillId="0" borderId="0" xfId="3" applyFont="1" applyAlignment="1" applyProtection="1">
      <alignment vertical="center"/>
    </xf>
    <xf numFmtId="38" fontId="23" fillId="0" borderId="0" xfId="3" applyFont="1" applyAlignment="1" applyProtection="1">
      <alignment vertical="center"/>
    </xf>
    <xf numFmtId="38" fontId="23" fillId="0" borderId="0" xfId="3" quotePrefix="1" applyFont="1" applyAlignment="1" applyProtection="1">
      <alignment vertical="center"/>
    </xf>
    <xf numFmtId="38" fontId="23" fillId="0" borderId="0" xfId="3" applyFont="1" applyBorder="1" applyAlignment="1" applyProtection="1">
      <alignment vertical="center"/>
    </xf>
    <xf numFmtId="38" fontId="6" fillId="0" borderId="0" xfId="3" applyFont="1" applyAlignment="1" applyProtection="1">
      <alignment vertical="center"/>
    </xf>
    <xf numFmtId="38" fontId="5" fillId="0" borderId="0" xfId="3" applyFont="1" applyAlignment="1" applyProtection="1">
      <alignment vertical="center"/>
    </xf>
    <xf numFmtId="38" fontId="5" fillId="0" borderId="0" xfId="3" quotePrefix="1" applyFont="1" applyAlignment="1" applyProtection="1">
      <alignment vertical="center"/>
    </xf>
    <xf numFmtId="38" fontId="7" fillId="0" borderId="0" xfId="3" applyFont="1" applyFill="1" applyBorder="1" applyAlignment="1" applyProtection="1">
      <alignment vertical="center"/>
    </xf>
    <xf numFmtId="38" fontId="24" fillId="0" borderId="0" xfId="3" applyFont="1" applyAlignment="1" applyProtection="1">
      <alignment vertical="center"/>
    </xf>
    <xf numFmtId="38" fontId="8" fillId="0" borderId="0" xfId="3" applyFont="1" applyFill="1" applyBorder="1" applyAlignment="1" applyProtection="1">
      <alignment vertical="center"/>
    </xf>
    <xf numFmtId="0" fontId="8" fillId="0" borderId="0" xfId="5" applyFont="1" applyFill="1" applyBorder="1" applyAlignment="1" applyProtection="1">
      <alignment vertical="center"/>
    </xf>
    <xf numFmtId="38" fontId="25" fillId="0" borderId="0" xfId="3" applyFont="1" applyAlignment="1" applyProtection="1">
      <alignment vertical="center"/>
    </xf>
    <xf numFmtId="38" fontId="4" fillId="0" borderId="0" xfId="3" applyFont="1" applyAlignment="1" applyProtection="1">
      <alignment vertical="center"/>
    </xf>
    <xf numFmtId="38" fontId="8" fillId="0" borderId="0" xfId="3" applyFont="1" applyAlignment="1" applyProtection="1">
      <alignment vertical="center"/>
    </xf>
    <xf numFmtId="38" fontId="4" fillId="0" borderId="0" xfId="3" applyFont="1" applyBorder="1" applyAlignment="1" applyProtection="1">
      <alignment vertical="center"/>
    </xf>
    <xf numFmtId="38" fontId="23" fillId="0" borderId="0" xfId="3" applyFont="1" applyProtection="1"/>
    <xf numFmtId="38" fontId="26" fillId="0" borderId="0" xfId="3" applyFont="1" applyAlignment="1" applyProtection="1">
      <alignment horizontal="right" vertical="center"/>
    </xf>
    <xf numFmtId="38" fontId="27" fillId="0" borderId="0" xfId="3" applyFont="1" applyAlignment="1" applyProtection="1">
      <alignment vertical="center"/>
    </xf>
    <xf numFmtId="38" fontId="27" fillId="0" borderId="0" xfId="3" applyFont="1" applyFill="1" applyAlignment="1" applyProtection="1">
      <alignment vertical="center"/>
    </xf>
    <xf numFmtId="38" fontId="23" fillId="0" borderId="0" xfId="3" applyFont="1" applyFill="1" applyAlignment="1" applyProtection="1">
      <alignment horizontal="right" vertical="center"/>
    </xf>
    <xf numFmtId="38" fontId="23" fillId="0" borderId="0" xfId="3" applyFont="1" applyFill="1" applyAlignment="1" applyProtection="1">
      <alignment horizontal="center" vertical="center"/>
    </xf>
    <xf numFmtId="38" fontId="23" fillId="0" borderId="0" xfId="3" applyFont="1" applyBorder="1" applyProtection="1"/>
    <xf numFmtId="38" fontId="23" fillId="0" borderId="0" xfId="3" applyFont="1" applyAlignment="1" applyProtection="1">
      <alignment horizontal="right" vertical="center"/>
    </xf>
    <xf numFmtId="38" fontId="23" fillId="0" borderId="0" xfId="3" applyFont="1" applyAlignment="1" applyProtection="1">
      <alignment horizontal="center" vertical="center"/>
    </xf>
    <xf numFmtId="38" fontId="28" fillId="0" borderId="0" xfId="3" applyFont="1" applyAlignment="1" applyProtection="1">
      <alignment horizontal="left" vertical="top"/>
    </xf>
    <xf numFmtId="38" fontId="29" fillId="0" borderId="0" xfId="3" applyFont="1" applyAlignment="1" applyProtection="1">
      <alignment vertical="center"/>
    </xf>
    <xf numFmtId="38" fontId="28" fillId="0" borderId="0" xfId="3" applyFont="1" applyAlignment="1" applyProtection="1">
      <alignment vertical="center"/>
    </xf>
    <xf numFmtId="38" fontId="30" fillId="0" borderId="0" xfId="3" applyFont="1" applyAlignment="1" applyProtection="1">
      <alignment horizontal="left"/>
    </xf>
    <xf numFmtId="38" fontId="23" fillId="0" borderId="0" xfId="3" applyFont="1" applyAlignment="1" applyProtection="1">
      <alignment vertical="top"/>
    </xf>
    <xf numFmtId="38" fontId="30" fillId="0" borderId="0" xfId="3" applyFont="1" applyAlignment="1" applyProtection="1">
      <alignment vertical="center"/>
    </xf>
    <xf numFmtId="38" fontId="23" fillId="0" borderId="0" xfId="3" applyFont="1" applyBorder="1" applyAlignment="1" applyProtection="1">
      <alignment horizontal="right" vertical="center"/>
    </xf>
    <xf numFmtId="38" fontId="30" fillId="0" borderId="0" xfId="3" applyFont="1" applyAlignment="1" applyProtection="1">
      <alignment horizontal="center" vertical="center"/>
    </xf>
    <xf numFmtId="38" fontId="28" fillId="0" borderId="0" xfId="3" applyFont="1" applyAlignment="1" applyProtection="1">
      <alignment vertical="top"/>
    </xf>
    <xf numFmtId="38" fontId="31" fillId="0" borderId="0" xfId="3" applyFont="1" applyFill="1" applyAlignment="1" applyProtection="1">
      <alignment horizontal="center" vertical="center" textRotation="255"/>
    </xf>
    <xf numFmtId="38" fontId="30" fillId="2" borderId="1" xfId="3" applyFont="1" applyFill="1" applyBorder="1" applyAlignment="1" applyProtection="1">
      <alignment horizontal="center" vertical="center"/>
    </xf>
    <xf numFmtId="38" fontId="30" fillId="2" borderId="2" xfId="3" applyFont="1" applyFill="1" applyBorder="1" applyAlignment="1" applyProtection="1">
      <alignment horizontal="center" vertical="center"/>
    </xf>
    <xf numFmtId="38" fontId="32" fillId="0" borderId="0" xfId="3" applyFont="1" applyFill="1" applyAlignment="1" applyProtection="1">
      <alignment horizontal="left" vertical="center"/>
    </xf>
    <xf numFmtId="38" fontId="33" fillId="0" borderId="0" xfId="3" applyFont="1" applyAlignment="1" applyProtection="1">
      <alignment vertical="center"/>
    </xf>
    <xf numFmtId="38" fontId="23" fillId="0" borderId="0" xfId="3" applyFont="1" applyFill="1" applyBorder="1" applyAlignment="1" applyProtection="1">
      <alignment horizontal="center" vertical="center"/>
    </xf>
    <xf numFmtId="38" fontId="25" fillId="0" borderId="2" xfId="3" applyFont="1" applyFill="1" applyBorder="1" applyAlignment="1" applyProtection="1">
      <alignment horizontal="center" vertical="center"/>
    </xf>
    <xf numFmtId="38" fontId="23" fillId="0" borderId="3" xfId="3" applyFont="1" applyFill="1" applyBorder="1" applyAlignment="1" applyProtection="1">
      <alignment vertical="center" textRotation="255" shrinkToFit="1"/>
    </xf>
    <xf numFmtId="38" fontId="23" fillId="0" borderId="0" xfId="3" applyFont="1" applyFill="1" applyBorder="1" applyAlignment="1" applyProtection="1">
      <alignment vertical="center" textRotation="255"/>
    </xf>
    <xf numFmtId="38" fontId="23" fillId="0" borderId="4" xfId="3" applyFont="1" applyFill="1" applyBorder="1" applyAlignment="1" applyProtection="1">
      <alignment horizontal="center" vertical="center"/>
    </xf>
    <xf numFmtId="38" fontId="34" fillId="0" borderId="0" xfId="3" applyFont="1" applyFill="1" applyBorder="1" applyAlignment="1" applyProtection="1"/>
    <xf numFmtId="176" fontId="34" fillId="0" borderId="5" xfId="1" applyNumberFormat="1" applyFont="1" applyFill="1" applyBorder="1" applyAlignment="1" applyProtection="1"/>
    <xf numFmtId="0" fontId="23" fillId="0" borderId="0" xfId="0" applyFont="1" applyAlignment="1" applyProtection="1">
      <alignment horizontal="center" vertical="center"/>
    </xf>
    <xf numFmtId="0" fontId="24" fillId="0" borderId="0" xfId="5" applyFont="1" applyFill="1" applyBorder="1" applyAlignment="1" applyProtection="1">
      <alignment vertical="center"/>
    </xf>
    <xf numFmtId="0" fontId="7" fillId="0" borderId="0" xfId="5" applyFont="1" applyFill="1" applyBorder="1" applyAlignment="1" applyProtection="1">
      <alignment vertical="center"/>
    </xf>
    <xf numFmtId="0" fontId="25" fillId="0" borderId="0" xfId="5" applyFont="1" applyFill="1" applyBorder="1" applyAlignment="1" applyProtection="1">
      <alignment vertical="center"/>
    </xf>
    <xf numFmtId="0" fontId="35" fillId="2" borderId="0" xfId="0" applyFont="1" applyFill="1" applyAlignment="1" applyProtection="1">
      <alignment horizontal="center" vertical="center"/>
      <protection locked="0"/>
    </xf>
    <xf numFmtId="38" fontId="23" fillId="0" borderId="6" xfId="3" applyFont="1" applyFill="1" applyBorder="1" applyAlignment="1" applyProtection="1">
      <alignment horizontal="center"/>
    </xf>
    <xf numFmtId="0" fontId="36" fillId="0" borderId="0" xfId="0" applyFont="1" applyAlignment="1" applyProtection="1">
      <alignment vertical="center"/>
    </xf>
    <xf numFmtId="0" fontId="20" fillId="0" borderId="0" xfId="0" applyFont="1" applyAlignment="1" applyProtection="1">
      <alignment vertical="center"/>
    </xf>
    <xf numFmtId="0" fontId="20" fillId="0" borderId="0" xfId="0" quotePrefix="1" applyFont="1" applyAlignment="1" applyProtection="1">
      <alignment vertical="center"/>
    </xf>
    <xf numFmtId="0" fontId="20" fillId="0" borderId="0" xfId="0" applyFont="1" applyBorder="1" applyAlignment="1" applyProtection="1">
      <alignment vertical="center"/>
    </xf>
    <xf numFmtId="0" fontId="20" fillId="0" borderId="0" xfId="0" applyFont="1" applyBorder="1" applyAlignment="1" applyProtection="1">
      <alignment horizontal="center" vertical="center"/>
    </xf>
    <xf numFmtId="0" fontId="37" fillId="0" borderId="0" xfId="0" applyFont="1" applyAlignment="1" applyProtection="1">
      <alignment vertical="center"/>
    </xf>
    <xf numFmtId="0" fontId="18" fillId="0" borderId="0" xfId="2" applyAlignment="1" applyProtection="1">
      <alignment vertical="center"/>
    </xf>
    <xf numFmtId="0" fontId="38" fillId="0" borderId="0" xfId="0" applyFont="1" applyAlignment="1" applyProtection="1">
      <alignment vertical="center"/>
    </xf>
    <xf numFmtId="0" fontId="39" fillId="0" borderId="0" xfId="0" applyFont="1" applyAlignment="1" applyProtection="1">
      <alignment vertical="center"/>
    </xf>
    <xf numFmtId="0" fontId="20" fillId="0" borderId="0" xfId="0" applyFont="1" applyProtection="1"/>
    <xf numFmtId="0" fontId="18" fillId="0" borderId="0" xfId="2" applyFill="1" applyBorder="1" applyAlignment="1" applyProtection="1">
      <alignment vertical="center"/>
    </xf>
    <xf numFmtId="0" fontId="18" fillId="3" borderId="0" xfId="2" applyFill="1" applyBorder="1" applyAlignment="1" applyProtection="1">
      <alignment vertical="center"/>
    </xf>
    <xf numFmtId="0" fontId="20" fillId="0" borderId="0" xfId="0" applyFont="1" applyBorder="1" applyProtection="1"/>
    <xf numFmtId="0" fontId="20" fillId="0" borderId="0" xfId="0" applyFont="1" applyFill="1" applyProtection="1"/>
    <xf numFmtId="0" fontId="18" fillId="0" borderId="0" xfId="2" applyFill="1" applyBorder="1" applyAlignment="1" applyProtection="1">
      <alignment horizontal="left" vertical="center" indent="2"/>
    </xf>
    <xf numFmtId="0" fontId="20" fillId="0" borderId="0" xfId="0" applyFont="1" applyFill="1" applyBorder="1" applyProtection="1"/>
    <xf numFmtId="0" fontId="18" fillId="0" borderId="0" xfId="2" applyFill="1" applyBorder="1" applyAlignment="1" applyProtection="1">
      <alignment horizontal="left" vertical="center"/>
    </xf>
    <xf numFmtId="0" fontId="20" fillId="0" borderId="0" xfId="0" applyFont="1" applyBorder="1" applyAlignment="1" applyProtection="1">
      <alignment vertical="center" wrapText="1"/>
    </xf>
    <xf numFmtId="0" fontId="40" fillId="0" borderId="0" xfId="0" applyFont="1" applyBorder="1" applyAlignment="1" applyProtection="1">
      <alignment horizontal="left" vertical="top" wrapText="1"/>
    </xf>
    <xf numFmtId="0" fontId="20" fillId="0" borderId="0" xfId="0" applyFont="1" applyBorder="1" applyAlignment="1" applyProtection="1">
      <alignment horizontal="center"/>
    </xf>
    <xf numFmtId="0" fontId="36" fillId="0" borderId="0" xfId="0" applyFont="1" applyProtection="1"/>
    <xf numFmtId="38" fontId="20" fillId="0" borderId="0" xfId="3" applyFont="1" applyBorder="1" applyAlignment="1" applyProtection="1">
      <alignment horizontal="right" vertical="center"/>
    </xf>
    <xf numFmtId="0" fontId="40" fillId="0" borderId="0" xfId="0" applyFont="1" applyBorder="1" applyProtection="1"/>
    <xf numFmtId="0" fontId="41" fillId="0" borderId="0" xfId="0" applyFont="1" applyAlignment="1" applyProtection="1">
      <alignment horizontal="right" vertical="center"/>
    </xf>
    <xf numFmtId="0" fontId="5" fillId="0" borderId="0" xfId="5" applyFont="1" applyFill="1" applyBorder="1" applyAlignment="1" applyProtection="1">
      <alignment vertical="center"/>
    </xf>
    <xf numFmtId="0" fontId="11" fillId="0" borderId="0" xfId="5" applyFont="1" applyFill="1" applyBorder="1" applyAlignment="1" applyProtection="1">
      <alignment vertical="center"/>
    </xf>
    <xf numFmtId="0" fontId="42" fillId="0" borderId="0" xfId="5" applyFont="1" applyAlignment="1" applyProtection="1">
      <alignment vertical="center"/>
    </xf>
    <xf numFmtId="0" fontId="12" fillId="0" borderId="0" xfId="5" applyFont="1" applyAlignment="1" applyProtection="1">
      <alignment vertical="center"/>
    </xf>
    <xf numFmtId="0" fontId="43" fillId="0" borderId="0" xfId="5" applyFont="1" applyAlignment="1" applyProtection="1">
      <alignment vertical="center"/>
    </xf>
    <xf numFmtId="0" fontId="13" fillId="0" borderId="0" xfId="5" applyFont="1" applyAlignment="1" applyProtection="1">
      <alignment vertical="center"/>
    </xf>
    <xf numFmtId="0" fontId="12" fillId="0" borderId="0" xfId="5" applyFont="1" applyBorder="1" applyAlignment="1" applyProtection="1">
      <alignment vertical="center"/>
    </xf>
    <xf numFmtId="0" fontId="44" fillId="0" borderId="0" xfId="0" applyFont="1" applyAlignment="1" applyProtection="1"/>
    <xf numFmtId="0" fontId="44" fillId="0" borderId="0" xfId="0" applyFont="1" applyAlignment="1" applyProtection="1">
      <alignment vertical="center"/>
    </xf>
    <xf numFmtId="0" fontId="45" fillId="0" borderId="0" xfId="0" applyFont="1" applyAlignment="1" applyProtection="1"/>
    <xf numFmtId="0" fontId="46" fillId="0" borderId="0" xfId="0" applyFont="1" applyAlignment="1" applyProtection="1">
      <alignment horizontal="right" vertical="center"/>
    </xf>
    <xf numFmtId="0" fontId="47" fillId="0" borderId="0" xfId="0" applyFont="1" applyFill="1" applyAlignment="1" applyProtection="1"/>
    <xf numFmtId="0" fontId="20" fillId="0" borderId="0" xfId="0" applyFont="1" applyFill="1" applyAlignment="1" applyProtection="1">
      <alignment horizontal="right" vertical="center"/>
    </xf>
    <xf numFmtId="0" fontId="20" fillId="0" borderId="0" xfId="0" applyFont="1" applyFill="1" applyBorder="1" applyAlignment="1" applyProtection="1">
      <alignment horizontal="center" vertical="center"/>
    </xf>
    <xf numFmtId="0" fontId="44" fillId="0" borderId="0" xfId="0" applyFont="1" applyFill="1" applyAlignment="1" applyProtection="1">
      <alignment horizontal="left" vertical="center"/>
    </xf>
    <xf numFmtId="0" fontId="20" fillId="0" borderId="0" xfId="0" applyFont="1" applyFill="1" applyAlignment="1" applyProtection="1">
      <alignment vertical="center"/>
    </xf>
    <xf numFmtId="0" fontId="20" fillId="0" borderId="0" xfId="0" applyFont="1" applyFill="1" applyBorder="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horizontal="right"/>
    </xf>
    <xf numFmtId="0" fontId="36" fillId="0" borderId="0" xfId="0" applyFont="1" applyFill="1" applyBorder="1" applyAlignment="1" applyProtection="1">
      <alignment horizontal="center" vertical="center"/>
    </xf>
    <xf numFmtId="0" fontId="36" fillId="0" borderId="0" xfId="0" applyFont="1" applyFill="1" applyAlignment="1" applyProtection="1">
      <alignment horizontal="center" vertical="center"/>
    </xf>
    <xf numFmtId="0" fontId="48" fillId="0" borderId="0" xfId="0" applyFont="1" applyFill="1" applyAlignment="1" applyProtection="1">
      <alignment horizontal="left" vertical="center"/>
    </xf>
    <xf numFmtId="0" fontId="36" fillId="0" borderId="0" xfId="0" applyFont="1" applyFill="1" applyAlignment="1" applyProtection="1">
      <alignment vertical="center"/>
    </xf>
    <xf numFmtId="0" fontId="36" fillId="0" borderId="0" xfId="0" applyFont="1" applyFill="1" applyBorder="1" applyAlignment="1" applyProtection="1">
      <alignment vertical="center"/>
    </xf>
    <xf numFmtId="0" fontId="49" fillId="0" borderId="0" xfId="0" applyFont="1" applyAlignment="1" applyProtection="1">
      <alignment horizontal="left" vertical="center"/>
    </xf>
    <xf numFmtId="0" fontId="36" fillId="0" borderId="0" xfId="0" applyFont="1" applyAlignment="1" applyProtection="1">
      <alignment horizontal="left" vertical="center" indent="1"/>
    </xf>
    <xf numFmtId="38" fontId="35" fillId="2" borderId="7" xfId="3" applyFont="1" applyFill="1" applyBorder="1" applyAlignment="1" applyProtection="1">
      <alignment horizontal="center" vertical="center"/>
    </xf>
    <xf numFmtId="38" fontId="35" fillId="2" borderId="2" xfId="3" applyFont="1" applyFill="1" applyBorder="1" applyAlignment="1" applyProtection="1">
      <alignment horizontal="center" vertical="center"/>
    </xf>
    <xf numFmtId="38" fontId="35" fillId="2" borderId="8" xfId="3" applyFont="1" applyFill="1" applyBorder="1" applyAlignment="1" applyProtection="1">
      <alignment horizontal="center" vertical="center"/>
    </xf>
    <xf numFmtId="38" fontId="35" fillId="2" borderId="1" xfId="3" applyFont="1" applyFill="1" applyBorder="1" applyAlignment="1" applyProtection="1">
      <alignment horizontal="center" vertical="center"/>
    </xf>
    <xf numFmtId="38" fontId="23" fillId="0" borderId="6" xfId="3" applyFont="1" applyFill="1" applyBorder="1" applyAlignment="1" applyProtection="1">
      <alignment horizontal="center" vertical="center"/>
    </xf>
    <xf numFmtId="182" fontId="35" fillId="0" borderId="6" xfId="3" applyNumberFormat="1" applyFont="1" applyFill="1" applyBorder="1" applyAlignment="1" applyProtection="1">
      <alignment horizontal="center"/>
    </xf>
    <xf numFmtId="0" fontId="50" fillId="4" borderId="9" xfId="0" applyFont="1" applyFill="1" applyBorder="1" applyAlignment="1" applyProtection="1">
      <alignment vertical="center"/>
    </xf>
    <xf numFmtId="0" fontId="51" fillId="4" borderId="10" xfId="0" applyFont="1" applyFill="1" applyBorder="1" applyAlignment="1" applyProtection="1">
      <alignment vertical="center"/>
    </xf>
    <xf numFmtId="0" fontId="52" fillId="0" borderId="0" xfId="0" applyFont="1" applyBorder="1" applyProtection="1"/>
    <xf numFmtId="0" fontId="52" fillId="0" borderId="0" xfId="0" applyFont="1" applyProtection="1"/>
    <xf numFmtId="0" fontId="53" fillId="0" borderId="0" xfId="0" applyFont="1" applyBorder="1" applyAlignment="1" applyProtection="1">
      <alignment horizontal="right"/>
    </xf>
    <xf numFmtId="0" fontId="53" fillId="0" borderId="0" xfId="0" applyFont="1" applyProtection="1"/>
    <xf numFmtId="0" fontId="54" fillId="0" borderId="0" xfId="0" applyFont="1" applyAlignment="1" applyProtection="1">
      <alignment horizontal="left"/>
    </xf>
    <xf numFmtId="178" fontId="53" fillId="0" borderId="0" xfId="1" applyNumberFormat="1" applyFont="1" applyBorder="1" applyAlignment="1" applyProtection="1">
      <alignment horizontal="right" shrinkToFit="1"/>
    </xf>
    <xf numFmtId="0" fontId="55" fillId="0" borderId="0" xfId="0" applyFont="1" applyBorder="1" applyProtection="1"/>
    <xf numFmtId="0" fontId="56" fillId="0" borderId="0" xfId="0" applyFont="1" applyBorder="1" applyAlignment="1" applyProtection="1">
      <alignment horizontal="right"/>
    </xf>
    <xf numFmtId="0" fontId="57" fillId="0" borderId="0" xfId="0" applyFont="1" applyAlignment="1" applyProtection="1">
      <alignment horizontal="right"/>
    </xf>
    <xf numFmtId="178" fontId="58" fillId="0" borderId="0" xfId="1" applyNumberFormat="1" applyFont="1" applyBorder="1" applyAlignment="1" applyProtection="1">
      <alignment horizontal="right" shrinkToFit="1"/>
    </xf>
    <xf numFmtId="0" fontId="57" fillId="0" borderId="0" xfId="0" applyFont="1" applyProtection="1"/>
    <xf numFmtId="0" fontId="59" fillId="0" borderId="0" xfId="0" applyFont="1" applyAlignment="1" applyProtection="1">
      <alignment horizontal="left"/>
    </xf>
    <xf numFmtId="178" fontId="60" fillId="0" borderId="0" xfId="1" applyNumberFormat="1" applyFont="1" applyBorder="1" applyAlignment="1" applyProtection="1">
      <alignment horizontal="right" shrinkToFit="1"/>
    </xf>
    <xf numFmtId="0" fontId="57" fillId="0" borderId="0" xfId="0" applyFont="1" applyAlignment="1" applyProtection="1">
      <alignment horizontal="left"/>
    </xf>
    <xf numFmtId="0" fontId="53" fillId="0" borderId="0" xfId="0" applyFont="1" applyBorder="1" applyAlignment="1" applyProtection="1">
      <alignment vertical="center"/>
    </xf>
    <xf numFmtId="0" fontId="53" fillId="0" borderId="0" xfId="0" applyFont="1" applyAlignment="1" applyProtection="1">
      <alignment horizontal="left"/>
    </xf>
    <xf numFmtId="0" fontId="52" fillId="0" borderId="0" xfId="0" applyFont="1" applyBorder="1" applyAlignment="1" applyProtection="1">
      <alignment horizontal="right"/>
    </xf>
    <xf numFmtId="0" fontId="52" fillId="0" borderId="0" xfId="0" applyFont="1" applyAlignment="1" applyProtection="1">
      <alignment horizontal="right"/>
    </xf>
    <xf numFmtId="38" fontId="17" fillId="0" borderId="0" xfId="3" applyFont="1" applyAlignment="1" applyProtection="1">
      <alignment vertical="center"/>
    </xf>
    <xf numFmtId="178" fontId="53" fillId="0" borderId="0" xfId="1" applyNumberFormat="1" applyFont="1" applyBorder="1" applyAlignment="1" applyProtection="1">
      <alignment horizontal="right" wrapText="1" shrinkToFit="1"/>
    </xf>
    <xf numFmtId="0" fontId="20" fillId="5" borderId="0" xfId="0" applyFont="1" applyFill="1" applyBorder="1" applyProtection="1"/>
    <xf numFmtId="0" fontId="40" fillId="5" borderId="0" xfId="0" applyFont="1" applyFill="1" applyBorder="1" applyProtection="1"/>
    <xf numFmtId="0" fontId="61" fillId="5" borderId="0" xfId="2" applyFont="1" applyFill="1" applyBorder="1" applyAlignment="1" applyProtection="1">
      <alignment horizontal="center" vertical="center"/>
    </xf>
    <xf numFmtId="0" fontId="18" fillId="5" borderId="0" xfId="2" applyFill="1" applyBorder="1" applyAlignment="1" applyProtection="1">
      <alignment horizontal="center" vertical="center"/>
    </xf>
    <xf numFmtId="0" fontId="20" fillId="5" borderId="0" xfId="0" applyFont="1" applyFill="1" applyProtection="1"/>
    <xf numFmtId="0" fontId="62" fillId="0" borderId="0" xfId="0" applyFont="1" applyAlignment="1" applyProtection="1">
      <alignment horizontal="left"/>
    </xf>
    <xf numFmtId="0" fontId="62" fillId="0" borderId="0" xfId="0" applyFont="1" applyAlignment="1" applyProtection="1">
      <alignment horizontal="left" vertical="center"/>
    </xf>
    <xf numFmtId="0" fontId="42" fillId="0" borderId="0" xfId="0" applyFont="1" applyFill="1" applyAlignment="1" applyProtection="1"/>
    <xf numFmtId="0" fontId="42" fillId="0" borderId="0" xfId="0" applyFont="1" applyFill="1" applyAlignment="1" applyProtection="1">
      <alignment vertical="top"/>
    </xf>
    <xf numFmtId="0" fontId="52" fillId="0" borderId="0" xfId="0" applyFont="1" applyFill="1" applyAlignment="1" applyProtection="1">
      <alignment horizontal="center"/>
    </xf>
    <xf numFmtId="0" fontId="52" fillId="2" borderId="4" xfId="0" applyFont="1" applyFill="1" applyBorder="1" applyAlignment="1" applyProtection="1">
      <alignment horizontal="center" vertical="center"/>
      <protection locked="0"/>
    </xf>
    <xf numFmtId="0" fontId="52" fillId="0" borderId="0" xfId="0" applyFont="1" applyAlignment="1" applyProtection="1">
      <alignment horizontal="left"/>
    </xf>
    <xf numFmtId="0" fontId="47" fillId="0" borderId="0" xfId="0" applyFont="1" applyFill="1" applyAlignment="1" applyProtection="1">
      <alignment vertical="center"/>
    </xf>
    <xf numFmtId="38" fontId="23" fillId="0" borderId="0" xfId="3" applyFont="1" applyFill="1" applyBorder="1" applyAlignment="1" applyProtection="1">
      <alignment horizontal="center"/>
    </xf>
    <xf numFmtId="182" fontId="35" fillId="0" borderId="0" xfId="3" applyNumberFormat="1" applyFont="1" applyFill="1" applyBorder="1" applyAlignment="1" applyProtection="1">
      <alignment horizontal="center"/>
    </xf>
    <xf numFmtId="179" fontId="20" fillId="0" borderId="0" xfId="0" applyNumberFormat="1" applyFont="1" applyFill="1" applyBorder="1" applyAlignment="1" applyProtection="1">
      <alignment horizontal="center" vertical="center" wrapText="1" shrinkToFit="1"/>
    </xf>
    <xf numFmtId="38" fontId="63" fillId="0" borderId="0" xfId="3" applyFont="1" applyAlignment="1" applyProtection="1">
      <alignment vertical="center"/>
    </xf>
    <xf numFmtId="38" fontId="64" fillId="0" borderId="0" xfId="3" applyFont="1" applyAlignment="1" applyProtection="1">
      <alignment vertical="center"/>
    </xf>
    <xf numFmtId="0" fontId="51" fillId="4" borderId="0" xfId="0" applyFont="1" applyFill="1" applyBorder="1" applyAlignment="1" applyProtection="1">
      <alignment vertical="center"/>
    </xf>
    <xf numFmtId="38" fontId="65" fillId="0" borderId="0" xfId="3" applyFont="1" applyAlignment="1" applyProtection="1">
      <alignment horizontal="center" vertical="center"/>
    </xf>
    <xf numFmtId="0" fontId="66" fillId="0" borderId="11" xfId="0" applyFont="1" applyBorder="1" applyAlignment="1" applyProtection="1">
      <alignment horizontal="right" vertical="top" shrinkToFit="1"/>
    </xf>
    <xf numFmtId="0" fontId="38" fillId="0" borderId="0" xfId="0" applyFont="1" applyFill="1" applyBorder="1" applyAlignment="1" applyProtection="1">
      <alignment horizontal="left" vertical="center"/>
    </xf>
    <xf numFmtId="0" fontId="20" fillId="0" borderId="0" xfId="0" applyFont="1" applyFill="1" applyBorder="1" applyAlignment="1" applyProtection="1">
      <alignment vertical="center" wrapText="1"/>
    </xf>
    <xf numFmtId="0" fontId="20"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xf>
    <xf numFmtId="0" fontId="55" fillId="0" borderId="0" xfId="0" applyFont="1" applyFill="1" applyAlignment="1" applyProtection="1">
      <alignment horizontal="center" vertical="center"/>
    </xf>
    <xf numFmtId="0" fontId="12" fillId="0" borderId="0" xfId="5" applyFont="1" applyFill="1" applyAlignment="1" applyProtection="1">
      <alignment vertical="center"/>
    </xf>
    <xf numFmtId="38" fontId="23" fillId="0" borderId="0" xfId="3" applyFont="1" applyFill="1" applyAlignment="1" applyProtection="1">
      <alignment vertical="center"/>
    </xf>
    <xf numFmtId="38" fontId="23" fillId="0" borderId="0" xfId="3" applyFont="1" applyFill="1" applyProtection="1"/>
    <xf numFmtId="0" fontId="20" fillId="0" borderId="0" xfId="0" applyFont="1" applyFill="1" applyAlignment="1" applyProtection="1">
      <alignment horizontal="left"/>
    </xf>
    <xf numFmtId="0" fontId="53" fillId="0" borderId="0" xfId="0" applyFont="1" applyAlignment="1" applyProtection="1">
      <alignment horizontal="right"/>
    </xf>
    <xf numFmtId="38" fontId="35" fillId="6" borderId="2" xfId="3" applyFont="1" applyFill="1" applyBorder="1" applyAlignment="1" applyProtection="1">
      <alignment horizontal="center" vertical="center"/>
    </xf>
    <xf numFmtId="38" fontId="35" fillId="6" borderId="7" xfId="3" applyFont="1" applyFill="1" applyBorder="1" applyAlignment="1" applyProtection="1">
      <alignment horizontal="center" vertical="center"/>
    </xf>
    <xf numFmtId="183" fontId="5" fillId="6" borderId="35" xfId="3" applyNumberFormat="1" applyFont="1" applyFill="1" applyBorder="1" applyAlignment="1" applyProtection="1"/>
    <xf numFmtId="182" fontId="35" fillId="6" borderId="36" xfId="3" applyNumberFormat="1" applyFont="1" applyFill="1" applyBorder="1" applyAlignment="1" applyProtection="1">
      <alignment horizontal="center"/>
    </xf>
    <xf numFmtId="183" fontId="5" fillId="6" borderId="0" xfId="3" applyNumberFormat="1" applyFont="1" applyFill="1" applyBorder="1" applyAlignment="1" applyProtection="1"/>
    <xf numFmtId="182" fontId="35" fillId="6" borderId="12" xfId="3" applyNumberFormat="1" applyFont="1" applyFill="1" applyBorder="1" applyAlignment="1" applyProtection="1">
      <alignment horizontal="center"/>
    </xf>
    <xf numFmtId="182" fontId="35" fillId="6" borderId="1" xfId="3" applyNumberFormat="1" applyFont="1" applyFill="1" applyBorder="1" applyAlignment="1" applyProtection="1">
      <alignment horizontal="center"/>
    </xf>
    <xf numFmtId="182" fontId="35" fillId="6" borderId="37" xfId="3" applyNumberFormat="1" applyFont="1" applyFill="1" applyBorder="1" applyAlignment="1" applyProtection="1">
      <alignment horizontal="center"/>
    </xf>
    <xf numFmtId="182" fontId="4" fillId="6" borderId="38" xfId="3" applyNumberFormat="1" applyFont="1" applyFill="1" applyBorder="1" applyAlignment="1" applyProtection="1">
      <alignment horizontal="center"/>
    </xf>
    <xf numFmtId="0" fontId="58" fillId="0" borderId="0" xfId="0" applyFont="1" applyFill="1" applyBorder="1" applyAlignment="1" applyProtection="1">
      <alignment horizontal="left" vertical="center" shrinkToFit="1"/>
    </xf>
    <xf numFmtId="38" fontId="4" fillId="0" borderId="0" xfId="3" applyFont="1" applyProtection="1"/>
    <xf numFmtId="38" fontId="4" fillId="0" borderId="0" xfId="3" applyFont="1" applyFill="1" applyProtection="1"/>
    <xf numFmtId="38" fontId="67" fillId="0" borderId="0" xfId="3" applyFont="1" applyFill="1" applyAlignment="1" applyProtection="1">
      <alignment vertical="center"/>
    </xf>
    <xf numFmtId="38" fontId="4" fillId="0" borderId="0" xfId="3" applyFont="1" applyAlignment="1" applyProtection="1">
      <alignment vertical="top"/>
    </xf>
    <xf numFmtId="38" fontId="4" fillId="0" borderId="0" xfId="3" applyFont="1" applyAlignment="1" applyProtection="1">
      <alignment horizontal="left" wrapText="1"/>
    </xf>
    <xf numFmtId="38" fontId="4" fillId="0" borderId="0" xfId="3" applyFont="1" applyFill="1" applyBorder="1" applyProtection="1"/>
    <xf numFmtId="38" fontId="68" fillId="0" borderId="0" xfId="3" applyFont="1" applyFill="1" applyAlignment="1" applyProtection="1">
      <alignment vertical="center"/>
    </xf>
    <xf numFmtId="0" fontId="18" fillId="0" borderId="0" xfId="2" applyFill="1" applyProtection="1"/>
    <xf numFmtId="0" fontId="0" fillId="0" borderId="0" xfId="0" applyFill="1" applyProtection="1"/>
    <xf numFmtId="0" fontId="0" fillId="0" borderId="0" xfId="0" applyProtection="1"/>
    <xf numFmtId="0" fontId="69" fillId="0" borderId="0" xfId="0" applyFont="1" applyProtection="1"/>
    <xf numFmtId="38" fontId="4" fillId="6" borderId="13" xfId="3" applyFont="1" applyFill="1" applyBorder="1" applyAlignment="1" applyProtection="1">
      <alignment horizontal="center" vertical="center"/>
    </xf>
    <xf numFmtId="38" fontId="4" fillId="2" borderId="13" xfId="3" applyFont="1" applyFill="1" applyBorder="1" applyAlignment="1" applyProtection="1">
      <alignment horizontal="center" vertical="center"/>
    </xf>
    <xf numFmtId="38" fontId="4" fillId="6" borderId="39" xfId="3" applyFont="1" applyFill="1" applyBorder="1" applyProtection="1"/>
    <xf numFmtId="38" fontId="4" fillId="6" borderId="37" xfId="3" applyFont="1" applyFill="1" applyBorder="1" applyProtection="1"/>
    <xf numFmtId="38" fontId="70" fillId="0" borderId="0" xfId="3" applyFont="1" applyFill="1" applyAlignment="1" applyProtection="1"/>
    <xf numFmtId="38" fontId="4" fillId="2" borderId="14" xfId="3" applyFont="1" applyFill="1" applyBorder="1" applyAlignment="1" applyProtection="1">
      <alignment horizontal="center" vertical="center"/>
    </xf>
    <xf numFmtId="38" fontId="35" fillId="0" borderId="6" xfId="3" applyFont="1" applyFill="1" applyBorder="1" applyAlignment="1" applyProtection="1">
      <alignment horizontal="right"/>
    </xf>
    <xf numFmtId="38" fontId="35" fillId="0" borderId="0" xfId="3" applyFont="1" applyFill="1" applyBorder="1" applyAlignment="1" applyProtection="1">
      <alignment horizontal="right"/>
    </xf>
    <xf numFmtId="38" fontId="35" fillId="2" borderId="2" xfId="3" applyFont="1" applyFill="1" applyBorder="1" applyAlignment="1" applyProtection="1">
      <alignment horizontal="center" vertical="center"/>
      <protection locked="0"/>
    </xf>
    <xf numFmtId="38" fontId="35" fillId="2" borderId="1" xfId="3" applyFont="1" applyFill="1" applyBorder="1" applyAlignment="1" applyProtection="1">
      <alignment horizontal="center" vertical="center"/>
      <protection locked="0"/>
    </xf>
    <xf numFmtId="0" fontId="52" fillId="6" borderId="7" xfId="0" applyFont="1" applyFill="1" applyBorder="1" applyAlignment="1" applyProtection="1">
      <alignment vertical="center"/>
    </xf>
    <xf numFmtId="0" fontId="71" fillId="0" borderId="0" xfId="0" applyFont="1" applyFill="1" applyBorder="1" applyAlignment="1" applyProtection="1">
      <alignment horizontal="left" vertical="center" shrinkToFit="1"/>
    </xf>
    <xf numFmtId="0" fontId="66" fillId="0" borderId="0" xfId="0" applyFont="1" applyBorder="1" applyAlignment="1" applyProtection="1">
      <alignment horizontal="right" vertical="top" shrinkToFit="1"/>
    </xf>
    <xf numFmtId="38" fontId="35" fillId="2" borderId="15" xfId="3" applyFont="1" applyFill="1" applyBorder="1" applyAlignment="1" applyProtection="1">
      <alignment horizontal="center" vertical="center"/>
    </xf>
    <xf numFmtId="38" fontId="35" fillId="2" borderId="16" xfId="3" applyFont="1" applyFill="1" applyBorder="1" applyAlignment="1" applyProtection="1">
      <alignment horizontal="center" vertical="center"/>
      <protection locked="0"/>
    </xf>
    <xf numFmtId="38" fontId="35" fillId="2" borderId="16" xfId="3" applyFont="1" applyFill="1" applyBorder="1" applyAlignment="1" applyProtection="1">
      <alignment horizontal="center" vertical="center"/>
    </xf>
    <xf numFmtId="38" fontId="4" fillId="2" borderId="16" xfId="3" applyFont="1" applyFill="1" applyBorder="1" applyAlignment="1" applyProtection="1">
      <alignment horizontal="center" vertical="center"/>
      <protection locked="0"/>
    </xf>
    <xf numFmtId="38" fontId="4" fillId="2" borderId="17" xfId="3" applyFont="1" applyFill="1" applyBorder="1" applyAlignment="1" applyProtection="1">
      <alignment horizontal="center" vertical="center"/>
    </xf>
    <xf numFmtId="176" fontId="34" fillId="0" borderId="5" xfId="1" applyNumberFormat="1" applyFont="1" applyFill="1" applyBorder="1" applyAlignment="1" applyProtection="1">
      <alignment shrinkToFit="1"/>
    </xf>
    <xf numFmtId="38" fontId="30" fillId="2" borderId="1" xfId="3" applyFont="1" applyFill="1" applyBorder="1" applyAlignment="1" applyProtection="1">
      <alignment horizontal="center" vertical="center" shrinkToFit="1"/>
    </xf>
    <xf numFmtId="38" fontId="30" fillId="2" borderId="2" xfId="3" applyFont="1" applyFill="1" applyBorder="1" applyAlignment="1" applyProtection="1">
      <alignment horizontal="center" vertical="center" shrinkToFit="1"/>
    </xf>
    <xf numFmtId="0" fontId="71" fillId="0" borderId="0" xfId="0" applyFont="1" applyFill="1" applyBorder="1" applyAlignment="1" applyProtection="1">
      <alignment horizontal="left" vertical="center" shrinkToFit="1"/>
    </xf>
    <xf numFmtId="0" fontId="66" fillId="0" borderId="0" xfId="0" applyFont="1" applyBorder="1" applyAlignment="1" applyProtection="1">
      <alignment horizontal="right" vertical="top" shrinkToFit="1"/>
    </xf>
    <xf numFmtId="183" fontId="5" fillId="6" borderId="37" xfId="3" applyNumberFormat="1" applyFont="1" applyFill="1" applyBorder="1" applyAlignment="1" applyProtection="1"/>
    <xf numFmtId="183" fontId="5" fillId="6" borderId="46" xfId="3" applyNumberFormat="1" applyFont="1" applyFill="1" applyBorder="1" applyAlignment="1" applyProtection="1"/>
    <xf numFmtId="38" fontId="4" fillId="6" borderId="3" xfId="3" applyFont="1" applyFill="1" applyBorder="1" applyAlignment="1" applyProtection="1">
      <alignment horizontal="center" vertical="center" textRotation="255"/>
    </xf>
    <xf numFmtId="38" fontId="4" fillId="6" borderId="24" xfId="3" applyFont="1" applyFill="1" applyBorder="1" applyAlignment="1" applyProtection="1">
      <alignment horizontal="center" vertical="center" textRotation="255"/>
    </xf>
    <xf numFmtId="38" fontId="4" fillId="6" borderId="5" xfId="3" applyFont="1" applyFill="1" applyBorder="1" applyAlignment="1" applyProtection="1">
      <alignment horizontal="center" vertical="center" textRotation="255"/>
    </xf>
    <xf numFmtId="38" fontId="5" fillId="6" borderId="32" xfId="3" applyFont="1" applyFill="1" applyBorder="1" applyAlignment="1" applyProtection="1">
      <alignment horizontal="center" vertical="center"/>
    </xf>
    <xf numFmtId="38" fontId="5" fillId="6" borderId="33" xfId="3" applyFont="1" applyFill="1" applyBorder="1" applyAlignment="1" applyProtection="1">
      <alignment horizontal="center" vertical="center"/>
    </xf>
    <xf numFmtId="38" fontId="5" fillId="6" borderId="34" xfId="3" applyFont="1" applyFill="1" applyBorder="1" applyAlignment="1" applyProtection="1">
      <alignment horizontal="center" vertical="center"/>
    </xf>
    <xf numFmtId="49" fontId="4" fillId="6" borderId="7" xfId="3" applyNumberFormat="1" applyFont="1" applyFill="1" applyBorder="1" applyAlignment="1" applyProtection="1">
      <alignment horizontal="center" vertical="center"/>
    </xf>
    <xf numFmtId="49" fontId="4" fillId="6" borderId="2" xfId="3" applyNumberFormat="1" applyFont="1" applyFill="1" applyBorder="1" applyAlignment="1" applyProtection="1">
      <alignment horizontal="center" vertical="center"/>
    </xf>
    <xf numFmtId="49" fontId="4" fillId="6" borderId="13" xfId="3" applyNumberFormat="1" applyFont="1" applyFill="1" applyBorder="1" applyAlignment="1" applyProtection="1">
      <alignment horizontal="center" vertical="center"/>
    </xf>
    <xf numFmtId="38" fontId="5" fillId="6" borderId="25" xfId="3" applyFont="1" applyFill="1" applyBorder="1" applyAlignment="1" applyProtection="1">
      <alignment horizontal="center" vertical="center"/>
    </xf>
    <xf numFmtId="38" fontId="5" fillId="6" borderId="0" xfId="3" applyFont="1" applyFill="1" applyBorder="1" applyAlignment="1" applyProtection="1">
      <alignment horizontal="center" vertical="center"/>
    </xf>
    <xf numFmtId="38" fontId="5" fillId="6" borderId="26" xfId="3" applyFont="1" applyFill="1" applyBorder="1" applyAlignment="1" applyProtection="1">
      <alignment horizontal="center" vertical="center"/>
    </xf>
    <xf numFmtId="38" fontId="5" fillId="6" borderId="8" xfId="3" applyFont="1" applyFill="1" applyBorder="1" applyAlignment="1" applyProtection="1">
      <alignment horizontal="center" vertical="center"/>
    </xf>
    <xf numFmtId="38" fontId="5" fillId="6" borderId="1" xfId="3" applyFont="1" applyFill="1" applyBorder="1" applyAlignment="1" applyProtection="1">
      <alignment horizontal="center" vertical="center"/>
    </xf>
    <xf numFmtId="38" fontId="5" fillId="6" borderId="14" xfId="3" applyFont="1" applyFill="1" applyBorder="1" applyAlignment="1" applyProtection="1">
      <alignment horizontal="center" vertical="center"/>
    </xf>
    <xf numFmtId="3" fontId="72" fillId="2" borderId="18" xfId="3" applyNumberFormat="1" applyFont="1" applyFill="1" applyBorder="1" applyAlignment="1" applyProtection="1">
      <alignment horizontal="right" shrinkToFit="1"/>
      <protection locked="0"/>
    </xf>
    <xf numFmtId="3" fontId="72" fillId="2" borderId="6" xfId="3" applyNumberFormat="1" applyFont="1" applyFill="1" applyBorder="1" applyAlignment="1" applyProtection="1">
      <alignment horizontal="right" shrinkToFit="1"/>
      <protection locked="0"/>
    </xf>
    <xf numFmtId="3" fontId="72" fillId="2" borderId="8" xfId="3" applyNumberFormat="1" applyFont="1" applyFill="1" applyBorder="1" applyAlignment="1" applyProtection="1">
      <alignment horizontal="right" shrinkToFit="1"/>
      <protection locked="0"/>
    </xf>
    <xf numFmtId="3" fontId="72" fillId="2" borderId="1" xfId="3" applyNumberFormat="1" applyFont="1" applyFill="1" applyBorder="1" applyAlignment="1" applyProtection="1">
      <alignment horizontal="right" shrinkToFit="1"/>
      <protection locked="0"/>
    </xf>
    <xf numFmtId="3" fontId="5" fillId="6" borderId="25" xfId="3" applyNumberFormat="1" applyFont="1" applyFill="1" applyBorder="1" applyAlignment="1" applyProtection="1">
      <alignment horizontal="right" shrinkToFit="1"/>
    </xf>
    <xf numFmtId="3" fontId="5" fillId="6" borderId="0" xfId="3" applyNumberFormat="1" applyFont="1" applyFill="1" applyBorder="1" applyAlignment="1" applyProtection="1">
      <alignment horizontal="right" shrinkToFit="1"/>
    </xf>
    <xf numFmtId="3" fontId="5" fillId="6" borderId="8" xfId="3" applyNumberFormat="1" applyFont="1" applyFill="1" applyBorder="1" applyAlignment="1" applyProtection="1">
      <alignment horizontal="right" shrinkToFit="1"/>
    </xf>
    <xf numFmtId="3" fontId="5" fillId="6" borderId="1" xfId="3" applyNumberFormat="1" applyFont="1" applyFill="1" applyBorder="1" applyAlignment="1" applyProtection="1">
      <alignment horizontal="right" shrinkToFit="1"/>
    </xf>
    <xf numFmtId="184" fontId="5" fillId="6" borderId="40" xfId="3" applyNumberFormat="1" applyFont="1" applyFill="1" applyBorder="1" applyAlignment="1" applyProtection="1">
      <alignment horizontal="right"/>
    </xf>
    <xf numFmtId="184" fontId="5" fillId="6" borderId="35" xfId="3" applyNumberFormat="1" applyFont="1" applyFill="1" applyBorder="1" applyAlignment="1" applyProtection="1">
      <alignment horizontal="right"/>
    </xf>
    <xf numFmtId="184" fontId="5" fillId="6" borderId="41" xfId="3" applyNumberFormat="1" applyFont="1" applyFill="1" applyBorder="1" applyAlignment="1" applyProtection="1">
      <alignment horizontal="right"/>
    </xf>
    <xf numFmtId="184" fontId="5" fillId="6" borderId="0" xfId="3" applyNumberFormat="1" applyFont="1" applyFill="1" applyBorder="1" applyAlignment="1" applyProtection="1">
      <alignment horizontal="right"/>
    </xf>
    <xf numFmtId="184" fontId="5" fillId="6" borderId="42" xfId="3" applyNumberFormat="1" applyFont="1" applyFill="1" applyBorder="1" applyAlignment="1" applyProtection="1">
      <alignment horizontal="right"/>
    </xf>
    <xf numFmtId="184" fontId="5" fillId="6" borderId="36" xfId="3" applyNumberFormat="1" applyFont="1" applyFill="1" applyBorder="1" applyAlignment="1" applyProtection="1">
      <alignment horizontal="right"/>
    </xf>
    <xf numFmtId="38" fontId="5" fillId="6" borderId="18" xfId="3" applyFont="1" applyFill="1" applyBorder="1" applyAlignment="1" applyProtection="1">
      <alignment horizontal="center" vertical="center"/>
    </xf>
    <xf numFmtId="38" fontId="5" fillId="6" borderId="6" xfId="3" applyFont="1" applyFill="1" applyBorder="1" applyAlignment="1" applyProtection="1">
      <alignment horizontal="center" vertical="center"/>
    </xf>
    <xf numFmtId="38" fontId="5" fillId="6" borderId="19" xfId="3" applyFont="1" applyFill="1" applyBorder="1" applyAlignment="1" applyProtection="1">
      <alignment horizontal="center" vertical="center"/>
    </xf>
    <xf numFmtId="3" fontId="72" fillId="2" borderId="27" xfId="3" applyNumberFormat="1" applyFont="1" applyFill="1" applyBorder="1" applyAlignment="1" applyProtection="1">
      <alignment horizontal="right" shrinkToFit="1"/>
      <protection locked="0"/>
    </xf>
    <xf numFmtId="3" fontId="72" fillId="2" borderId="12" xfId="3" applyNumberFormat="1" applyFont="1" applyFill="1" applyBorder="1" applyAlignment="1" applyProtection="1">
      <alignment horizontal="right" shrinkToFit="1"/>
      <protection locked="0"/>
    </xf>
    <xf numFmtId="3" fontId="5" fillId="6" borderId="18" xfId="3" applyNumberFormat="1" applyFont="1" applyFill="1" applyBorder="1" applyAlignment="1" applyProtection="1">
      <alignment horizontal="right" shrinkToFit="1"/>
    </xf>
    <xf numFmtId="3" fontId="5" fillId="6" borderId="6" xfId="3" applyNumberFormat="1" applyFont="1" applyFill="1" applyBorder="1" applyAlignment="1" applyProtection="1">
      <alignment horizontal="right" shrinkToFit="1"/>
    </xf>
    <xf numFmtId="3" fontId="5" fillId="6" borderId="27" xfId="3" applyNumberFormat="1" applyFont="1" applyFill="1" applyBorder="1" applyAlignment="1" applyProtection="1">
      <alignment horizontal="right" shrinkToFit="1"/>
    </xf>
    <xf numFmtId="3" fontId="5" fillId="6" borderId="12" xfId="3" applyNumberFormat="1" applyFont="1" applyFill="1" applyBorder="1" applyAlignment="1" applyProtection="1">
      <alignment horizontal="right" shrinkToFit="1"/>
    </xf>
    <xf numFmtId="38" fontId="35" fillId="2" borderId="19" xfId="3" applyFont="1" applyFill="1" applyBorder="1" applyAlignment="1" applyProtection="1">
      <alignment horizontal="center" shrinkToFit="1"/>
    </xf>
    <xf numFmtId="38" fontId="35" fillId="2" borderId="14" xfId="3" applyFont="1" applyFill="1" applyBorder="1" applyAlignment="1" applyProtection="1">
      <alignment horizontal="center" shrinkToFit="1"/>
    </xf>
    <xf numFmtId="49" fontId="4" fillId="6" borderId="8" xfId="3" applyNumberFormat="1" applyFont="1" applyFill="1" applyBorder="1" applyAlignment="1" applyProtection="1">
      <alignment horizontal="center" vertical="center"/>
    </xf>
    <xf numFmtId="49" fontId="4" fillId="6" borderId="1" xfId="3" applyNumberFormat="1" applyFont="1" applyFill="1" applyBorder="1" applyAlignment="1" applyProtection="1">
      <alignment horizontal="center" vertical="center"/>
    </xf>
    <xf numFmtId="49" fontId="4" fillId="6" borderId="14" xfId="3" applyNumberFormat="1" applyFont="1" applyFill="1" applyBorder="1" applyAlignment="1" applyProtection="1">
      <alignment horizontal="center" vertical="center"/>
    </xf>
    <xf numFmtId="49" fontId="8" fillId="6" borderId="25" xfId="3" applyNumberFormat="1" applyFont="1" applyFill="1" applyBorder="1" applyAlignment="1" applyProtection="1">
      <alignment horizontal="center" vertical="center" wrapText="1"/>
    </xf>
    <xf numFmtId="49" fontId="8" fillId="6" borderId="0" xfId="3" applyNumberFormat="1" applyFont="1" applyFill="1" applyBorder="1" applyAlignment="1" applyProtection="1">
      <alignment horizontal="center" vertical="center" wrapText="1"/>
    </xf>
    <xf numFmtId="49" fontId="8" fillId="6" borderId="26" xfId="3" applyNumberFormat="1" applyFont="1" applyFill="1" applyBorder="1" applyAlignment="1" applyProtection="1">
      <alignment horizontal="center" vertical="center" wrapText="1"/>
    </xf>
    <xf numFmtId="38" fontId="35" fillId="2" borderId="28" xfId="3" applyFont="1" applyFill="1" applyBorder="1" applyAlignment="1" applyProtection="1">
      <alignment horizontal="center" shrinkToFit="1"/>
    </xf>
    <xf numFmtId="38" fontId="5" fillId="6" borderId="27" xfId="3" applyFont="1" applyFill="1" applyBorder="1" applyAlignment="1" applyProtection="1">
      <alignment horizontal="center" vertical="center"/>
    </xf>
    <xf numFmtId="38" fontId="5" fillId="6" borderId="12" xfId="3" applyFont="1" applyFill="1" applyBorder="1" applyAlignment="1" applyProtection="1">
      <alignment horizontal="center" vertical="center"/>
    </xf>
    <xf numFmtId="38" fontId="5" fillId="6" borderId="28" xfId="3" applyFont="1" applyFill="1" applyBorder="1" applyAlignment="1" applyProtection="1">
      <alignment horizontal="center" vertical="center"/>
    </xf>
    <xf numFmtId="38" fontId="72" fillId="6" borderId="29" xfId="3" applyFont="1" applyFill="1" applyBorder="1" applyAlignment="1" applyProtection="1">
      <alignment horizontal="center" vertical="center"/>
    </xf>
    <xf numFmtId="38" fontId="72" fillId="6" borderId="30" xfId="3" applyFont="1" applyFill="1" applyBorder="1" applyAlignment="1" applyProtection="1">
      <alignment horizontal="center" vertical="center"/>
    </xf>
    <xf numFmtId="38" fontId="72" fillId="6" borderId="31" xfId="3" applyFont="1" applyFill="1" applyBorder="1" applyAlignment="1" applyProtection="1">
      <alignment horizontal="center" vertical="center"/>
    </xf>
    <xf numFmtId="49" fontId="8" fillId="6" borderId="18" xfId="3" applyNumberFormat="1" applyFont="1" applyFill="1" applyBorder="1" applyAlignment="1" applyProtection="1">
      <alignment horizontal="center" vertical="center" wrapText="1"/>
    </xf>
    <xf numFmtId="49" fontId="8" fillId="6" borderId="6" xfId="3" applyNumberFormat="1" applyFont="1" applyFill="1" applyBorder="1" applyAlignment="1" applyProtection="1">
      <alignment horizontal="center" vertical="center" wrapText="1"/>
    </xf>
    <xf numFmtId="49" fontId="8" fillId="6" borderId="19" xfId="3" applyNumberFormat="1" applyFont="1" applyFill="1" applyBorder="1" applyAlignment="1" applyProtection="1">
      <alignment horizontal="center" vertical="center" wrapText="1"/>
    </xf>
    <xf numFmtId="49" fontId="4" fillId="6" borderId="18" xfId="3" applyNumberFormat="1" applyFont="1" applyFill="1" applyBorder="1" applyAlignment="1" applyProtection="1">
      <alignment horizontal="center" vertical="center"/>
    </xf>
    <xf numFmtId="49" fontId="4" fillId="6" borderId="6" xfId="3" applyNumberFormat="1" applyFont="1" applyFill="1" applyBorder="1" applyAlignment="1" applyProtection="1">
      <alignment horizontal="center" vertical="center"/>
    </xf>
    <xf numFmtId="49" fontId="4" fillId="6" borderId="19" xfId="3" applyNumberFormat="1" applyFont="1" applyFill="1" applyBorder="1" applyAlignment="1" applyProtection="1">
      <alignment horizontal="center" vertical="center"/>
    </xf>
    <xf numFmtId="3" fontId="5" fillId="6" borderId="40" xfId="3" applyNumberFormat="1" applyFont="1" applyFill="1" applyBorder="1" applyAlignment="1" applyProtection="1">
      <alignment horizontal="right" shrinkToFit="1"/>
    </xf>
    <xf numFmtId="3" fontId="5" fillId="6" borderId="35" xfId="3" applyNumberFormat="1" applyFont="1" applyFill="1" applyBorder="1" applyAlignment="1" applyProtection="1">
      <alignment horizontal="right" shrinkToFit="1"/>
    </xf>
    <xf numFmtId="3" fontId="5" fillId="6" borderId="42" xfId="3" applyNumberFormat="1" applyFont="1" applyFill="1" applyBorder="1" applyAlignment="1" applyProtection="1">
      <alignment horizontal="right" shrinkToFit="1"/>
    </xf>
    <xf numFmtId="3" fontId="5" fillId="6" borderId="36" xfId="3" applyNumberFormat="1" applyFont="1" applyFill="1" applyBorder="1" applyAlignment="1" applyProtection="1">
      <alignment horizontal="right" shrinkToFit="1"/>
    </xf>
    <xf numFmtId="49" fontId="4" fillId="6" borderId="25" xfId="3" applyNumberFormat="1" applyFont="1" applyFill="1" applyBorder="1" applyAlignment="1" applyProtection="1">
      <alignment horizontal="center" vertical="center"/>
    </xf>
    <xf numFmtId="49" fontId="4" fillId="6" borderId="0" xfId="3" applyNumberFormat="1" applyFont="1" applyFill="1" applyBorder="1" applyAlignment="1" applyProtection="1">
      <alignment horizontal="center" vertical="center"/>
    </xf>
    <xf numFmtId="49" fontId="4" fillId="6" borderId="26" xfId="3" applyNumberFormat="1" applyFont="1" applyFill="1" applyBorder="1" applyAlignment="1" applyProtection="1">
      <alignment horizontal="center" vertical="center"/>
    </xf>
    <xf numFmtId="38" fontId="35" fillId="2" borderId="6" xfId="3" applyFont="1" applyFill="1" applyBorder="1" applyAlignment="1" applyProtection="1">
      <alignment horizontal="center" shrinkToFit="1"/>
    </xf>
    <xf numFmtId="38" fontId="35" fillId="2" borderId="1" xfId="3" applyFont="1" applyFill="1" applyBorder="1" applyAlignment="1" applyProtection="1">
      <alignment horizontal="center" shrinkToFit="1"/>
    </xf>
    <xf numFmtId="0" fontId="52" fillId="0" borderId="0" xfId="0" applyFont="1" applyBorder="1" applyAlignment="1" applyProtection="1">
      <alignment horizontal="left"/>
    </xf>
    <xf numFmtId="186" fontId="74" fillId="6" borderId="43" xfId="1" applyNumberFormat="1" applyFont="1" applyFill="1" applyBorder="1" applyAlignment="1" applyProtection="1">
      <alignment horizontal="right" shrinkToFit="1"/>
    </xf>
    <xf numFmtId="186" fontId="74" fillId="6" borderId="44" xfId="1" applyNumberFormat="1" applyFont="1" applyFill="1" applyBorder="1" applyAlignment="1" applyProtection="1">
      <alignment horizontal="right" shrinkToFit="1"/>
    </xf>
    <xf numFmtId="186" fontId="74" fillId="6" borderId="45" xfId="1" applyNumberFormat="1" applyFont="1" applyFill="1" applyBorder="1" applyAlignment="1" applyProtection="1">
      <alignment horizontal="right" shrinkToFit="1"/>
    </xf>
    <xf numFmtId="187" fontId="74" fillId="6" borderId="43" xfId="1" applyNumberFormat="1" applyFont="1" applyFill="1" applyBorder="1" applyAlignment="1" applyProtection="1">
      <alignment horizontal="right" shrinkToFit="1"/>
    </xf>
    <xf numFmtId="187" fontId="74" fillId="6" borderId="44" xfId="1" applyNumberFormat="1" applyFont="1" applyFill="1" applyBorder="1" applyAlignment="1" applyProtection="1">
      <alignment horizontal="right" shrinkToFit="1"/>
    </xf>
    <xf numFmtId="187" fontId="74" fillId="6" borderId="45" xfId="1" applyNumberFormat="1" applyFont="1" applyFill="1" applyBorder="1" applyAlignment="1" applyProtection="1">
      <alignment horizontal="right" shrinkToFit="1"/>
    </xf>
    <xf numFmtId="176" fontId="53" fillId="0" borderId="0" xfId="1" applyNumberFormat="1" applyFont="1" applyBorder="1" applyAlignment="1" applyProtection="1">
      <alignment horizontal="right" shrinkToFit="1"/>
    </xf>
    <xf numFmtId="0" fontId="58" fillId="6" borderId="0" xfId="0" applyFont="1" applyFill="1" applyBorder="1" applyAlignment="1" applyProtection="1">
      <alignment horizontal="left" vertical="center" shrinkToFit="1"/>
    </xf>
    <xf numFmtId="0" fontId="66" fillId="0" borderId="0" xfId="0" applyFont="1" applyBorder="1" applyAlignment="1" applyProtection="1">
      <alignment horizontal="right" vertical="top" shrinkToFit="1"/>
    </xf>
    <xf numFmtId="0" fontId="18" fillId="3" borderId="0" xfId="2" applyFill="1" applyAlignment="1" applyProtection="1">
      <alignment horizontal="left"/>
      <protection locked="0"/>
    </xf>
    <xf numFmtId="0" fontId="71" fillId="0" borderId="0" xfId="0" applyFont="1" applyFill="1" applyBorder="1" applyAlignment="1" applyProtection="1">
      <alignment horizontal="left" vertical="center" shrinkToFit="1"/>
    </xf>
    <xf numFmtId="0" fontId="61" fillId="8" borderId="7" xfId="2" applyFont="1" applyFill="1" applyBorder="1" applyAlignment="1" applyProtection="1">
      <alignment horizontal="center" vertical="center"/>
    </xf>
    <xf numFmtId="0" fontId="61" fillId="8" borderId="2" xfId="2" applyFont="1" applyFill="1" applyBorder="1" applyAlignment="1" applyProtection="1">
      <alignment horizontal="center" vertical="center"/>
    </xf>
    <xf numFmtId="0" fontId="61" fillId="8" borderId="13" xfId="2" applyFont="1" applyFill="1" applyBorder="1" applyAlignment="1" applyProtection="1">
      <alignment horizontal="center" vertical="center"/>
    </xf>
    <xf numFmtId="0" fontId="61" fillId="8" borderId="18" xfId="2" applyFont="1" applyFill="1" applyBorder="1" applyAlignment="1" applyProtection="1">
      <alignment horizontal="center" vertical="center"/>
    </xf>
    <xf numFmtId="0" fontId="61" fillId="8" borderId="6" xfId="2" applyFont="1" applyFill="1" applyBorder="1" applyAlignment="1" applyProtection="1">
      <alignment horizontal="center" vertical="center"/>
    </xf>
    <xf numFmtId="0" fontId="61" fillId="8" borderId="19" xfId="2" applyFont="1" applyFill="1" applyBorder="1" applyAlignment="1" applyProtection="1">
      <alignment horizontal="center" vertical="center"/>
    </xf>
    <xf numFmtId="0" fontId="61" fillId="8" borderId="8" xfId="2" applyFont="1" applyFill="1" applyBorder="1" applyAlignment="1" applyProtection="1">
      <alignment horizontal="center" vertical="center"/>
    </xf>
    <xf numFmtId="0" fontId="61" fillId="8" borderId="1" xfId="2" applyFont="1" applyFill="1" applyBorder="1" applyAlignment="1" applyProtection="1">
      <alignment horizontal="center" vertical="center"/>
    </xf>
    <xf numFmtId="0" fontId="61" fillId="8" borderId="14" xfId="2" applyFont="1" applyFill="1" applyBorder="1" applyAlignment="1" applyProtection="1">
      <alignment horizontal="center" vertical="center"/>
    </xf>
    <xf numFmtId="0" fontId="18" fillId="0" borderId="18" xfId="2" applyFill="1" applyBorder="1" applyAlignment="1" applyProtection="1">
      <alignment horizontal="center" vertical="center"/>
    </xf>
    <xf numFmtId="0" fontId="18" fillId="0" borderId="6" xfId="2" applyFill="1" applyBorder="1" applyAlignment="1" applyProtection="1">
      <alignment horizontal="center" vertical="center"/>
    </xf>
    <xf numFmtId="0" fontId="18" fillId="0" borderId="19" xfId="2" applyFill="1" applyBorder="1" applyAlignment="1" applyProtection="1">
      <alignment horizontal="center" vertical="center"/>
    </xf>
    <xf numFmtId="0" fontId="18" fillId="0" borderId="8" xfId="2" applyFill="1" applyBorder="1" applyAlignment="1" applyProtection="1">
      <alignment horizontal="center" vertical="center"/>
    </xf>
    <xf numFmtId="0" fontId="18" fillId="0" borderId="1" xfId="2" applyFill="1" applyBorder="1" applyAlignment="1" applyProtection="1">
      <alignment horizontal="center" vertical="center"/>
    </xf>
    <xf numFmtId="0" fontId="18" fillId="0" borderId="14" xfId="2" applyFill="1" applyBorder="1" applyAlignment="1" applyProtection="1">
      <alignment horizontal="center" vertical="center"/>
    </xf>
    <xf numFmtId="0" fontId="52" fillId="3" borderId="7" xfId="0" applyFont="1" applyFill="1" applyBorder="1" applyAlignment="1" applyProtection="1">
      <alignment horizontal="right" vertical="center" indent="1"/>
    </xf>
    <xf numFmtId="0" fontId="52" fillId="3" borderId="2" xfId="0" applyFont="1" applyFill="1" applyBorder="1" applyAlignment="1" applyProtection="1">
      <alignment horizontal="right" vertical="center" indent="1"/>
    </xf>
    <xf numFmtId="0" fontId="52" fillId="3" borderId="13" xfId="0" applyFont="1" applyFill="1" applyBorder="1" applyAlignment="1" applyProtection="1">
      <alignment horizontal="right" vertical="center" indent="1"/>
    </xf>
    <xf numFmtId="0" fontId="61" fillId="8" borderId="25" xfId="2" applyFont="1" applyFill="1" applyBorder="1" applyAlignment="1" applyProtection="1">
      <alignment horizontal="center" vertical="center"/>
    </xf>
    <xf numFmtId="0" fontId="61" fillId="8" borderId="0" xfId="2" applyFont="1" applyFill="1" applyBorder="1" applyAlignment="1" applyProtection="1">
      <alignment horizontal="center" vertical="center"/>
    </xf>
    <xf numFmtId="0" fontId="61" fillId="8" borderId="26" xfId="2" applyFont="1" applyFill="1" applyBorder="1" applyAlignment="1" applyProtection="1">
      <alignment horizontal="center" vertical="center"/>
    </xf>
    <xf numFmtId="0" fontId="18" fillId="0" borderId="25" xfId="2" applyFill="1" applyBorder="1" applyAlignment="1" applyProtection="1">
      <alignment horizontal="center" vertical="center"/>
    </xf>
    <xf numFmtId="0" fontId="18" fillId="0" borderId="0" xfId="2" applyFill="1" applyBorder="1" applyAlignment="1" applyProtection="1">
      <alignment horizontal="center" vertical="center"/>
    </xf>
    <xf numFmtId="0" fontId="18" fillId="0" borderId="26" xfId="2" applyFill="1" applyBorder="1" applyAlignment="1" applyProtection="1">
      <alignment horizontal="center" vertical="center"/>
    </xf>
    <xf numFmtId="181" fontId="20" fillId="3" borderId="11" xfId="0" applyNumberFormat="1" applyFont="1" applyFill="1" applyBorder="1" applyAlignment="1" applyProtection="1">
      <alignment horizontal="left" vertical="center"/>
    </xf>
    <xf numFmtId="38" fontId="50" fillId="4" borderId="0" xfId="3" applyFont="1" applyFill="1" applyAlignment="1" applyProtection="1">
      <alignment horizontal="left" vertical="center"/>
    </xf>
    <xf numFmtId="0" fontId="52" fillId="2" borderId="2" xfId="0" applyFont="1" applyFill="1" applyBorder="1" applyAlignment="1" applyProtection="1">
      <alignment horizontal="center" vertical="center"/>
      <protection locked="0"/>
    </xf>
    <xf numFmtId="0" fontId="52" fillId="2" borderId="13" xfId="0" applyFont="1" applyFill="1" applyBorder="1" applyAlignment="1" applyProtection="1">
      <alignment horizontal="center" vertical="center"/>
      <protection locked="0"/>
    </xf>
    <xf numFmtId="180" fontId="72" fillId="2" borderId="8" xfId="3" applyNumberFormat="1" applyFont="1" applyFill="1" applyBorder="1" applyAlignment="1" applyProtection="1">
      <alignment horizontal="center" vertical="center"/>
      <protection locked="0"/>
    </xf>
    <xf numFmtId="180" fontId="72" fillId="2" borderId="14" xfId="3" applyNumberFormat="1" applyFont="1" applyFill="1" applyBorder="1" applyAlignment="1" applyProtection="1">
      <alignment horizontal="center" vertical="center"/>
      <protection locked="0"/>
    </xf>
    <xf numFmtId="38" fontId="72" fillId="2" borderId="8" xfId="3" applyFont="1" applyFill="1" applyBorder="1" applyAlignment="1" applyProtection="1">
      <alignment horizontal="center" vertical="center" wrapText="1"/>
      <protection locked="0"/>
    </xf>
    <xf numFmtId="38" fontId="72" fillId="2" borderId="1" xfId="3" applyFont="1" applyFill="1" applyBorder="1" applyAlignment="1" applyProtection="1">
      <alignment horizontal="center" vertical="center" wrapText="1"/>
      <protection locked="0"/>
    </xf>
    <xf numFmtId="38" fontId="72" fillId="2" borderId="14" xfId="3" applyFont="1" applyFill="1" applyBorder="1" applyAlignment="1" applyProtection="1">
      <alignment horizontal="center" vertical="center" wrapText="1"/>
      <protection locked="0"/>
    </xf>
    <xf numFmtId="38" fontId="73" fillId="2" borderId="7" xfId="3" applyFont="1" applyFill="1" applyBorder="1" applyAlignment="1" applyProtection="1">
      <alignment horizontal="left" vertical="center" wrapText="1"/>
      <protection locked="0"/>
    </xf>
    <xf numFmtId="38" fontId="73" fillId="2" borderId="2" xfId="3" applyFont="1" applyFill="1" applyBorder="1" applyAlignment="1" applyProtection="1">
      <alignment horizontal="left" vertical="center" wrapText="1"/>
      <protection locked="0"/>
    </xf>
    <xf numFmtId="38" fontId="73" fillId="2" borderId="13" xfId="3" applyFont="1" applyFill="1" applyBorder="1" applyAlignment="1" applyProtection="1">
      <alignment horizontal="left" vertical="center" wrapText="1"/>
      <protection locked="0"/>
    </xf>
    <xf numFmtId="38" fontId="72" fillId="2" borderId="7" xfId="3" applyFont="1" applyFill="1" applyBorder="1" applyAlignment="1" applyProtection="1">
      <alignment horizontal="right" vertical="center" shrinkToFit="1"/>
      <protection locked="0"/>
    </xf>
    <xf numFmtId="38" fontId="72" fillId="2" borderId="2" xfId="3" applyFont="1" applyFill="1" applyBorder="1" applyAlignment="1" applyProtection="1">
      <alignment horizontal="right" vertical="center" shrinkToFit="1"/>
      <protection locked="0"/>
    </xf>
    <xf numFmtId="180" fontId="72" fillId="2" borderId="7" xfId="3" applyNumberFormat="1" applyFont="1" applyFill="1" applyBorder="1" applyAlignment="1" applyProtection="1">
      <alignment horizontal="center" vertical="center"/>
      <protection locked="0"/>
    </xf>
    <xf numFmtId="180" fontId="72" fillId="2" borderId="13" xfId="3" applyNumberFormat="1" applyFont="1" applyFill="1" applyBorder="1" applyAlignment="1" applyProtection="1">
      <alignment horizontal="center" vertical="center"/>
      <protection locked="0"/>
    </xf>
    <xf numFmtId="38" fontId="72" fillId="2" borderId="7" xfId="3" applyFont="1" applyFill="1" applyBorder="1" applyAlignment="1" applyProtection="1">
      <alignment horizontal="center" vertical="center" wrapText="1"/>
      <protection locked="0"/>
    </xf>
    <xf numFmtId="38" fontId="72" fillId="2" borderId="2" xfId="3" applyFont="1" applyFill="1" applyBorder="1" applyAlignment="1" applyProtection="1">
      <alignment horizontal="center" vertical="center" wrapText="1"/>
      <protection locked="0"/>
    </xf>
    <xf numFmtId="38" fontId="72" fillId="2" borderId="13" xfId="3" applyFont="1" applyFill="1" applyBorder="1" applyAlignment="1" applyProtection="1">
      <alignment horizontal="center" vertical="center" wrapText="1"/>
      <protection locked="0"/>
    </xf>
    <xf numFmtId="38" fontId="72" fillId="0" borderId="6" xfId="3" applyFont="1" applyBorder="1" applyAlignment="1" applyProtection="1">
      <alignment horizontal="right" vertical="center"/>
    </xf>
    <xf numFmtId="0" fontId="21" fillId="0" borderId="18" xfId="3" applyNumberFormat="1" applyFont="1" applyFill="1" applyBorder="1" applyAlignment="1" applyProtection="1">
      <alignment horizontal="center" vertical="center"/>
    </xf>
    <xf numFmtId="0" fontId="21" fillId="0" borderId="19" xfId="3" applyNumberFormat="1" applyFont="1" applyFill="1" applyBorder="1" applyAlignment="1" applyProtection="1">
      <alignment horizontal="center" vertical="center"/>
    </xf>
    <xf numFmtId="38" fontId="21" fillId="0" borderId="18" xfId="3" applyFont="1" applyFill="1" applyBorder="1" applyAlignment="1" applyProtection="1">
      <alignment horizontal="center" vertical="center" wrapText="1"/>
    </xf>
    <xf numFmtId="38" fontId="21" fillId="0" borderId="6" xfId="3" applyFont="1" applyFill="1" applyBorder="1" applyAlignment="1" applyProtection="1">
      <alignment horizontal="center" vertical="center" wrapText="1"/>
    </xf>
    <xf numFmtId="38" fontId="21" fillId="0" borderId="19" xfId="3" applyFont="1" applyFill="1" applyBorder="1" applyAlignment="1" applyProtection="1">
      <alignment horizontal="center" vertical="center" wrapText="1"/>
    </xf>
    <xf numFmtId="38" fontId="21" fillId="0" borderId="7" xfId="3" applyFont="1" applyFill="1" applyBorder="1" applyAlignment="1" applyProtection="1">
      <alignment horizontal="left" vertical="center" wrapText="1"/>
    </xf>
    <xf numFmtId="38" fontId="21" fillId="0" borderId="2" xfId="3" applyFont="1" applyFill="1" applyBorder="1" applyAlignment="1" applyProtection="1">
      <alignment horizontal="left" vertical="center" wrapText="1"/>
    </xf>
    <xf numFmtId="38" fontId="21" fillId="0" borderId="13" xfId="3" applyFont="1" applyFill="1" applyBorder="1" applyAlignment="1" applyProtection="1">
      <alignment horizontal="left" vertical="center" wrapText="1"/>
    </xf>
    <xf numFmtId="38" fontId="21" fillId="0" borderId="7" xfId="3" applyFont="1" applyFill="1" applyBorder="1" applyAlignment="1" applyProtection="1">
      <alignment horizontal="right" vertical="center"/>
    </xf>
    <xf numFmtId="38" fontId="21" fillId="0" borderId="2" xfId="3" applyFont="1" applyFill="1" applyBorder="1" applyAlignment="1" applyProtection="1">
      <alignment horizontal="right" vertical="center"/>
    </xf>
    <xf numFmtId="38" fontId="23" fillId="7" borderId="18" xfId="3" applyFont="1" applyFill="1" applyBorder="1" applyAlignment="1" applyProtection="1">
      <alignment horizontal="center" vertical="center" wrapText="1"/>
    </xf>
    <xf numFmtId="38" fontId="23" fillId="7" borderId="19" xfId="3" applyFont="1" applyFill="1" applyBorder="1" applyAlignment="1" applyProtection="1">
      <alignment horizontal="center" vertical="center"/>
    </xf>
    <xf numFmtId="180" fontId="72" fillId="2" borderId="20" xfId="3" applyNumberFormat="1" applyFont="1" applyFill="1" applyBorder="1" applyAlignment="1" applyProtection="1">
      <alignment horizontal="center" vertical="center"/>
      <protection locked="0"/>
    </xf>
    <xf numFmtId="180" fontId="72" fillId="2" borderId="21" xfId="3" applyNumberFormat="1" applyFont="1" applyFill="1" applyBorder="1" applyAlignment="1" applyProtection="1">
      <alignment horizontal="center" vertical="center"/>
      <protection locked="0"/>
    </xf>
    <xf numFmtId="38" fontId="72" fillId="2" borderId="22" xfId="3" applyFont="1" applyFill="1" applyBorder="1" applyAlignment="1" applyProtection="1">
      <alignment horizontal="center" vertical="center" wrapText="1"/>
      <protection locked="0"/>
    </xf>
    <xf numFmtId="38" fontId="72" fillId="2" borderId="23" xfId="3" applyFont="1" applyFill="1" applyBorder="1" applyAlignment="1" applyProtection="1">
      <alignment horizontal="center" vertical="center" wrapText="1"/>
      <protection locked="0"/>
    </xf>
    <xf numFmtId="38" fontId="72" fillId="2" borderId="8" xfId="3" applyFont="1" applyFill="1" applyBorder="1" applyAlignment="1" applyProtection="1">
      <alignment horizontal="right" vertical="center" shrinkToFit="1"/>
      <protection locked="0"/>
    </xf>
    <xf numFmtId="38" fontId="72" fillId="2" borderId="1" xfId="3" applyFont="1" applyFill="1" applyBorder="1" applyAlignment="1" applyProtection="1">
      <alignment horizontal="right" vertical="center" shrinkToFit="1"/>
      <protection locked="0"/>
    </xf>
    <xf numFmtId="0" fontId="7" fillId="0" borderId="0" xfId="5" applyFont="1" applyFill="1" applyBorder="1" applyAlignment="1" applyProtection="1">
      <alignment horizontal="center" vertical="center"/>
    </xf>
    <xf numFmtId="38" fontId="7" fillId="0" borderId="0" xfId="3" applyFont="1" applyFill="1" applyBorder="1" applyAlignment="1" applyProtection="1">
      <alignment horizontal="center" vertical="center"/>
    </xf>
    <xf numFmtId="38" fontId="72" fillId="2" borderId="1" xfId="3" applyFont="1" applyFill="1" applyBorder="1" applyAlignment="1" applyProtection="1">
      <alignment horizontal="left" vertical="center" indent="1" shrinkToFit="1"/>
      <protection locked="0"/>
    </xf>
    <xf numFmtId="38" fontId="35" fillId="2" borderId="1" xfId="3" applyFont="1" applyFill="1" applyBorder="1" applyAlignment="1" applyProtection="1">
      <alignment horizontal="right" vertical="center" shrinkToFit="1"/>
      <protection locked="0"/>
    </xf>
    <xf numFmtId="38" fontId="67" fillId="0" borderId="0" xfId="3" applyFont="1" applyFill="1" applyAlignment="1" applyProtection="1">
      <alignment horizontal="center" vertical="center"/>
    </xf>
    <xf numFmtId="38" fontId="23" fillId="7" borderId="7" xfId="3" applyFont="1" applyFill="1" applyBorder="1" applyAlignment="1" applyProtection="1">
      <alignment horizontal="center" vertical="center"/>
    </xf>
    <xf numFmtId="38" fontId="23" fillId="7" borderId="2" xfId="3" applyFont="1" applyFill="1" applyBorder="1" applyAlignment="1" applyProtection="1">
      <alignment horizontal="center" vertical="center"/>
    </xf>
    <xf numFmtId="38" fontId="23" fillId="7" borderId="13" xfId="3" applyFont="1" applyFill="1" applyBorder="1" applyAlignment="1" applyProtection="1">
      <alignment horizontal="center" vertical="center"/>
    </xf>
    <xf numFmtId="38" fontId="23" fillId="7" borderId="2" xfId="3" applyFont="1" applyFill="1" applyBorder="1" applyAlignment="1" applyProtection="1">
      <alignment horizontal="center" vertical="center" wrapText="1"/>
    </xf>
    <xf numFmtId="38" fontId="23" fillId="7" borderId="13" xfId="3" applyFont="1" applyFill="1" applyBorder="1" applyAlignment="1" applyProtection="1">
      <alignment horizontal="center" vertical="center" wrapText="1"/>
    </xf>
    <xf numFmtId="38" fontId="23" fillId="7" borderId="6" xfId="3" applyFont="1" applyFill="1" applyBorder="1" applyAlignment="1" applyProtection="1">
      <alignment horizontal="center" vertical="center"/>
    </xf>
    <xf numFmtId="177" fontId="74" fillId="6" borderId="43" xfId="1" applyNumberFormat="1" applyFont="1" applyFill="1" applyBorder="1" applyAlignment="1" applyProtection="1">
      <alignment horizontal="right" shrinkToFit="1"/>
    </xf>
    <xf numFmtId="177" fontId="74" fillId="6" borderId="44" xfId="1" applyNumberFormat="1" applyFont="1" applyFill="1" applyBorder="1" applyAlignment="1" applyProtection="1">
      <alignment horizontal="right" shrinkToFit="1"/>
    </xf>
    <xf numFmtId="177" fontId="74" fillId="6" borderId="45" xfId="1" applyNumberFormat="1" applyFont="1" applyFill="1" applyBorder="1" applyAlignment="1" applyProtection="1">
      <alignment horizontal="right" shrinkToFit="1"/>
    </xf>
    <xf numFmtId="185" fontId="74" fillId="6" borderId="43" xfId="1" applyNumberFormat="1" applyFont="1" applyFill="1" applyBorder="1" applyAlignment="1" applyProtection="1">
      <alignment horizontal="right" shrinkToFit="1"/>
    </xf>
    <xf numFmtId="185" fontId="74" fillId="6" borderId="44" xfId="1" applyNumberFormat="1" applyFont="1" applyFill="1" applyBorder="1" applyAlignment="1" applyProtection="1">
      <alignment horizontal="right" shrinkToFit="1"/>
    </xf>
    <xf numFmtId="185" fontId="74" fillId="6" borderId="45" xfId="1" applyNumberFormat="1" applyFont="1" applyFill="1" applyBorder="1" applyAlignment="1" applyProtection="1">
      <alignment horizontal="right" shrinkToFit="1"/>
    </xf>
    <xf numFmtId="3" fontId="72" fillId="2" borderId="18" xfId="3" applyNumberFormat="1" applyFont="1" applyFill="1" applyBorder="1" applyAlignment="1" applyProtection="1">
      <alignment horizontal="right"/>
      <protection locked="0"/>
    </xf>
    <xf numFmtId="3" fontId="72" fillId="2" borderId="6" xfId="3" applyNumberFormat="1" applyFont="1" applyFill="1" applyBorder="1" applyAlignment="1" applyProtection="1">
      <alignment horizontal="right"/>
      <protection locked="0"/>
    </xf>
    <xf numFmtId="3" fontId="72" fillId="2" borderId="8" xfId="3" applyNumberFormat="1" applyFont="1" applyFill="1" applyBorder="1" applyAlignment="1" applyProtection="1">
      <alignment horizontal="right"/>
      <protection locked="0"/>
    </xf>
    <xf numFmtId="3" fontId="72" fillId="2" borderId="1" xfId="3" applyNumberFormat="1" applyFont="1" applyFill="1" applyBorder="1" applyAlignment="1" applyProtection="1">
      <alignment horizontal="right"/>
      <protection locked="0"/>
    </xf>
    <xf numFmtId="38" fontId="35" fillId="2" borderId="19" xfId="3" applyFont="1" applyFill="1" applyBorder="1" applyAlignment="1" applyProtection="1">
      <alignment horizontal="center"/>
    </xf>
    <xf numFmtId="38" fontId="35" fillId="2" borderId="14" xfId="3" applyFont="1" applyFill="1" applyBorder="1" applyAlignment="1" applyProtection="1">
      <alignment horizontal="center"/>
    </xf>
    <xf numFmtId="3" fontId="5" fillId="6" borderId="25" xfId="3" applyNumberFormat="1" applyFont="1" applyFill="1" applyBorder="1" applyAlignment="1" applyProtection="1">
      <alignment horizontal="right"/>
    </xf>
    <xf numFmtId="3" fontId="5" fillId="6" borderId="0" xfId="3" applyNumberFormat="1" applyFont="1" applyFill="1" applyBorder="1" applyAlignment="1" applyProtection="1">
      <alignment horizontal="right"/>
    </xf>
    <xf numFmtId="3" fontId="5" fillId="6" borderId="8" xfId="3" applyNumberFormat="1" applyFont="1" applyFill="1" applyBorder="1" applyAlignment="1" applyProtection="1">
      <alignment horizontal="right"/>
    </xf>
    <xf numFmtId="3" fontId="5" fillId="6" borderId="1" xfId="3" applyNumberFormat="1" applyFont="1" applyFill="1" applyBorder="1" applyAlignment="1" applyProtection="1">
      <alignment horizontal="right"/>
    </xf>
    <xf numFmtId="3" fontId="72" fillId="2" borderId="27" xfId="3" applyNumberFormat="1" applyFont="1" applyFill="1" applyBorder="1" applyAlignment="1" applyProtection="1">
      <alignment horizontal="right"/>
      <protection locked="0"/>
    </xf>
    <xf numFmtId="3" fontId="72" fillId="2" borderId="12" xfId="3" applyNumberFormat="1" applyFont="1" applyFill="1" applyBorder="1" applyAlignment="1" applyProtection="1">
      <alignment horizontal="right"/>
      <protection locked="0"/>
    </xf>
    <xf numFmtId="38" fontId="35" fillId="2" borderId="28" xfId="3" applyFont="1" applyFill="1" applyBorder="1" applyAlignment="1" applyProtection="1">
      <alignment horizontal="center"/>
    </xf>
    <xf numFmtId="3" fontId="5" fillId="6" borderId="27" xfId="3" applyNumberFormat="1" applyFont="1" applyFill="1" applyBorder="1" applyAlignment="1" applyProtection="1">
      <alignment horizontal="right"/>
    </xf>
    <xf numFmtId="3" fontId="5" fillId="6" borderId="12" xfId="3" applyNumberFormat="1" applyFont="1" applyFill="1" applyBorder="1" applyAlignment="1" applyProtection="1">
      <alignment horizontal="right"/>
    </xf>
    <xf numFmtId="38" fontId="35" fillId="2" borderId="6" xfId="3" applyFont="1" applyFill="1" applyBorder="1" applyAlignment="1" applyProtection="1">
      <alignment horizontal="center"/>
    </xf>
    <xf numFmtId="38" fontId="35" fillId="2" borderId="1" xfId="3" applyFont="1" applyFill="1" applyBorder="1" applyAlignment="1" applyProtection="1">
      <alignment horizontal="center"/>
    </xf>
    <xf numFmtId="3" fontId="5" fillId="6" borderId="40" xfId="3" applyNumberFormat="1" applyFont="1" applyFill="1" applyBorder="1" applyAlignment="1" applyProtection="1">
      <alignment horizontal="right"/>
    </xf>
    <xf numFmtId="3" fontId="5" fillId="6" borderId="35" xfId="3" applyNumberFormat="1" applyFont="1" applyFill="1" applyBorder="1" applyAlignment="1" applyProtection="1">
      <alignment horizontal="right"/>
    </xf>
    <xf numFmtId="3" fontId="5" fillId="6" borderId="42" xfId="3" applyNumberFormat="1" applyFont="1" applyFill="1" applyBorder="1" applyAlignment="1" applyProtection="1">
      <alignment horizontal="right"/>
    </xf>
    <xf numFmtId="3" fontId="5" fillId="6" borderId="36" xfId="3" applyNumberFormat="1" applyFont="1" applyFill="1" applyBorder="1" applyAlignment="1" applyProtection="1">
      <alignment horizontal="right"/>
    </xf>
    <xf numFmtId="3" fontId="35" fillId="2" borderId="19" xfId="3" applyNumberFormat="1" applyFont="1" applyFill="1" applyBorder="1" applyAlignment="1" applyProtection="1">
      <alignment horizontal="center"/>
    </xf>
    <xf numFmtId="3" fontId="35" fillId="2" borderId="28" xfId="3" applyNumberFormat="1" applyFont="1" applyFill="1" applyBorder="1" applyAlignment="1" applyProtection="1">
      <alignment horizontal="center"/>
    </xf>
    <xf numFmtId="38" fontId="5" fillId="2" borderId="1" xfId="3" applyFont="1" applyFill="1" applyBorder="1" applyAlignment="1" applyProtection="1">
      <alignment horizontal="left" vertical="center" indent="1" shrinkToFit="1"/>
      <protection locked="0"/>
    </xf>
    <xf numFmtId="182" fontId="35" fillId="6" borderId="47" xfId="3" applyNumberFormat="1" applyFont="1" applyFill="1" applyBorder="1" applyAlignment="1" applyProtection="1">
      <alignment horizontal="center"/>
    </xf>
  </cellXfs>
  <cellStyles count="6">
    <cellStyle name="パーセント" xfId="1" builtinId="5"/>
    <cellStyle name="ハイパーリンク" xfId="2" builtinId="8"/>
    <cellStyle name="桁区切り" xfId="3" builtinId="6"/>
    <cellStyle name="桁区切り 2 4" xfId="4"/>
    <cellStyle name="標準" xfId="0" builtinId="0"/>
    <cellStyle name="標準 2 4" xfId="5"/>
  </cellStyles>
  <dxfs count="2">
    <dxf>
      <font>
        <color theme="0"/>
      </font>
    </dxf>
    <dxf>
      <font>
        <color theme="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5</xdr:row>
      <xdr:rowOff>0</xdr:rowOff>
    </xdr:from>
    <xdr:to>
      <xdr:col>8</xdr:col>
      <xdr:colOff>333375</xdr:colOff>
      <xdr:row>6</xdr:row>
      <xdr:rowOff>76200</xdr:rowOff>
    </xdr:to>
    <xdr:pic>
      <xdr:nvPicPr>
        <xdr:cNvPr id="4867"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933450"/>
          <a:ext cx="2743200" cy="276225"/>
        </a:xfrm>
        <a:prstGeom prst="rect">
          <a:avLst/>
        </a:prstGeom>
        <a:solidFill>
          <a:srgbClr val="FFFF00"/>
        </a:solidFill>
        <a:ln w="22225">
          <a:solidFill>
            <a:srgbClr val="FF0000"/>
          </a:solidFill>
          <a:miter lim="800000"/>
          <a:headEnd/>
          <a:tailEnd/>
        </a:ln>
      </xdr:spPr>
    </xdr:pic>
    <xdr:clientData/>
  </xdr:twoCellAnchor>
  <xdr:twoCellAnchor>
    <xdr:from>
      <xdr:col>14</xdr:col>
      <xdr:colOff>152400</xdr:colOff>
      <xdr:row>9</xdr:row>
      <xdr:rowOff>123825</xdr:rowOff>
    </xdr:from>
    <xdr:to>
      <xdr:col>24</xdr:col>
      <xdr:colOff>129886</xdr:colOff>
      <xdr:row>10</xdr:row>
      <xdr:rowOff>209550</xdr:rowOff>
    </xdr:to>
    <xdr:sp macro="" textlink="">
      <xdr:nvSpPr>
        <xdr:cNvPr id="3" name="Text Box 10"/>
        <xdr:cNvSpPr txBox="1">
          <a:spLocks noChangeArrowheads="1"/>
        </xdr:cNvSpPr>
      </xdr:nvSpPr>
      <xdr:spPr bwMode="auto">
        <a:xfrm>
          <a:off x="4953000" y="1847850"/>
          <a:ext cx="3406486" cy="390525"/>
        </a:xfrm>
        <a:prstGeom prst="rect">
          <a:avLst/>
        </a:prstGeom>
        <a:solidFill>
          <a:srgbClr val="FFFFFF"/>
        </a:solidFill>
        <a:ln w="28575">
          <a:solidFill>
            <a:srgbClr val="FF3300"/>
          </a:solidFill>
          <a:miter lim="800000"/>
          <a:headEnd/>
          <a:tailEnd/>
        </a:ln>
      </xdr:spPr>
      <xdr:txBody>
        <a:bodyPr vertOverflow="clip" wrap="square" lIns="27432" tIns="41148" rIns="0" bIns="0" anchor="ctr" anchorCtr="0" upright="1"/>
        <a:lstStyle/>
        <a:p>
          <a:pPr algn="ctr" rtl="0">
            <a:defRPr sz="1000"/>
          </a:pPr>
          <a:r>
            <a:rPr lang="ja-JP" altLang="en-US" sz="1100" b="1" i="0" u="none" strike="noStrike" baseline="0">
              <a:solidFill>
                <a:srgbClr val="000000"/>
              </a:solidFill>
              <a:latin typeface="游ゴシック"/>
              <a:ea typeface="游ゴシック"/>
            </a:rPr>
            <a:t>※次ページまで全てご記入の上、ご提出ください。</a:t>
          </a:r>
        </a:p>
      </xdr:txBody>
    </xdr:sp>
    <xdr:clientData/>
  </xdr:twoCellAnchor>
  <xdr:twoCellAnchor editAs="oneCell">
    <xdr:from>
      <xdr:col>4</xdr:col>
      <xdr:colOff>0</xdr:colOff>
      <xdr:row>63</xdr:row>
      <xdr:rowOff>0</xdr:rowOff>
    </xdr:from>
    <xdr:to>
      <xdr:col>6</xdr:col>
      <xdr:colOff>152400</xdr:colOff>
      <xdr:row>63</xdr:row>
      <xdr:rowOff>161925</xdr:rowOff>
    </xdr:to>
    <xdr:pic>
      <xdr:nvPicPr>
        <xdr:cNvPr id="4869" name="図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13858875"/>
          <a:ext cx="838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65</xdr:row>
      <xdr:rowOff>0</xdr:rowOff>
    </xdr:from>
    <xdr:to>
      <xdr:col>6</xdr:col>
      <xdr:colOff>152400</xdr:colOff>
      <xdr:row>65</xdr:row>
      <xdr:rowOff>161925</xdr:rowOff>
    </xdr:to>
    <xdr:pic>
      <xdr:nvPicPr>
        <xdr:cNvPr id="4870" name="図 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14201775"/>
          <a:ext cx="838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68</xdr:row>
      <xdr:rowOff>0</xdr:rowOff>
    </xdr:from>
    <xdr:to>
      <xdr:col>6</xdr:col>
      <xdr:colOff>152400</xdr:colOff>
      <xdr:row>68</xdr:row>
      <xdr:rowOff>161925</xdr:rowOff>
    </xdr:to>
    <xdr:pic>
      <xdr:nvPicPr>
        <xdr:cNvPr id="4871" name="図 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14849475"/>
          <a:ext cx="838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70</xdr:row>
      <xdr:rowOff>0</xdr:rowOff>
    </xdr:from>
    <xdr:to>
      <xdr:col>6</xdr:col>
      <xdr:colOff>152400</xdr:colOff>
      <xdr:row>70</xdr:row>
      <xdr:rowOff>161925</xdr:rowOff>
    </xdr:to>
    <xdr:pic>
      <xdr:nvPicPr>
        <xdr:cNvPr id="4872" name="図 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15192375"/>
          <a:ext cx="838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190500</xdr:colOff>
      <xdr:row>62</xdr:row>
      <xdr:rowOff>266700</xdr:rowOff>
    </xdr:from>
    <xdr:to>
      <xdr:col>24</xdr:col>
      <xdr:colOff>19050</xdr:colOff>
      <xdr:row>64</xdr:row>
      <xdr:rowOff>76200</xdr:rowOff>
    </xdr:to>
    <xdr:pic>
      <xdr:nvPicPr>
        <xdr:cNvPr id="4873"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34300" y="13830300"/>
          <a:ext cx="5143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180975</xdr:colOff>
      <xdr:row>67</xdr:row>
      <xdr:rowOff>257175</xdr:rowOff>
    </xdr:from>
    <xdr:to>
      <xdr:col>23</xdr:col>
      <xdr:colOff>333375</xdr:colOff>
      <xdr:row>69</xdr:row>
      <xdr:rowOff>57150</xdr:rowOff>
    </xdr:to>
    <xdr:pic>
      <xdr:nvPicPr>
        <xdr:cNvPr id="4874" name="図 2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24775" y="14811375"/>
          <a:ext cx="495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219075</xdr:colOff>
      <xdr:row>77</xdr:row>
      <xdr:rowOff>285750</xdr:rowOff>
    </xdr:from>
    <xdr:to>
      <xdr:col>24</xdr:col>
      <xdr:colOff>9525</xdr:colOff>
      <xdr:row>79</xdr:row>
      <xdr:rowOff>76200</xdr:rowOff>
    </xdr:to>
    <xdr:pic>
      <xdr:nvPicPr>
        <xdr:cNvPr id="4875" name="図 32"/>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762875" y="16668750"/>
          <a:ext cx="4762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228600</xdr:colOff>
      <xdr:row>82</xdr:row>
      <xdr:rowOff>285750</xdr:rowOff>
    </xdr:from>
    <xdr:to>
      <xdr:col>23</xdr:col>
      <xdr:colOff>323850</xdr:colOff>
      <xdr:row>84</xdr:row>
      <xdr:rowOff>57150</xdr:rowOff>
    </xdr:to>
    <xdr:pic>
      <xdr:nvPicPr>
        <xdr:cNvPr id="4876" name="図 33"/>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772400" y="17659350"/>
          <a:ext cx="4381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171450</xdr:colOff>
      <xdr:row>71</xdr:row>
      <xdr:rowOff>133350</xdr:rowOff>
    </xdr:from>
    <xdr:to>
      <xdr:col>27</xdr:col>
      <xdr:colOff>76200</xdr:colOff>
      <xdr:row>73</xdr:row>
      <xdr:rowOff>161925</xdr:rowOff>
    </xdr:to>
    <xdr:pic>
      <xdr:nvPicPr>
        <xdr:cNvPr id="4877" name="図 34"/>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715250" y="15497175"/>
          <a:ext cx="12763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209550</xdr:colOff>
      <xdr:row>86</xdr:row>
      <xdr:rowOff>171450</xdr:rowOff>
    </xdr:from>
    <xdr:to>
      <xdr:col>27</xdr:col>
      <xdr:colOff>114300</xdr:colOff>
      <xdr:row>88</xdr:row>
      <xdr:rowOff>171450</xdr:rowOff>
    </xdr:to>
    <xdr:pic>
      <xdr:nvPicPr>
        <xdr:cNvPr id="4878" name="図 35"/>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753350" y="18354675"/>
          <a:ext cx="12763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266700</xdr:colOff>
      <xdr:row>93</xdr:row>
      <xdr:rowOff>171450</xdr:rowOff>
    </xdr:from>
    <xdr:to>
      <xdr:col>23</xdr:col>
      <xdr:colOff>171450</xdr:colOff>
      <xdr:row>95</xdr:row>
      <xdr:rowOff>95250</xdr:rowOff>
    </xdr:to>
    <xdr:pic>
      <xdr:nvPicPr>
        <xdr:cNvPr id="4879" name="図 36"/>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781800" y="19888200"/>
          <a:ext cx="12763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257175</xdr:colOff>
      <xdr:row>99</xdr:row>
      <xdr:rowOff>190500</xdr:rowOff>
    </xdr:from>
    <xdr:to>
      <xdr:col>23</xdr:col>
      <xdr:colOff>161925</xdr:colOff>
      <xdr:row>101</xdr:row>
      <xdr:rowOff>95250</xdr:rowOff>
    </xdr:to>
    <xdr:pic>
      <xdr:nvPicPr>
        <xdr:cNvPr id="4880" name="図 37"/>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772275" y="21326475"/>
          <a:ext cx="12763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266700</xdr:colOff>
      <xdr:row>97</xdr:row>
      <xdr:rowOff>28575</xdr:rowOff>
    </xdr:from>
    <xdr:to>
      <xdr:col>23</xdr:col>
      <xdr:colOff>171450</xdr:colOff>
      <xdr:row>98</xdr:row>
      <xdr:rowOff>161925</xdr:rowOff>
    </xdr:to>
    <xdr:pic>
      <xdr:nvPicPr>
        <xdr:cNvPr id="4881" name="図 37"/>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781800" y="20678775"/>
          <a:ext cx="12763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78</xdr:row>
      <xdr:rowOff>0</xdr:rowOff>
    </xdr:from>
    <xdr:ext cx="838200" cy="161925"/>
    <xdr:pic>
      <xdr:nvPicPr>
        <xdr:cNvPr id="17" name="図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13858875"/>
          <a:ext cx="838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80</xdr:row>
      <xdr:rowOff>0</xdr:rowOff>
    </xdr:from>
    <xdr:ext cx="838200" cy="161925"/>
    <xdr:pic>
      <xdr:nvPicPr>
        <xdr:cNvPr id="18" name="図 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14201775"/>
          <a:ext cx="838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83</xdr:row>
      <xdr:rowOff>0</xdr:rowOff>
    </xdr:from>
    <xdr:ext cx="838200" cy="161925"/>
    <xdr:pic>
      <xdr:nvPicPr>
        <xdr:cNvPr id="21" name="図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16678275"/>
          <a:ext cx="838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85</xdr:row>
      <xdr:rowOff>0</xdr:rowOff>
    </xdr:from>
    <xdr:ext cx="838200" cy="161925"/>
    <xdr:pic>
      <xdr:nvPicPr>
        <xdr:cNvPr id="22" name="図 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17021175"/>
          <a:ext cx="838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333375</xdr:colOff>
      <xdr:row>5</xdr:row>
      <xdr:rowOff>0</xdr:rowOff>
    </xdr:from>
    <xdr:to>
      <xdr:col>8</xdr:col>
      <xdr:colOff>333375</xdr:colOff>
      <xdr:row>6</xdr:row>
      <xdr:rowOff>76200</xdr:rowOff>
    </xdr:to>
    <xdr:pic>
      <xdr:nvPicPr>
        <xdr:cNvPr id="6399"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933450"/>
          <a:ext cx="2743200" cy="276225"/>
        </a:xfrm>
        <a:prstGeom prst="rect">
          <a:avLst/>
        </a:prstGeom>
        <a:solidFill>
          <a:srgbClr val="FFFF00"/>
        </a:solidFill>
        <a:ln w="22225">
          <a:solidFill>
            <a:srgbClr val="FF0000"/>
          </a:solidFill>
          <a:miter lim="800000"/>
          <a:headEnd/>
          <a:tailEnd/>
        </a:ln>
      </xdr:spPr>
    </xdr:pic>
    <xdr:clientData/>
  </xdr:twoCellAnchor>
  <xdr:twoCellAnchor>
    <xdr:from>
      <xdr:col>14</xdr:col>
      <xdr:colOff>304800</xdr:colOff>
      <xdr:row>4</xdr:row>
      <xdr:rowOff>152400</xdr:rowOff>
    </xdr:from>
    <xdr:to>
      <xdr:col>24</xdr:col>
      <xdr:colOff>282286</xdr:colOff>
      <xdr:row>6</xdr:row>
      <xdr:rowOff>142875</xdr:rowOff>
    </xdr:to>
    <xdr:sp macro="" textlink="">
      <xdr:nvSpPr>
        <xdr:cNvPr id="3" name="Text Box 10"/>
        <xdr:cNvSpPr txBox="1">
          <a:spLocks noChangeArrowheads="1"/>
        </xdr:cNvSpPr>
      </xdr:nvSpPr>
      <xdr:spPr bwMode="auto">
        <a:xfrm>
          <a:off x="5105400" y="885825"/>
          <a:ext cx="3406486" cy="390525"/>
        </a:xfrm>
        <a:prstGeom prst="rect">
          <a:avLst/>
        </a:prstGeom>
        <a:solidFill>
          <a:srgbClr val="FFFFFF"/>
        </a:solidFill>
        <a:ln w="28575">
          <a:solidFill>
            <a:srgbClr val="FF3300"/>
          </a:solidFill>
          <a:miter lim="800000"/>
          <a:headEnd/>
          <a:tailEnd/>
        </a:ln>
      </xdr:spPr>
      <xdr:txBody>
        <a:bodyPr vertOverflow="clip" wrap="square" lIns="27432" tIns="41148" rIns="0" bIns="0" anchor="ctr" anchorCtr="0" upright="1"/>
        <a:lstStyle/>
        <a:p>
          <a:pPr algn="ctr" rtl="0">
            <a:defRPr sz="1000"/>
          </a:pPr>
          <a:r>
            <a:rPr lang="ja-JP" altLang="en-US" sz="1100" b="1" i="0" u="none" strike="noStrike" baseline="0">
              <a:solidFill>
                <a:srgbClr val="000000"/>
              </a:solidFill>
              <a:latin typeface="游ゴシック"/>
              <a:ea typeface="游ゴシック"/>
            </a:rPr>
            <a:t>※次ページまで全てご記入の上、ご提出ください</a:t>
          </a:r>
        </a:p>
      </xdr:txBody>
    </xdr:sp>
    <xdr:clientData/>
  </xdr:twoCellAnchor>
  <xdr:twoCellAnchor editAs="oneCell">
    <xdr:from>
      <xdr:col>4</xdr:col>
      <xdr:colOff>0</xdr:colOff>
      <xdr:row>63</xdr:row>
      <xdr:rowOff>0</xdr:rowOff>
    </xdr:from>
    <xdr:to>
      <xdr:col>6</xdr:col>
      <xdr:colOff>152400</xdr:colOff>
      <xdr:row>63</xdr:row>
      <xdr:rowOff>161925</xdr:rowOff>
    </xdr:to>
    <xdr:pic>
      <xdr:nvPicPr>
        <xdr:cNvPr id="6401" name="図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13858875"/>
          <a:ext cx="838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65</xdr:row>
      <xdr:rowOff>0</xdr:rowOff>
    </xdr:from>
    <xdr:to>
      <xdr:col>6</xdr:col>
      <xdr:colOff>152400</xdr:colOff>
      <xdr:row>65</xdr:row>
      <xdr:rowOff>161925</xdr:rowOff>
    </xdr:to>
    <xdr:pic>
      <xdr:nvPicPr>
        <xdr:cNvPr id="6402" name="図 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14201775"/>
          <a:ext cx="838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68</xdr:row>
      <xdr:rowOff>0</xdr:rowOff>
    </xdr:from>
    <xdr:to>
      <xdr:col>6</xdr:col>
      <xdr:colOff>152400</xdr:colOff>
      <xdr:row>68</xdr:row>
      <xdr:rowOff>161925</xdr:rowOff>
    </xdr:to>
    <xdr:pic>
      <xdr:nvPicPr>
        <xdr:cNvPr id="6403" name="図 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14849475"/>
          <a:ext cx="838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70</xdr:row>
      <xdr:rowOff>0</xdr:rowOff>
    </xdr:from>
    <xdr:to>
      <xdr:col>6</xdr:col>
      <xdr:colOff>152400</xdr:colOff>
      <xdr:row>70</xdr:row>
      <xdr:rowOff>161925</xdr:rowOff>
    </xdr:to>
    <xdr:pic>
      <xdr:nvPicPr>
        <xdr:cNvPr id="6404" name="図 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15192375"/>
          <a:ext cx="838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190500</xdr:colOff>
      <xdr:row>62</xdr:row>
      <xdr:rowOff>266700</xdr:rowOff>
    </xdr:from>
    <xdr:to>
      <xdr:col>24</xdr:col>
      <xdr:colOff>19050</xdr:colOff>
      <xdr:row>64</xdr:row>
      <xdr:rowOff>76200</xdr:rowOff>
    </xdr:to>
    <xdr:pic>
      <xdr:nvPicPr>
        <xdr:cNvPr id="6405"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34300" y="13830300"/>
          <a:ext cx="5143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180975</xdr:colOff>
      <xdr:row>67</xdr:row>
      <xdr:rowOff>257175</xdr:rowOff>
    </xdr:from>
    <xdr:to>
      <xdr:col>23</xdr:col>
      <xdr:colOff>333375</xdr:colOff>
      <xdr:row>69</xdr:row>
      <xdr:rowOff>57150</xdr:rowOff>
    </xdr:to>
    <xdr:pic>
      <xdr:nvPicPr>
        <xdr:cNvPr id="6406" name="図 2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24775" y="14811375"/>
          <a:ext cx="495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219075</xdr:colOff>
      <xdr:row>77</xdr:row>
      <xdr:rowOff>285750</xdr:rowOff>
    </xdr:from>
    <xdr:to>
      <xdr:col>24</xdr:col>
      <xdr:colOff>9525</xdr:colOff>
      <xdr:row>79</xdr:row>
      <xdr:rowOff>76200</xdr:rowOff>
    </xdr:to>
    <xdr:pic>
      <xdr:nvPicPr>
        <xdr:cNvPr id="6407" name="図 32"/>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762875" y="16668750"/>
          <a:ext cx="4762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228600</xdr:colOff>
      <xdr:row>82</xdr:row>
      <xdr:rowOff>285750</xdr:rowOff>
    </xdr:from>
    <xdr:to>
      <xdr:col>23</xdr:col>
      <xdr:colOff>323850</xdr:colOff>
      <xdr:row>84</xdr:row>
      <xdr:rowOff>57150</xdr:rowOff>
    </xdr:to>
    <xdr:pic>
      <xdr:nvPicPr>
        <xdr:cNvPr id="6408" name="図 33"/>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772400" y="17659350"/>
          <a:ext cx="4381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171450</xdr:colOff>
      <xdr:row>71</xdr:row>
      <xdr:rowOff>133350</xdr:rowOff>
    </xdr:from>
    <xdr:to>
      <xdr:col>27</xdr:col>
      <xdr:colOff>76200</xdr:colOff>
      <xdr:row>73</xdr:row>
      <xdr:rowOff>161925</xdr:rowOff>
    </xdr:to>
    <xdr:pic>
      <xdr:nvPicPr>
        <xdr:cNvPr id="6409" name="図 34"/>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715250" y="15497175"/>
          <a:ext cx="12763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209550</xdr:colOff>
      <xdr:row>86</xdr:row>
      <xdr:rowOff>171450</xdr:rowOff>
    </xdr:from>
    <xdr:to>
      <xdr:col>27</xdr:col>
      <xdr:colOff>114300</xdr:colOff>
      <xdr:row>88</xdr:row>
      <xdr:rowOff>171450</xdr:rowOff>
    </xdr:to>
    <xdr:pic>
      <xdr:nvPicPr>
        <xdr:cNvPr id="6410" name="図 35"/>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753350" y="18354675"/>
          <a:ext cx="12763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266700</xdr:colOff>
      <xdr:row>93</xdr:row>
      <xdr:rowOff>171450</xdr:rowOff>
    </xdr:from>
    <xdr:to>
      <xdr:col>23</xdr:col>
      <xdr:colOff>171450</xdr:colOff>
      <xdr:row>95</xdr:row>
      <xdr:rowOff>95250</xdr:rowOff>
    </xdr:to>
    <xdr:pic>
      <xdr:nvPicPr>
        <xdr:cNvPr id="6411" name="図 36"/>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781800" y="19888200"/>
          <a:ext cx="12763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257175</xdr:colOff>
      <xdr:row>99</xdr:row>
      <xdr:rowOff>190500</xdr:rowOff>
    </xdr:from>
    <xdr:to>
      <xdr:col>23</xdr:col>
      <xdr:colOff>161925</xdr:colOff>
      <xdr:row>101</xdr:row>
      <xdr:rowOff>95250</xdr:rowOff>
    </xdr:to>
    <xdr:pic>
      <xdr:nvPicPr>
        <xdr:cNvPr id="6412" name="図 37"/>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772275" y="21326475"/>
          <a:ext cx="12763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266700</xdr:colOff>
      <xdr:row>96</xdr:row>
      <xdr:rowOff>209550</xdr:rowOff>
    </xdr:from>
    <xdr:to>
      <xdr:col>23</xdr:col>
      <xdr:colOff>171450</xdr:colOff>
      <xdr:row>98</xdr:row>
      <xdr:rowOff>104775</xdr:rowOff>
    </xdr:to>
    <xdr:pic>
      <xdr:nvPicPr>
        <xdr:cNvPr id="6413" name="図 37"/>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781800" y="20621625"/>
          <a:ext cx="12763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285750</xdr:colOff>
      <xdr:row>8</xdr:row>
      <xdr:rowOff>76200</xdr:rowOff>
    </xdr:from>
    <xdr:to>
      <xdr:col>24</xdr:col>
      <xdr:colOff>295275</xdr:colOff>
      <xdr:row>13</xdr:row>
      <xdr:rowOff>133350</xdr:rowOff>
    </xdr:to>
    <xdr:sp macro="" textlink="">
      <xdr:nvSpPr>
        <xdr:cNvPr id="17" name="角丸四角形吹き出し 16"/>
        <xdr:cNvSpPr/>
      </xdr:nvSpPr>
      <xdr:spPr>
        <a:xfrm>
          <a:off x="5086350" y="1609725"/>
          <a:ext cx="3438525" cy="1171575"/>
        </a:xfrm>
        <a:prstGeom prst="wedgeRoundRectCallout">
          <a:avLst>
            <a:gd name="adj1" fmla="val -83717"/>
            <a:gd name="adj2" fmla="val -19753"/>
            <a:gd name="adj3" fmla="val 16667"/>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600"/>
            </a:lnSpc>
          </a:pPr>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企業名</a:t>
          </a:r>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　法人：企業名　個人：屋号</a:t>
          </a:r>
          <a:endParaRPr kumimoji="1" lang="en-US" altLang="ja-JP" sz="1000">
            <a:solidFill>
              <a:srgbClr val="FF0000"/>
            </a:solidFill>
            <a:latin typeface="游ゴシック" panose="020B0400000000000000" pitchFamily="50" charset="-128"/>
            <a:ea typeface="游ゴシック" panose="020B0400000000000000" pitchFamily="50" charset="-128"/>
          </a:endParaRPr>
        </a:p>
        <a:p>
          <a:pPr algn="l"/>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代表者名</a:t>
          </a:r>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法人：役職名＋代表者氏名</a:t>
          </a:r>
          <a:endParaRPr kumimoji="1" lang="en-US" altLang="ja-JP" sz="1000">
            <a:solidFill>
              <a:srgbClr val="FF0000"/>
            </a:solidFill>
            <a:latin typeface="游ゴシック" panose="020B0400000000000000" pitchFamily="50" charset="-128"/>
            <a:ea typeface="游ゴシック" panose="020B0400000000000000" pitchFamily="50" charset="-128"/>
          </a:endParaRPr>
        </a:p>
        <a:p>
          <a:pPr algn="l">
            <a:lnSpc>
              <a:spcPts val="1600"/>
            </a:lnSpc>
          </a:pPr>
          <a:r>
            <a:rPr kumimoji="1" lang="ja-JP" altLang="en-US" sz="1000">
              <a:solidFill>
                <a:srgbClr val="FF0000"/>
              </a:solidFill>
              <a:latin typeface="游ゴシック" panose="020B0400000000000000" pitchFamily="50" charset="-128"/>
              <a:ea typeface="游ゴシック" panose="020B0400000000000000" pitchFamily="50" charset="-128"/>
            </a:rPr>
            <a:t>　　　　　　　　　（謄本と一致していること）</a:t>
          </a:r>
          <a:endParaRPr kumimoji="1" lang="en-US" altLang="ja-JP" sz="1000">
            <a:solidFill>
              <a:srgbClr val="FF0000"/>
            </a:solidFill>
            <a:latin typeface="游ゴシック" panose="020B0400000000000000" pitchFamily="50" charset="-128"/>
            <a:ea typeface="游ゴシック" panose="020B0400000000000000" pitchFamily="50" charset="-128"/>
          </a:endParaRPr>
        </a:p>
        <a:p>
          <a:pPr algn="l"/>
          <a:r>
            <a:rPr kumimoji="1" lang="ja-JP" altLang="en-US" sz="1000">
              <a:solidFill>
                <a:srgbClr val="FF0000"/>
              </a:solidFill>
              <a:latin typeface="游ゴシック" panose="020B0400000000000000" pitchFamily="50" charset="-128"/>
              <a:ea typeface="游ゴシック" panose="020B0400000000000000" pitchFamily="50" charset="-128"/>
            </a:rPr>
            <a:t>　　　　　　個人：代表者氏名</a:t>
          </a:r>
        </a:p>
      </xdr:txBody>
    </xdr:sp>
    <xdr:clientData/>
  </xdr:twoCellAnchor>
  <xdr:twoCellAnchor>
    <xdr:from>
      <xdr:col>3</xdr:col>
      <xdr:colOff>171450</xdr:colOff>
      <xdr:row>22</xdr:row>
      <xdr:rowOff>28575</xdr:rowOff>
    </xdr:from>
    <xdr:to>
      <xdr:col>18</xdr:col>
      <xdr:colOff>295398</xdr:colOff>
      <xdr:row>25</xdr:row>
      <xdr:rowOff>50346</xdr:rowOff>
    </xdr:to>
    <xdr:sp macro="" textlink="">
      <xdr:nvSpPr>
        <xdr:cNvPr id="18" name="角丸四角形 17"/>
        <xdr:cNvSpPr/>
      </xdr:nvSpPr>
      <xdr:spPr>
        <a:xfrm>
          <a:off x="1200150" y="4705350"/>
          <a:ext cx="5267448" cy="1136196"/>
        </a:xfrm>
        <a:prstGeom prst="round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solidFill>
                <a:srgbClr val="FF0000"/>
              </a:solidFill>
              <a:latin typeface="游ゴシック" panose="020B0400000000000000" pitchFamily="50" charset="-128"/>
              <a:ea typeface="游ゴシック" panose="020B0400000000000000" pitchFamily="50" charset="-128"/>
            </a:rPr>
            <a:t>営んでいる事業をのうち、指定業種（日本標準産業分類の細分類番号と細分類業種名）を全て記入してください</a:t>
          </a:r>
          <a:endParaRPr kumimoji="1" lang="en-US" altLang="ja-JP" sz="1000">
            <a:solidFill>
              <a:srgbClr val="FF0000"/>
            </a:solidFill>
            <a:latin typeface="游ゴシック" panose="020B0400000000000000" pitchFamily="50" charset="-128"/>
            <a:ea typeface="游ゴシック" panose="020B0400000000000000" pitchFamily="50" charset="-128"/>
          </a:endParaRPr>
        </a:p>
        <a:p>
          <a:pPr algn="l"/>
          <a:r>
            <a:rPr kumimoji="1" lang="ja-JP" altLang="en-US" sz="1000">
              <a:solidFill>
                <a:srgbClr val="FF0000"/>
              </a:solidFill>
              <a:latin typeface="游ゴシック" panose="020B0400000000000000" pitchFamily="50" charset="-128"/>
              <a:ea typeface="游ゴシック" panose="020B0400000000000000" pitchFamily="50" charset="-128"/>
            </a:rPr>
            <a:t>業種が複数ある場合には、その中で、最近１年間で最も売上高等が大きい事業が属する業種を「１」の太枠に記入してください</a:t>
          </a:r>
          <a:endParaRPr kumimoji="1" lang="en-US" altLang="ja-JP" sz="100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15</xdr:col>
      <xdr:colOff>257174</xdr:colOff>
      <xdr:row>48</xdr:row>
      <xdr:rowOff>66675</xdr:rowOff>
    </xdr:from>
    <xdr:to>
      <xdr:col>24</xdr:col>
      <xdr:colOff>190499</xdr:colOff>
      <xdr:row>62</xdr:row>
      <xdr:rowOff>57150</xdr:rowOff>
    </xdr:to>
    <xdr:sp macro="" textlink="">
      <xdr:nvSpPr>
        <xdr:cNvPr id="19" name="角丸四角形 18"/>
        <xdr:cNvSpPr/>
      </xdr:nvSpPr>
      <xdr:spPr>
        <a:xfrm>
          <a:off x="5400674" y="10982325"/>
          <a:ext cx="3019425" cy="2638425"/>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600"/>
            </a:lnSpc>
          </a:pPr>
          <a:r>
            <a:rPr kumimoji="1" lang="ja-JP" altLang="en-US" sz="1050" b="1">
              <a:solidFill>
                <a:srgbClr val="FF0000"/>
              </a:solidFill>
              <a:effectLst/>
              <a:latin typeface="游ゴシック" panose="020B0400000000000000" pitchFamily="50" charset="-128"/>
              <a:ea typeface="游ゴシック" panose="020B0400000000000000" pitchFamily="50" charset="-128"/>
              <a:cs typeface="+mn-cs"/>
            </a:rPr>
            <a:t>「最近１か月」とは</a:t>
          </a:r>
          <a:endParaRPr kumimoji="1" lang="en-US" altLang="ja-JP" sz="1050" b="1">
            <a:solidFill>
              <a:srgbClr val="FF0000"/>
            </a:solidFill>
            <a:effectLst/>
            <a:latin typeface="游ゴシック" panose="020B0400000000000000" pitchFamily="50" charset="-128"/>
            <a:ea typeface="游ゴシック" panose="020B0400000000000000" pitchFamily="50" charset="-128"/>
            <a:cs typeface="+mn-cs"/>
          </a:endParaRPr>
        </a:p>
        <a:p>
          <a:pPr algn="l">
            <a:lnSpc>
              <a:spcPts val="1600"/>
            </a:lnSpc>
          </a:pPr>
          <a:r>
            <a:rPr kumimoji="1" lang="ja-JP" altLang="en-US" sz="1050" b="1">
              <a:solidFill>
                <a:srgbClr val="FF0000"/>
              </a:solidFill>
              <a:effectLst/>
              <a:latin typeface="游ゴシック" panose="020B0400000000000000" pitchFamily="50" charset="-128"/>
              <a:ea typeface="游ゴシック" panose="020B0400000000000000" pitchFamily="50" charset="-128"/>
              <a:cs typeface="+mn-cs"/>
            </a:rPr>
            <a:t>　</a:t>
          </a:r>
          <a:r>
            <a:rPr kumimoji="1" lang="ja-JP" altLang="en-US" sz="1050" b="0">
              <a:solidFill>
                <a:srgbClr val="FF0000"/>
              </a:solidFill>
              <a:effectLst/>
              <a:latin typeface="游ゴシック" panose="020B0400000000000000" pitchFamily="50" charset="-128"/>
              <a:ea typeface="游ゴシック" panose="020B0400000000000000" pitchFamily="50" charset="-128"/>
              <a:cs typeface="+mn-cs"/>
            </a:rPr>
            <a:t>申請月の前月または前々月を指します</a:t>
          </a:r>
          <a:endParaRPr kumimoji="1" lang="en-US" altLang="ja-JP" sz="1050" b="0">
            <a:solidFill>
              <a:srgbClr val="FF0000"/>
            </a:solidFill>
            <a:effectLst/>
            <a:latin typeface="游ゴシック" panose="020B0400000000000000" pitchFamily="50" charset="-128"/>
            <a:ea typeface="游ゴシック" panose="020B0400000000000000" pitchFamily="50" charset="-128"/>
            <a:cs typeface="+mn-cs"/>
          </a:endParaRPr>
        </a:p>
        <a:p>
          <a:pPr algn="l">
            <a:lnSpc>
              <a:spcPts val="1600"/>
            </a:lnSpc>
          </a:pPr>
          <a:endParaRPr kumimoji="1" lang="en-US" altLang="ja-JP" sz="1050" b="1" u="sng">
            <a:solidFill>
              <a:srgbClr val="FF0000"/>
            </a:solidFill>
            <a:effectLst/>
            <a:latin typeface="游ゴシック" panose="020B0400000000000000" pitchFamily="50" charset="-128"/>
            <a:ea typeface="游ゴシック" panose="020B0400000000000000" pitchFamily="50" charset="-128"/>
            <a:cs typeface="+mn-cs"/>
          </a:endParaRPr>
        </a:p>
        <a:p>
          <a:pPr algn="l">
            <a:lnSpc>
              <a:spcPts val="1600"/>
            </a:lnSpc>
          </a:pPr>
          <a:r>
            <a:rPr kumimoji="1" lang="en-US" altLang="ja-JP" sz="1050" b="0" u="sng">
              <a:solidFill>
                <a:srgbClr val="FF0000"/>
              </a:solidFill>
              <a:effectLst/>
              <a:latin typeface="游ゴシック" panose="020B0400000000000000" pitchFamily="50" charset="-128"/>
              <a:ea typeface="游ゴシック" panose="020B0400000000000000" pitchFamily="50" charset="-128"/>
              <a:cs typeface="+mn-cs"/>
            </a:rPr>
            <a:t>12</a:t>
          </a:r>
          <a:r>
            <a:rPr kumimoji="1" lang="ja-JP" altLang="en-US" sz="1050" b="0" u="sng">
              <a:solidFill>
                <a:srgbClr val="FF0000"/>
              </a:solidFill>
              <a:effectLst/>
              <a:latin typeface="游ゴシック" panose="020B0400000000000000" pitchFamily="50" charset="-128"/>
              <a:ea typeface="游ゴシック" panose="020B0400000000000000" pitchFamily="50" charset="-128"/>
              <a:cs typeface="+mn-cs"/>
            </a:rPr>
            <a:t>月に申請の場合</a:t>
          </a:r>
          <a:endParaRPr kumimoji="1" lang="en-US" altLang="ja-JP" sz="1050" b="0" u="none">
            <a:solidFill>
              <a:srgbClr val="FF0000"/>
            </a:solidFill>
            <a:effectLst/>
            <a:latin typeface="游ゴシック" panose="020B0400000000000000" pitchFamily="50" charset="-128"/>
            <a:ea typeface="游ゴシック" panose="020B0400000000000000" pitchFamily="50" charset="-128"/>
            <a:cs typeface="+mn-cs"/>
          </a:endParaRPr>
        </a:p>
        <a:p>
          <a:pPr algn="l">
            <a:lnSpc>
              <a:spcPts val="1600"/>
            </a:lnSpc>
          </a:pPr>
          <a:r>
            <a:rPr kumimoji="1" lang="ja-JP" altLang="en-US" sz="1050" b="0" u="none">
              <a:solidFill>
                <a:srgbClr val="FF0000"/>
              </a:solidFill>
              <a:effectLst/>
              <a:latin typeface="游ゴシック" panose="020B0400000000000000" pitchFamily="50" charset="-128"/>
              <a:ea typeface="游ゴシック" panose="020B0400000000000000" pitchFamily="50" charset="-128"/>
              <a:cs typeface="+mn-cs"/>
            </a:rPr>
            <a:t>「最近１か月」は</a:t>
          </a:r>
          <a:r>
            <a:rPr kumimoji="1" lang="ja-JP" altLang="en-US" sz="1050" b="0" u="sng">
              <a:solidFill>
                <a:srgbClr val="FF0000"/>
              </a:solidFill>
              <a:effectLst/>
              <a:latin typeface="游ゴシック" panose="020B0400000000000000" pitchFamily="50" charset="-128"/>
              <a:ea typeface="游ゴシック" panose="020B0400000000000000" pitchFamily="50" charset="-128"/>
              <a:cs typeface="+mn-cs"/>
            </a:rPr>
            <a:t>１１月</a:t>
          </a:r>
          <a:r>
            <a:rPr kumimoji="1" lang="ja-JP" altLang="en-US" sz="1050" b="0" u="none">
              <a:solidFill>
                <a:srgbClr val="FF0000"/>
              </a:solidFill>
              <a:effectLst/>
              <a:latin typeface="游ゴシック" panose="020B0400000000000000" pitchFamily="50" charset="-128"/>
              <a:ea typeface="游ゴシック" panose="020B0400000000000000" pitchFamily="50" charset="-128"/>
              <a:cs typeface="+mn-cs"/>
            </a:rPr>
            <a:t>　</a:t>
          </a:r>
          <a:r>
            <a:rPr kumimoji="1" lang="ja-JP" altLang="en-US" sz="1050" b="0">
              <a:solidFill>
                <a:srgbClr val="FF0000"/>
              </a:solidFill>
              <a:effectLst/>
              <a:latin typeface="游ゴシック" panose="020B0400000000000000" pitchFamily="50" charset="-128"/>
              <a:ea typeface="游ゴシック" panose="020B0400000000000000" pitchFamily="50" charset="-128"/>
              <a:cs typeface="+mn-cs"/>
            </a:rPr>
            <a:t>又は　</a:t>
          </a:r>
          <a:r>
            <a:rPr kumimoji="1" lang="ja-JP" altLang="en-US" sz="1050" b="0" u="sng">
              <a:solidFill>
                <a:srgbClr val="FF0000"/>
              </a:solidFill>
              <a:effectLst/>
              <a:latin typeface="游ゴシック" panose="020B0400000000000000" pitchFamily="50" charset="-128"/>
              <a:ea typeface="游ゴシック" panose="020B0400000000000000" pitchFamily="50" charset="-128"/>
              <a:cs typeface="+mn-cs"/>
            </a:rPr>
            <a:t>１０月</a:t>
          </a:r>
          <a:endParaRPr kumimoji="1" lang="en-US" altLang="ja-JP" sz="1050" b="0" u="sng">
            <a:solidFill>
              <a:srgbClr val="FF0000"/>
            </a:solidFill>
            <a:effectLst/>
            <a:latin typeface="游ゴシック" panose="020B0400000000000000" pitchFamily="50" charset="-128"/>
            <a:ea typeface="游ゴシック" panose="020B0400000000000000" pitchFamily="50" charset="-128"/>
            <a:cs typeface="+mn-cs"/>
          </a:endParaRPr>
        </a:p>
        <a:p>
          <a:pPr algn="l">
            <a:lnSpc>
              <a:spcPts val="1500"/>
            </a:lnSpc>
          </a:pPr>
          <a:endParaRPr kumimoji="1" lang="en-US" altLang="ja-JP" sz="1050" b="1">
            <a:solidFill>
              <a:srgbClr val="FF0000"/>
            </a:solidFill>
            <a:effectLst/>
            <a:latin typeface="游ゴシック" panose="020B0400000000000000" pitchFamily="50" charset="-128"/>
            <a:ea typeface="游ゴシック" panose="020B0400000000000000" pitchFamily="50" charset="-128"/>
            <a:cs typeface="+mn-cs"/>
          </a:endParaRPr>
        </a:p>
        <a:p>
          <a:pPr algn="l">
            <a:lnSpc>
              <a:spcPts val="1600"/>
            </a:lnSpc>
          </a:pPr>
          <a:r>
            <a:rPr kumimoji="1" lang="ja-JP" altLang="en-US" sz="1050" b="1">
              <a:solidFill>
                <a:srgbClr val="FF0000"/>
              </a:solidFill>
              <a:effectLst/>
              <a:latin typeface="游ゴシック" panose="020B0400000000000000" pitchFamily="50" charset="-128"/>
              <a:ea typeface="游ゴシック" panose="020B0400000000000000" pitchFamily="50" charset="-128"/>
              <a:cs typeface="+mn-cs"/>
            </a:rPr>
            <a:t>「最近３カ月」とは</a:t>
          </a:r>
          <a:endParaRPr kumimoji="1" lang="en-US" altLang="ja-JP" sz="1050" b="1">
            <a:solidFill>
              <a:srgbClr val="FF0000"/>
            </a:solidFill>
            <a:effectLst/>
            <a:latin typeface="游ゴシック" panose="020B0400000000000000" pitchFamily="50" charset="-128"/>
            <a:ea typeface="游ゴシック" panose="020B0400000000000000" pitchFamily="50" charset="-128"/>
            <a:cs typeface="+mn-cs"/>
          </a:endParaRPr>
        </a:p>
        <a:p>
          <a:pPr algn="l">
            <a:lnSpc>
              <a:spcPts val="1600"/>
            </a:lnSpc>
          </a:pPr>
          <a:r>
            <a:rPr kumimoji="1" lang="ja-JP" altLang="en-US" sz="1050" b="0">
              <a:solidFill>
                <a:srgbClr val="FF0000"/>
              </a:solidFill>
              <a:effectLst/>
              <a:latin typeface="游ゴシック" panose="020B0400000000000000" pitchFamily="50" charset="-128"/>
              <a:ea typeface="游ゴシック" panose="020B0400000000000000" pitchFamily="50" charset="-128"/>
              <a:cs typeface="+mn-cs"/>
            </a:rPr>
            <a:t>最近１か月とその直前の２か月です</a:t>
          </a:r>
          <a:r>
            <a:rPr kumimoji="1" lang="ja-JP" altLang="en-US" sz="1050" b="1">
              <a:solidFill>
                <a:srgbClr val="FF0000"/>
              </a:solidFill>
              <a:effectLst/>
              <a:latin typeface="游ゴシック" panose="020B0400000000000000" pitchFamily="50" charset="-128"/>
              <a:ea typeface="游ゴシック" panose="020B0400000000000000" pitchFamily="50" charset="-128"/>
              <a:cs typeface="+mn-cs"/>
            </a:rPr>
            <a:t>　</a:t>
          </a:r>
          <a:endParaRPr kumimoji="1" lang="en-US" altLang="ja-JP" sz="1050" b="1">
            <a:solidFill>
              <a:srgbClr val="FF0000"/>
            </a:solidFill>
            <a:effectLst/>
            <a:latin typeface="游ゴシック" panose="020B0400000000000000" pitchFamily="50" charset="-128"/>
            <a:ea typeface="游ゴシック" panose="020B0400000000000000" pitchFamily="50" charset="-128"/>
            <a:cs typeface="+mn-cs"/>
          </a:endParaRPr>
        </a:p>
        <a:p>
          <a:pPr algn="l">
            <a:lnSpc>
              <a:spcPts val="1600"/>
            </a:lnSpc>
          </a:pPr>
          <a:r>
            <a:rPr kumimoji="1" lang="ja-JP" altLang="en-US" sz="1050" b="0" u="sng">
              <a:solidFill>
                <a:srgbClr val="FF0000"/>
              </a:solidFill>
              <a:effectLst/>
              <a:latin typeface="游ゴシック" panose="020B0400000000000000" pitchFamily="50" charset="-128"/>
              <a:ea typeface="游ゴシック" panose="020B0400000000000000" pitchFamily="50" charset="-128"/>
              <a:cs typeface="+mn-cs"/>
            </a:rPr>
            <a:t>最近１か月が１１月であれば</a:t>
          </a:r>
          <a:endParaRPr kumimoji="1" lang="en-US" altLang="ja-JP" sz="1050" b="0" u="sng">
            <a:solidFill>
              <a:srgbClr val="FF0000"/>
            </a:solidFill>
            <a:effectLst/>
            <a:latin typeface="游ゴシック" panose="020B0400000000000000" pitchFamily="50" charset="-128"/>
            <a:ea typeface="游ゴシック" panose="020B0400000000000000" pitchFamily="50" charset="-128"/>
            <a:cs typeface="+mn-cs"/>
          </a:endParaRPr>
        </a:p>
        <a:p>
          <a:pPr algn="l">
            <a:lnSpc>
              <a:spcPts val="1600"/>
            </a:lnSpc>
          </a:pPr>
          <a:r>
            <a:rPr kumimoji="1" lang="ja-JP" altLang="en-US" sz="1050" b="0" u="none">
              <a:solidFill>
                <a:srgbClr val="FF0000"/>
              </a:solidFill>
              <a:effectLst/>
              <a:latin typeface="游ゴシック" panose="020B0400000000000000" pitchFamily="50" charset="-128"/>
              <a:ea typeface="游ゴシック" panose="020B0400000000000000" pitchFamily="50" charset="-128"/>
              <a:cs typeface="+mn-cs"/>
            </a:rPr>
            <a:t>「最近３か月」は</a:t>
          </a:r>
          <a:r>
            <a:rPr kumimoji="1" lang="ja-JP" altLang="en-US" sz="1050" b="0" u="sng">
              <a:solidFill>
                <a:srgbClr val="FF0000"/>
              </a:solidFill>
              <a:effectLst/>
              <a:latin typeface="游ゴシック" panose="020B0400000000000000" pitchFamily="50" charset="-128"/>
              <a:ea typeface="游ゴシック" panose="020B0400000000000000" pitchFamily="50" charset="-128"/>
              <a:cs typeface="+mn-cs"/>
            </a:rPr>
            <a:t>１１月</a:t>
          </a:r>
          <a:r>
            <a:rPr kumimoji="1" lang="ja-JP" altLang="en-US" sz="1050" b="0">
              <a:solidFill>
                <a:srgbClr val="FF0000"/>
              </a:solidFill>
              <a:effectLst/>
              <a:latin typeface="游ゴシック" panose="020B0400000000000000" pitchFamily="50" charset="-128"/>
              <a:ea typeface="游ゴシック" panose="020B0400000000000000" pitchFamily="50" charset="-128"/>
              <a:cs typeface="+mn-cs"/>
            </a:rPr>
            <a:t>・１０月・</a:t>
          </a:r>
          <a:r>
            <a:rPr kumimoji="1" lang="ja-JP" altLang="en-US" sz="1050" b="0" u="none">
              <a:solidFill>
                <a:srgbClr val="FF0000"/>
              </a:solidFill>
              <a:effectLst/>
              <a:latin typeface="游ゴシック" panose="020B0400000000000000" pitchFamily="50" charset="-128"/>
              <a:ea typeface="游ゴシック" panose="020B0400000000000000" pitchFamily="50" charset="-128"/>
              <a:cs typeface="+mn-cs"/>
            </a:rPr>
            <a:t>９月</a:t>
          </a:r>
          <a:r>
            <a:rPr kumimoji="1" lang="ja-JP" altLang="en-US" sz="1050" b="1">
              <a:solidFill>
                <a:srgbClr val="FF0000"/>
              </a:solidFill>
              <a:effectLst/>
              <a:latin typeface="游ゴシック" panose="020B0400000000000000" pitchFamily="50" charset="-128"/>
              <a:ea typeface="游ゴシック" panose="020B0400000000000000" pitchFamily="50" charset="-128"/>
              <a:cs typeface="+mn-cs"/>
            </a:rPr>
            <a:t>　　</a:t>
          </a:r>
          <a:r>
            <a:rPr kumimoji="1" lang="ja-JP" altLang="en-US" sz="1050" b="0">
              <a:solidFill>
                <a:srgbClr val="FF0000"/>
              </a:solidFill>
              <a:effectLst/>
              <a:latin typeface="游ゴシック" panose="020B0400000000000000" pitchFamily="50" charset="-128"/>
              <a:ea typeface="游ゴシック" panose="020B0400000000000000" pitchFamily="50" charset="-128"/>
              <a:cs typeface="+mn-cs"/>
            </a:rPr>
            <a:t>になります</a:t>
          </a:r>
          <a:endParaRPr lang="ja-JP" altLang="ja-JP" sz="1050" b="0" u="none">
            <a:solidFill>
              <a:srgbClr val="FF0000"/>
            </a:solidFill>
            <a:effectLst/>
          </a:endParaRPr>
        </a:p>
      </xdr:txBody>
    </xdr:sp>
    <xdr:clientData/>
  </xdr:twoCellAnchor>
  <xdr:twoCellAnchor>
    <xdr:from>
      <xdr:col>9</xdr:col>
      <xdr:colOff>66674</xdr:colOff>
      <xdr:row>71</xdr:row>
      <xdr:rowOff>28575</xdr:rowOff>
    </xdr:from>
    <xdr:to>
      <xdr:col>22</xdr:col>
      <xdr:colOff>95250</xdr:colOff>
      <xdr:row>77</xdr:row>
      <xdr:rowOff>19050</xdr:rowOff>
    </xdr:to>
    <xdr:sp macro="" textlink="">
      <xdr:nvSpPr>
        <xdr:cNvPr id="20" name="角丸四角形 19"/>
        <xdr:cNvSpPr/>
      </xdr:nvSpPr>
      <xdr:spPr>
        <a:xfrm>
          <a:off x="3152774" y="15392400"/>
          <a:ext cx="4486276" cy="1009650"/>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lang="ja-JP" altLang="en-US" sz="1050">
              <a:solidFill>
                <a:srgbClr val="FF0000"/>
              </a:solidFill>
              <a:effectLst/>
            </a:rPr>
            <a:t>「月別試算表」を基に、該当月の売上高及び営業利益を転記してください</a:t>
          </a:r>
          <a:endParaRPr lang="en-US" altLang="ja-JP" sz="1050">
            <a:solidFill>
              <a:srgbClr val="FF0000"/>
            </a:solidFill>
            <a:effectLst/>
          </a:endParaRPr>
        </a:p>
        <a:p>
          <a:pPr algn="l">
            <a:lnSpc>
              <a:spcPts val="1300"/>
            </a:lnSpc>
          </a:pPr>
          <a:r>
            <a:rPr lang="en-US" altLang="ja-JP" sz="1050">
              <a:solidFill>
                <a:srgbClr val="FF0000"/>
              </a:solidFill>
              <a:effectLst/>
            </a:rPr>
            <a:t>※</a:t>
          </a:r>
          <a:r>
            <a:rPr lang="ja-JP" altLang="en-US" sz="1050">
              <a:solidFill>
                <a:srgbClr val="FF0000"/>
              </a:solidFill>
              <a:effectLst/>
            </a:rPr>
            <a:t>売上高及び営業利益が確認できる「月別試算表」の添付が必要です</a:t>
          </a:r>
          <a:endParaRPr lang="ja-JP" altLang="ja-JP" sz="1050">
            <a:solidFill>
              <a:srgbClr val="FF0000"/>
            </a:solidFill>
            <a:effectLst/>
          </a:endParaRPr>
        </a:p>
      </xdr:txBody>
    </xdr:sp>
    <xdr:clientData/>
  </xdr:twoCellAnchor>
  <xdr:twoCellAnchor>
    <xdr:from>
      <xdr:col>16</xdr:col>
      <xdr:colOff>333375</xdr:colOff>
      <xdr:row>101</xdr:row>
      <xdr:rowOff>133350</xdr:rowOff>
    </xdr:from>
    <xdr:to>
      <xdr:col>25</xdr:col>
      <xdr:colOff>171450</xdr:colOff>
      <xdr:row>107</xdr:row>
      <xdr:rowOff>66675</xdr:rowOff>
    </xdr:to>
    <xdr:sp macro="" textlink="">
      <xdr:nvSpPr>
        <xdr:cNvPr id="21" name="角丸四角形 20"/>
        <xdr:cNvSpPr/>
      </xdr:nvSpPr>
      <xdr:spPr>
        <a:xfrm>
          <a:off x="5819775" y="21745575"/>
          <a:ext cx="2924175" cy="1247775"/>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lang="ja-JP" altLang="en-US" sz="1050">
              <a:solidFill>
                <a:srgbClr val="FF0000"/>
              </a:solidFill>
              <a:effectLst/>
            </a:rPr>
            <a:t>それぞれの減少率要件を満たしていることを確認し、申請してください</a:t>
          </a:r>
          <a:endParaRPr lang="en-US" altLang="ja-JP" sz="1050">
            <a:solidFill>
              <a:srgbClr val="FF0000"/>
            </a:solidFill>
            <a:effectLst/>
          </a:endParaRPr>
        </a:p>
        <a:p>
          <a:pPr algn="l">
            <a:lnSpc>
              <a:spcPts val="1300"/>
            </a:lnSpc>
          </a:pPr>
          <a:r>
            <a:rPr lang="en-US" altLang="ja-JP" sz="1050">
              <a:solidFill>
                <a:srgbClr val="FF0000"/>
              </a:solidFill>
              <a:effectLst/>
            </a:rPr>
            <a:t>5-</a:t>
          </a:r>
          <a:r>
            <a:rPr lang="ja-JP" altLang="en-US" sz="1050">
              <a:solidFill>
                <a:srgbClr val="FF0000"/>
              </a:solidFill>
              <a:effectLst/>
            </a:rPr>
            <a:t>ハ</a:t>
          </a:r>
          <a:r>
            <a:rPr lang="en-US" altLang="ja-JP" sz="1050">
              <a:solidFill>
                <a:srgbClr val="FF0000"/>
              </a:solidFill>
              <a:effectLst/>
            </a:rPr>
            <a:t>-</a:t>
          </a:r>
          <a:r>
            <a:rPr lang="ja-JP" altLang="en-US" sz="1050">
              <a:solidFill>
                <a:srgbClr val="FF0000"/>
              </a:solidFill>
              <a:effectLst/>
            </a:rPr>
            <a:t>②の申請には、「月別試算表」の提出が必要です</a:t>
          </a:r>
          <a:endParaRPr lang="ja-JP" altLang="ja-JP" sz="1050">
            <a:solidFill>
              <a:srgbClr val="FF0000"/>
            </a:solidFill>
            <a:effectLst/>
          </a:endParaRPr>
        </a:p>
      </xdr:txBody>
    </xdr:sp>
    <xdr:clientData/>
  </xdr:twoCellAnchor>
  <xdr:twoCellAnchor>
    <xdr:from>
      <xdr:col>19</xdr:col>
      <xdr:colOff>238125</xdr:colOff>
      <xdr:row>92</xdr:row>
      <xdr:rowOff>85724</xdr:rowOff>
    </xdr:from>
    <xdr:to>
      <xdr:col>25</xdr:col>
      <xdr:colOff>9526</xdr:colOff>
      <xdr:row>100</xdr:row>
      <xdr:rowOff>133349</xdr:rowOff>
    </xdr:to>
    <xdr:sp macro="" textlink="">
      <xdr:nvSpPr>
        <xdr:cNvPr id="2" name="角丸四角形 1"/>
        <xdr:cNvSpPr/>
      </xdr:nvSpPr>
      <xdr:spPr>
        <a:xfrm>
          <a:off x="6753225" y="19573874"/>
          <a:ext cx="1828801" cy="1933575"/>
        </a:xfrm>
        <a:prstGeom prst="round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57151</xdr:colOff>
      <xdr:row>59</xdr:row>
      <xdr:rowOff>171450</xdr:rowOff>
    </xdr:from>
    <xdr:to>
      <xdr:col>3</xdr:col>
      <xdr:colOff>323851</xdr:colOff>
      <xdr:row>61</xdr:row>
      <xdr:rowOff>47625</xdr:rowOff>
    </xdr:to>
    <xdr:sp macro="" textlink="">
      <xdr:nvSpPr>
        <xdr:cNvPr id="23" name="角丸四角形 22"/>
        <xdr:cNvSpPr/>
      </xdr:nvSpPr>
      <xdr:spPr>
        <a:xfrm>
          <a:off x="400051" y="13125450"/>
          <a:ext cx="952500" cy="371475"/>
        </a:xfrm>
        <a:prstGeom prst="round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114300</xdr:colOff>
      <xdr:row>74</xdr:row>
      <xdr:rowOff>85725</xdr:rowOff>
    </xdr:from>
    <xdr:to>
      <xdr:col>4</xdr:col>
      <xdr:colOff>38100</xdr:colOff>
      <xdr:row>76</xdr:row>
      <xdr:rowOff>95250</xdr:rowOff>
    </xdr:to>
    <xdr:sp macro="" textlink="">
      <xdr:nvSpPr>
        <xdr:cNvPr id="24" name="角丸四角形 23"/>
        <xdr:cNvSpPr/>
      </xdr:nvSpPr>
      <xdr:spPr>
        <a:xfrm>
          <a:off x="457200" y="15992475"/>
          <a:ext cx="952500" cy="371475"/>
        </a:xfrm>
        <a:prstGeom prst="round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4</xdr:col>
      <xdr:colOff>0</xdr:colOff>
      <xdr:row>63</xdr:row>
      <xdr:rowOff>0</xdr:rowOff>
    </xdr:from>
    <xdr:to>
      <xdr:col>6</xdr:col>
      <xdr:colOff>152400</xdr:colOff>
      <xdr:row>63</xdr:row>
      <xdr:rowOff>161925</xdr:rowOff>
    </xdr:to>
    <xdr:pic>
      <xdr:nvPicPr>
        <xdr:cNvPr id="27" name="図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13858875"/>
          <a:ext cx="838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65</xdr:row>
      <xdr:rowOff>0</xdr:rowOff>
    </xdr:from>
    <xdr:to>
      <xdr:col>6</xdr:col>
      <xdr:colOff>152400</xdr:colOff>
      <xdr:row>65</xdr:row>
      <xdr:rowOff>161925</xdr:rowOff>
    </xdr:to>
    <xdr:pic>
      <xdr:nvPicPr>
        <xdr:cNvPr id="28" name="図 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14201775"/>
          <a:ext cx="838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68</xdr:row>
      <xdr:rowOff>0</xdr:rowOff>
    </xdr:from>
    <xdr:to>
      <xdr:col>6</xdr:col>
      <xdr:colOff>152400</xdr:colOff>
      <xdr:row>68</xdr:row>
      <xdr:rowOff>161925</xdr:rowOff>
    </xdr:to>
    <xdr:pic>
      <xdr:nvPicPr>
        <xdr:cNvPr id="29" name="図 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14849475"/>
          <a:ext cx="838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70</xdr:row>
      <xdr:rowOff>0</xdr:rowOff>
    </xdr:from>
    <xdr:to>
      <xdr:col>6</xdr:col>
      <xdr:colOff>152400</xdr:colOff>
      <xdr:row>70</xdr:row>
      <xdr:rowOff>161925</xdr:rowOff>
    </xdr:to>
    <xdr:pic>
      <xdr:nvPicPr>
        <xdr:cNvPr id="30" name="図 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15192375"/>
          <a:ext cx="838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190500</xdr:colOff>
      <xdr:row>62</xdr:row>
      <xdr:rowOff>266700</xdr:rowOff>
    </xdr:from>
    <xdr:to>
      <xdr:col>24</xdr:col>
      <xdr:colOff>19050</xdr:colOff>
      <xdr:row>64</xdr:row>
      <xdr:rowOff>76200</xdr:rowOff>
    </xdr:to>
    <xdr:pic>
      <xdr:nvPicPr>
        <xdr:cNvPr id="31"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34300" y="13830300"/>
          <a:ext cx="5143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180975</xdr:colOff>
      <xdr:row>67</xdr:row>
      <xdr:rowOff>257175</xdr:rowOff>
    </xdr:from>
    <xdr:to>
      <xdr:col>23</xdr:col>
      <xdr:colOff>333375</xdr:colOff>
      <xdr:row>69</xdr:row>
      <xdr:rowOff>57150</xdr:rowOff>
    </xdr:to>
    <xdr:pic>
      <xdr:nvPicPr>
        <xdr:cNvPr id="32" name="図 2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24775" y="14811375"/>
          <a:ext cx="495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219075</xdr:colOff>
      <xdr:row>77</xdr:row>
      <xdr:rowOff>285750</xdr:rowOff>
    </xdr:from>
    <xdr:to>
      <xdr:col>24</xdr:col>
      <xdr:colOff>9525</xdr:colOff>
      <xdr:row>79</xdr:row>
      <xdr:rowOff>76200</xdr:rowOff>
    </xdr:to>
    <xdr:pic>
      <xdr:nvPicPr>
        <xdr:cNvPr id="33" name="図 32"/>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762875" y="16668750"/>
          <a:ext cx="4762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228600</xdr:colOff>
      <xdr:row>82</xdr:row>
      <xdr:rowOff>285750</xdr:rowOff>
    </xdr:from>
    <xdr:to>
      <xdr:col>23</xdr:col>
      <xdr:colOff>323850</xdr:colOff>
      <xdr:row>84</xdr:row>
      <xdr:rowOff>57150</xdr:rowOff>
    </xdr:to>
    <xdr:pic>
      <xdr:nvPicPr>
        <xdr:cNvPr id="34" name="図 33"/>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772400" y="17659350"/>
          <a:ext cx="4381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171450</xdr:colOff>
      <xdr:row>71</xdr:row>
      <xdr:rowOff>133350</xdr:rowOff>
    </xdr:from>
    <xdr:to>
      <xdr:col>27</xdr:col>
      <xdr:colOff>76200</xdr:colOff>
      <xdr:row>73</xdr:row>
      <xdr:rowOff>161925</xdr:rowOff>
    </xdr:to>
    <xdr:pic>
      <xdr:nvPicPr>
        <xdr:cNvPr id="35" name="図 34"/>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715250" y="15497175"/>
          <a:ext cx="12763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209550</xdr:colOff>
      <xdr:row>86</xdr:row>
      <xdr:rowOff>171450</xdr:rowOff>
    </xdr:from>
    <xdr:to>
      <xdr:col>27</xdr:col>
      <xdr:colOff>114300</xdr:colOff>
      <xdr:row>88</xdr:row>
      <xdr:rowOff>171450</xdr:rowOff>
    </xdr:to>
    <xdr:pic>
      <xdr:nvPicPr>
        <xdr:cNvPr id="36" name="図 35"/>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753350" y="18354675"/>
          <a:ext cx="12763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266700</xdr:colOff>
      <xdr:row>93</xdr:row>
      <xdr:rowOff>171450</xdr:rowOff>
    </xdr:from>
    <xdr:to>
      <xdr:col>23</xdr:col>
      <xdr:colOff>171450</xdr:colOff>
      <xdr:row>95</xdr:row>
      <xdr:rowOff>95250</xdr:rowOff>
    </xdr:to>
    <xdr:pic>
      <xdr:nvPicPr>
        <xdr:cNvPr id="37" name="図 36"/>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781800" y="19888200"/>
          <a:ext cx="12763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257175</xdr:colOff>
      <xdr:row>99</xdr:row>
      <xdr:rowOff>190500</xdr:rowOff>
    </xdr:from>
    <xdr:to>
      <xdr:col>23</xdr:col>
      <xdr:colOff>161925</xdr:colOff>
      <xdr:row>101</xdr:row>
      <xdr:rowOff>95250</xdr:rowOff>
    </xdr:to>
    <xdr:pic>
      <xdr:nvPicPr>
        <xdr:cNvPr id="38" name="図 37"/>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772275" y="21326475"/>
          <a:ext cx="12763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266700</xdr:colOff>
      <xdr:row>96</xdr:row>
      <xdr:rowOff>209550</xdr:rowOff>
    </xdr:from>
    <xdr:to>
      <xdr:col>23</xdr:col>
      <xdr:colOff>171450</xdr:colOff>
      <xdr:row>98</xdr:row>
      <xdr:rowOff>104775</xdr:rowOff>
    </xdr:to>
    <xdr:pic>
      <xdr:nvPicPr>
        <xdr:cNvPr id="39" name="図 37"/>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781800" y="20621625"/>
          <a:ext cx="12763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husho.meti.go.jp/kinyu/sefu_net_5gou.html" TargetMode="External"/><Relationship Id="rId7" Type="http://schemas.openxmlformats.org/officeDocument/2006/relationships/comments" Target="../comments1.xml"/><Relationship Id="rId2" Type="http://schemas.openxmlformats.org/officeDocument/2006/relationships/hyperlink" Target="https://www.chusho.meti.go.jp/kinyu/sefu_net_5gou.htm" TargetMode="External"/><Relationship Id="rId1" Type="http://schemas.openxmlformats.org/officeDocument/2006/relationships/hyperlink" Target="https://www.e-stat.go.jp/classifications/terms/10"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husho.meti.go.jp/kinyu/sefu_net_5gou.html" TargetMode="External"/><Relationship Id="rId7" Type="http://schemas.openxmlformats.org/officeDocument/2006/relationships/comments" Target="../comments2.xml"/><Relationship Id="rId2" Type="http://schemas.openxmlformats.org/officeDocument/2006/relationships/hyperlink" Target="https://www.chusho.meti.go.jp/kinyu/sefu_net_5gou.htm" TargetMode="External"/><Relationship Id="rId1" Type="http://schemas.openxmlformats.org/officeDocument/2006/relationships/hyperlink" Target="https://www.e-stat.go.jp/classifications/terms/10"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09"/>
  <sheetViews>
    <sheetView showGridLines="0" showRowColHeaders="0" tabSelected="1" view="pageBreakPreview" zoomScaleNormal="100" zoomScaleSheetLayoutView="100" workbookViewId="0">
      <selection activeCell="T1" sqref="T1"/>
    </sheetView>
  </sheetViews>
  <sheetFormatPr defaultRowHeight="13.5" x14ac:dyDescent="0.15"/>
  <cols>
    <col min="1" max="26" width="4.5" style="174" customWidth="1"/>
    <col min="27" max="27" width="6.375" style="174" hidden="1" customWidth="1"/>
    <col min="28" max="28" width="9" style="175"/>
    <col min="29" max="29" width="11.625" style="175" bestFit="1" customWidth="1"/>
    <col min="30" max="31" width="9" style="175"/>
    <col min="32" max="16384" width="9" style="174"/>
  </cols>
  <sheetData>
    <row r="1" spans="1:30" ht="19.5" customHeight="1" x14ac:dyDescent="0.15">
      <c r="S1" s="49" t="s">
        <v>11</v>
      </c>
      <c r="T1" s="53"/>
      <c r="U1" s="49" t="s">
        <v>12</v>
      </c>
      <c r="V1" s="53"/>
      <c r="W1" s="49" t="s">
        <v>13</v>
      </c>
      <c r="X1" s="53"/>
      <c r="Y1" s="49" t="s">
        <v>14</v>
      </c>
      <c r="Z1" s="49"/>
    </row>
    <row r="2" spans="1:30" ht="11.25" customHeight="1" x14ac:dyDescent="0.15">
      <c r="S2" s="2"/>
      <c r="T2" s="1"/>
      <c r="U2" s="1"/>
      <c r="V2" s="1"/>
      <c r="W2" s="1"/>
      <c r="X2" s="1"/>
      <c r="Y2" s="2"/>
      <c r="Z2" s="2"/>
    </row>
    <row r="3" spans="1:30" ht="13.5" customHeight="1" x14ac:dyDescent="0.15">
      <c r="A3" s="356" t="s">
        <v>63</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176"/>
    </row>
    <row r="4" spans="1:30" ht="13.5" customHeight="1" x14ac:dyDescent="0.15">
      <c r="A4" s="356"/>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176"/>
    </row>
    <row r="5" spans="1:30" ht="15.75" customHeight="1" x14ac:dyDescent="0.15">
      <c r="A5" s="177"/>
      <c r="B5" s="9"/>
      <c r="C5" s="9"/>
      <c r="D5" s="9"/>
      <c r="E5" s="16"/>
      <c r="F5" s="16"/>
      <c r="G5" s="16"/>
      <c r="H5" s="11"/>
      <c r="I5" s="11"/>
      <c r="J5" s="12"/>
      <c r="K5" s="13"/>
      <c r="L5" s="16"/>
      <c r="M5" s="16"/>
      <c r="N5" s="16"/>
      <c r="O5" s="16"/>
      <c r="P5" s="16"/>
      <c r="Q5" s="16"/>
      <c r="R5" s="16"/>
      <c r="S5" s="16"/>
      <c r="T5" s="16"/>
      <c r="U5" s="16"/>
      <c r="V5" s="16"/>
      <c r="W5" s="16"/>
      <c r="X5" s="16"/>
      <c r="Y5" s="16"/>
      <c r="Z5" s="16"/>
      <c r="AA5" s="16"/>
    </row>
    <row r="6" spans="1:30" ht="15.75" customHeight="1" x14ac:dyDescent="0.15">
      <c r="A6" s="177"/>
      <c r="B6" s="9"/>
      <c r="C6" s="9"/>
      <c r="D6" s="9"/>
      <c r="E6" s="16"/>
      <c r="F6" s="16"/>
      <c r="G6" s="16"/>
      <c r="H6" s="11"/>
      <c r="I6" s="11"/>
      <c r="J6" s="12"/>
      <c r="K6" s="13"/>
      <c r="L6" s="16"/>
      <c r="M6" s="16"/>
      <c r="N6" s="16"/>
      <c r="O6" s="16"/>
      <c r="P6" s="16"/>
      <c r="Q6" s="16"/>
      <c r="R6" s="16"/>
      <c r="S6" s="16"/>
      <c r="T6" s="16"/>
      <c r="U6" s="16"/>
      <c r="V6" s="16"/>
      <c r="W6" s="16"/>
      <c r="X6" s="16"/>
      <c r="Y6" s="16"/>
      <c r="Z6" s="16"/>
      <c r="AA6" s="16"/>
    </row>
    <row r="7" spans="1:30" ht="15.75" customHeight="1" x14ac:dyDescent="0.15">
      <c r="A7" s="178"/>
      <c r="B7" s="178"/>
      <c r="C7" s="178"/>
      <c r="D7" s="178"/>
      <c r="T7" s="352"/>
      <c r="U7" s="352"/>
      <c r="V7" s="50"/>
      <c r="W7" s="14"/>
    </row>
    <row r="8" spans="1:30" ht="15.75" customHeight="1" x14ac:dyDescent="0.15">
      <c r="A8" s="16" t="s">
        <v>50</v>
      </c>
      <c r="B8" s="16"/>
      <c r="C8" s="16"/>
      <c r="D8" s="16"/>
      <c r="T8" s="51"/>
      <c r="U8" s="14"/>
      <c r="V8" s="52"/>
      <c r="W8" s="14"/>
    </row>
    <row r="9" spans="1:30" ht="15" customHeight="1" x14ac:dyDescent="0.15">
      <c r="A9" s="353"/>
      <c r="B9" s="353"/>
      <c r="C9" s="12"/>
      <c r="D9" s="13"/>
      <c r="E9" s="15"/>
      <c r="F9" s="16"/>
      <c r="G9" s="17"/>
      <c r="H9" s="16"/>
      <c r="I9" s="16"/>
      <c r="J9" s="16"/>
      <c r="K9" s="16"/>
      <c r="L9" s="16"/>
      <c r="M9" s="16"/>
      <c r="N9" s="16"/>
      <c r="O9" s="16"/>
      <c r="P9" s="16"/>
      <c r="Q9" s="16"/>
      <c r="R9" s="16"/>
      <c r="S9" s="16"/>
      <c r="T9" s="16"/>
      <c r="U9" s="16"/>
      <c r="V9" s="16"/>
      <c r="W9" s="16"/>
      <c r="X9" s="16"/>
      <c r="Y9" s="16"/>
      <c r="Z9" s="16"/>
      <c r="AA9" s="18"/>
    </row>
    <row r="10" spans="1:30" ht="24" x14ac:dyDescent="0.15">
      <c r="A10" s="19"/>
      <c r="B10" s="20"/>
      <c r="C10" s="20" t="s">
        <v>15</v>
      </c>
      <c r="D10" s="354"/>
      <c r="E10" s="354"/>
      <c r="F10" s="354"/>
      <c r="G10" s="354"/>
      <c r="H10" s="354"/>
      <c r="I10" s="354"/>
      <c r="J10" s="354"/>
      <c r="K10" s="354"/>
      <c r="L10" s="354"/>
      <c r="M10" s="21"/>
      <c r="N10" s="21"/>
      <c r="O10" s="21"/>
      <c r="P10" s="21"/>
      <c r="Q10" s="22"/>
      <c r="R10" s="23"/>
      <c r="S10" s="24"/>
      <c r="T10" s="24"/>
      <c r="U10" s="24"/>
      <c r="V10" s="24"/>
      <c r="W10" s="24"/>
      <c r="X10" s="24"/>
      <c r="Y10" s="24"/>
      <c r="Z10" s="24"/>
      <c r="AA10" s="25"/>
    </row>
    <row r="11" spans="1:30" ht="24" customHeight="1" x14ac:dyDescent="0.15">
      <c r="A11" s="19"/>
      <c r="B11" s="20"/>
      <c r="C11" s="20" t="s">
        <v>16</v>
      </c>
      <c r="D11" s="354"/>
      <c r="E11" s="354"/>
      <c r="F11" s="354"/>
      <c r="G11" s="354"/>
      <c r="H11" s="354"/>
      <c r="I11" s="354"/>
      <c r="J11" s="354"/>
      <c r="K11" s="354"/>
      <c r="L11" s="354"/>
      <c r="M11" s="21"/>
      <c r="N11" s="21"/>
      <c r="O11" s="21"/>
      <c r="P11" s="21"/>
      <c r="Q11" s="21"/>
      <c r="R11" s="26"/>
      <c r="S11" s="24"/>
      <c r="T11" s="27"/>
      <c r="U11" s="24"/>
      <c r="V11" s="27"/>
      <c r="W11" s="24"/>
      <c r="X11" s="27"/>
      <c r="Y11" s="27"/>
      <c r="Z11" s="27"/>
      <c r="AA11" s="25"/>
    </row>
    <row r="12" spans="1:30" ht="11.25" customHeight="1" x14ac:dyDescent="0.15">
      <c r="A12" s="11"/>
      <c r="B12" s="13"/>
      <c r="C12" s="15"/>
      <c r="D12" s="13"/>
      <c r="E12" s="15"/>
      <c r="F12" s="16"/>
      <c r="G12" s="17"/>
      <c r="H12" s="16"/>
      <c r="I12" s="16"/>
      <c r="J12" s="16"/>
      <c r="K12" s="16"/>
      <c r="L12" s="16"/>
      <c r="M12" s="16"/>
      <c r="N12" s="16"/>
      <c r="O12" s="16"/>
      <c r="P12" s="16"/>
      <c r="Q12" s="16"/>
      <c r="R12" s="16"/>
      <c r="S12" s="16"/>
      <c r="T12" s="16"/>
      <c r="U12" s="16"/>
      <c r="V12" s="16"/>
      <c r="W12" s="16"/>
      <c r="X12" s="16"/>
      <c r="Y12" s="16"/>
      <c r="Z12" s="16"/>
      <c r="AA12" s="18"/>
      <c r="AC12" s="179"/>
      <c r="AD12" s="180"/>
    </row>
    <row r="13" spans="1:30" x14ac:dyDescent="0.1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25"/>
    </row>
    <row r="14" spans="1:30" ht="20.25" customHeight="1" x14ac:dyDescent="0.15">
      <c r="A14" s="28" t="s">
        <v>17</v>
      </c>
      <c r="B14" s="29"/>
      <c r="C14" s="30"/>
      <c r="D14" s="30"/>
      <c r="E14" s="30"/>
      <c r="F14" s="30"/>
      <c r="G14" s="30"/>
      <c r="H14" s="30"/>
      <c r="I14" s="5"/>
      <c r="J14" s="355"/>
      <c r="K14" s="355"/>
      <c r="L14" s="355"/>
      <c r="M14" s="31" t="s">
        <v>18</v>
      </c>
      <c r="N14" s="5"/>
      <c r="O14" s="5"/>
      <c r="P14" s="5"/>
      <c r="Q14" s="5"/>
      <c r="R14" s="5"/>
      <c r="S14" s="26"/>
      <c r="T14" s="5"/>
      <c r="U14" s="5"/>
      <c r="V14" s="5"/>
      <c r="W14" s="5"/>
      <c r="X14" s="5"/>
      <c r="Y14" s="5"/>
      <c r="Z14" s="5"/>
      <c r="AA14" s="7"/>
    </row>
    <row r="15" spans="1:30" x14ac:dyDescent="0.15">
      <c r="A15" s="32"/>
      <c r="B15" s="33"/>
      <c r="C15" s="5"/>
      <c r="D15" s="5"/>
      <c r="E15" s="5"/>
      <c r="F15" s="5"/>
      <c r="G15" s="5"/>
      <c r="H15" s="5"/>
      <c r="I15" s="5"/>
      <c r="J15" s="5"/>
      <c r="K15" s="5"/>
      <c r="L15" s="5"/>
      <c r="M15" s="5"/>
      <c r="N15" s="5"/>
      <c r="O15" s="5"/>
      <c r="P15" s="5"/>
      <c r="Q15" s="5"/>
      <c r="R15" s="5"/>
      <c r="S15" s="26"/>
      <c r="T15" s="34"/>
      <c r="U15" s="34"/>
      <c r="V15" s="34"/>
      <c r="W15" s="35"/>
      <c r="X15" s="5"/>
      <c r="Y15" s="5"/>
      <c r="Z15" s="5"/>
      <c r="AA15" s="7"/>
    </row>
    <row r="16" spans="1:30" x14ac:dyDescent="0.15">
      <c r="A16" s="36" t="s">
        <v>19</v>
      </c>
      <c r="B16" s="29"/>
      <c r="C16" s="30"/>
      <c r="D16" s="30"/>
      <c r="E16" s="30"/>
      <c r="F16" s="30"/>
      <c r="G16" s="30"/>
      <c r="H16" s="30"/>
      <c r="I16" s="5"/>
      <c r="J16" s="5"/>
      <c r="K16" s="5"/>
      <c r="L16" s="5"/>
      <c r="M16" s="5"/>
      <c r="N16" s="5"/>
      <c r="O16" s="5"/>
      <c r="P16" s="5"/>
      <c r="Q16" s="5"/>
      <c r="R16" s="5"/>
      <c r="S16" s="26"/>
      <c r="T16" s="34"/>
      <c r="U16" s="34"/>
      <c r="V16" s="34"/>
      <c r="W16" s="35"/>
      <c r="X16" s="5"/>
      <c r="Y16" s="5"/>
      <c r="Z16" s="5"/>
      <c r="AA16" s="7"/>
    </row>
    <row r="17" spans="1:31" x14ac:dyDescent="0.15">
      <c r="A17" s="33" t="s">
        <v>20</v>
      </c>
      <c r="B17" s="5"/>
      <c r="C17" s="5"/>
      <c r="D17" s="5"/>
      <c r="E17" s="5"/>
      <c r="F17" s="5"/>
      <c r="G17" s="5"/>
      <c r="H17" s="5"/>
      <c r="I17" s="5"/>
      <c r="J17" s="5"/>
      <c r="K17" s="5"/>
      <c r="L17" s="5"/>
      <c r="M17" s="5"/>
      <c r="N17" s="5"/>
      <c r="O17" s="5"/>
      <c r="P17" s="5"/>
      <c r="Q17" s="5"/>
      <c r="R17" s="5"/>
      <c r="S17" s="5"/>
      <c r="T17" s="5"/>
      <c r="U17" s="5"/>
      <c r="V17" s="5"/>
      <c r="W17" s="5"/>
      <c r="X17" s="5"/>
      <c r="Y17" s="5"/>
      <c r="Z17" s="5"/>
      <c r="AA17" s="7"/>
    </row>
    <row r="18" spans="1:31" x14ac:dyDescent="0.15">
      <c r="A18" s="33" t="s">
        <v>21</v>
      </c>
      <c r="B18" s="5"/>
      <c r="C18" s="5"/>
      <c r="D18" s="5"/>
      <c r="E18" s="5"/>
      <c r="F18" s="5"/>
      <c r="G18" s="5"/>
      <c r="H18" s="5"/>
      <c r="I18" s="5"/>
      <c r="J18" s="5"/>
      <c r="K18" s="5"/>
      <c r="L18" s="5"/>
      <c r="M18" s="5"/>
      <c r="N18" s="5"/>
      <c r="O18" s="5"/>
      <c r="P18" s="5"/>
      <c r="Q18" s="5"/>
      <c r="R18" s="5"/>
      <c r="S18" s="5"/>
      <c r="T18" s="5"/>
      <c r="U18" s="5"/>
      <c r="V18" s="5"/>
      <c r="W18" s="5"/>
      <c r="X18" s="5"/>
      <c r="Y18" s="5"/>
      <c r="Z18" s="5"/>
      <c r="AA18" s="7"/>
    </row>
    <row r="19" spans="1:31" x14ac:dyDescent="0.15">
      <c r="A19" s="33" t="s">
        <v>22</v>
      </c>
      <c r="B19" s="5"/>
      <c r="C19" s="5"/>
      <c r="D19" s="5"/>
      <c r="E19" s="5"/>
      <c r="F19" s="5"/>
      <c r="G19" s="5"/>
      <c r="H19" s="5"/>
      <c r="I19" s="5"/>
      <c r="J19" s="5"/>
      <c r="K19" s="5"/>
      <c r="L19" s="5"/>
      <c r="M19" s="5"/>
      <c r="N19" s="5"/>
      <c r="O19" s="5"/>
      <c r="P19" s="5"/>
      <c r="Q19" s="5"/>
      <c r="R19" s="5"/>
      <c r="S19" s="5"/>
      <c r="T19" s="5"/>
      <c r="U19" s="5"/>
      <c r="V19" s="5"/>
      <c r="W19" s="5"/>
      <c r="X19" s="5"/>
      <c r="Y19" s="5"/>
      <c r="Z19" s="5"/>
      <c r="AA19" s="7"/>
    </row>
    <row r="20" spans="1:31" x14ac:dyDescent="0.15">
      <c r="A20" s="33"/>
      <c r="B20" s="5"/>
      <c r="C20" s="5"/>
      <c r="D20" s="5"/>
      <c r="E20" s="5"/>
      <c r="F20" s="5"/>
      <c r="G20" s="5"/>
      <c r="H20" s="5"/>
      <c r="I20" s="5"/>
      <c r="J20" s="5"/>
      <c r="K20" s="5"/>
      <c r="L20" s="5"/>
      <c r="M20" s="5"/>
      <c r="N20" s="5"/>
      <c r="O20" s="5"/>
      <c r="P20" s="5"/>
      <c r="Q20" s="5"/>
      <c r="R20" s="5"/>
      <c r="S20" s="5"/>
      <c r="T20" s="5"/>
      <c r="U20" s="5"/>
      <c r="V20" s="5"/>
      <c r="W20" s="5"/>
      <c r="X20" s="5"/>
      <c r="Y20" s="5"/>
      <c r="Z20" s="5"/>
      <c r="AA20" s="7"/>
    </row>
    <row r="21" spans="1:31" ht="29.25" customHeight="1" x14ac:dyDescent="0.15">
      <c r="A21" s="19"/>
      <c r="B21" s="344" t="s">
        <v>2</v>
      </c>
      <c r="C21" s="345"/>
      <c r="D21" s="357" t="s">
        <v>3</v>
      </c>
      <c r="E21" s="358"/>
      <c r="F21" s="358"/>
      <c r="G21" s="358"/>
      <c r="H21" s="359"/>
      <c r="I21" s="360" t="s">
        <v>4</v>
      </c>
      <c r="J21" s="360"/>
      <c r="K21" s="360"/>
      <c r="L21" s="360"/>
      <c r="M21" s="360"/>
      <c r="N21" s="360"/>
      <c r="O21" s="360"/>
      <c r="P21" s="360"/>
      <c r="Q21" s="360"/>
      <c r="R21" s="360"/>
      <c r="S21" s="361"/>
      <c r="T21" s="344" t="s">
        <v>5</v>
      </c>
      <c r="U21" s="362"/>
      <c r="V21" s="362"/>
      <c r="W21" s="362"/>
      <c r="X21" s="44" t="s">
        <v>6</v>
      </c>
      <c r="Y21" s="45"/>
      <c r="Z21" s="45"/>
      <c r="AA21" s="25"/>
    </row>
    <row r="22" spans="1:31" ht="29.25" customHeight="1" thickBot="1" x14ac:dyDescent="0.2">
      <c r="A22" s="37" t="s">
        <v>7</v>
      </c>
      <c r="B22" s="334">
        <v>4411</v>
      </c>
      <c r="C22" s="335"/>
      <c r="D22" s="336" t="s">
        <v>1</v>
      </c>
      <c r="E22" s="337"/>
      <c r="F22" s="337"/>
      <c r="G22" s="337"/>
      <c r="H22" s="338"/>
      <c r="I22" s="339" t="s">
        <v>10</v>
      </c>
      <c r="J22" s="340"/>
      <c r="K22" s="340"/>
      <c r="L22" s="340"/>
      <c r="M22" s="340"/>
      <c r="N22" s="340"/>
      <c r="O22" s="340"/>
      <c r="P22" s="340"/>
      <c r="Q22" s="340"/>
      <c r="R22" s="340"/>
      <c r="S22" s="341"/>
      <c r="T22" s="342">
        <v>10000</v>
      </c>
      <c r="U22" s="343"/>
      <c r="V22" s="343"/>
      <c r="W22" s="43" t="s">
        <v>8</v>
      </c>
      <c r="X22" s="46" t="s">
        <v>9</v>
      </c>
      <c r="Y22" s="42"/>
      <c r="Z22" s="42"/>
      <c r="AA22" s="25"/>
    </row>
    <row r="23" spans="1:31" ht="29.25" customHeight="1" thickTop="1" thickBot="1" x14ac:dyDescent="0.2">
      <c r="A23" s="27">
        <v>1</v>
      </c>
      <c r="B23" s="346"/>
      <c r="C23" s="347"/>
      <c r="D23" s="348"/>
      <c r="E23" s="348"/>
      <c r="F23" s="348"/>
      <c r="G23" s="348"/>
      <c r="H23" s="349"/>
      <c r="I23" s="324"/>
      <c r="J23" s="324"/>
      <c r="K23" s="324"/>
      <c r="L23" s="324"/>
      <c r="M23" s="324"/>
      <c r="N23" s="324"/>
      <c r="O23" s="324"/>
      <c r="P23" s="324"/>
      <c r="Q23" s="324"/>
      <c r="R23" s="324"/>
      <c r="S23" s="325"/>
      <c r="T23" s="350"/>
      <c r="U23" s="351"/>
      <c r="V23" s="351"/>
      <c r="W23" s="204" t="s">
        <v>8</v>
      </c>
      <c r="X23" s="203" t="str">
        <f>IF(OR(T23="",$J$14=""),"",T23/$J$14)</f>
        <v/>
      </c>
      <c r="Y23" s="47"/>
      <c r="Z23" s="47"/>
      <c r="AA23" s="25"/>
    </row>
    <row r="24" spans="1:31" ht="29.25" customHeight="1" thickTop="1" x14ac:dyDescent="0.15">
      <c r="A24" s="27">
        <v>2</v>
      </c>
      <c r="B24" s="318"/>
      <c r="C24" s="319"/>
      <c r="D24" s="320"/>
      <c r="E24" s="321"/>
      <c r="F24" s="321"/>
      <c r="G24" s="321"/>
      <c r="H24" s="322"/>
      <c r="I24" s="323"/>
      <c r="J24" s="324"/>
      <c r="K24" s="324"/>
      <c r="L24" s="324"/>
      <c r="M24" s="324"/>
      <c r="N24" s="324"/>
      <c r="O24" s="324"/>
      <c r="P24" s="324"/>
      <c r="Q24" s="324"/>
      <c r="R24" s="324"/>
      <c r="S24" s="325"/>
      <c r="T24" s="326"/>
      <c r="U24" s="327"/>
      <c r="V24" s="327"/>
      <c r="W24" s="205" t="s">
        <v>8</v>
      </c>
      <c r="X24" s="203" t="str">
        <f>IF(OR(T24="",$J$14=""),"",T24/$J$14)</f>
        <v/>
      </c>
      <c r="Y24" s="47"/>
      <c r="Z24" s="47"/>
      <c r="AA24" s="25"/>
    </row>
    <row r="25" spans="1:31" ht="29.25" customHeight="1" x14ac:dyDescent="0.15">
      <c r="A25" s="27">
        <v>3</v>
      </c>
      <c r="B25" s="328"/>
      <c r="C25" s="329"/>
      <c r="D25" s="330"/>
      <c r="E25" s="331"/>
      <c r="F25" s="331"/>
      <c r="G25" s="331"/>
      <c r="H25" s="332"/>
      <c r="I25" s="323"/>
      <c r="J25" s="324"/>
      <c r="K25" s="324"/>
      <c r="L25" s="324"/>
      <c r="M25" s="324"/>
      <c r="N25" s="324"/>
      <c r="O25" s="324"/>
      <c r="P25" s="324"/>
      <c r="Q25" s="324"/>
      <c r="R25" s="324"/>
      <c r="S25" s="325"/>
      <c r="T25" s="326"/>
      <c r="U25" s="327"/>
      <c r="V25" s="327"/>
      <c r="W25" s="205" t="s">
        <v>8</v>
      </c>
      <c r="X25" s="203" t="str">
        <f>IF(OR(T25="",$J$14=""),"",T25/$J$14)</f>
        <v/>
      </c>
      <c r="Y25" s="47"/>
      <c r="Z25" s="47"/>
      <c r="AA25" s="25"/>
    </row>
    <row r="26" spans="1:31" ht="14.25" x14ac:dyDescent="0.15">
      <c r="A26" s="19"/>
      <c r="B26" s="19"/>
      <c r="C26" s="19"/>
      <c r="D26" s="19"/>
      <c r="E26" s="19"/>
      <c r="F26" s="19"/>
      <c r="G26" s="19"/>
      <c r="H26" s="19"/>
      <c r="I26" s="19"/>
      <c r="J26" s="19"/>
      <c r="K26" s="19"/>
      <c r="L26" s="19"/>
      <c r="M26" s="19"/>
      <c r="N26" s="19"/>
      <c r="O26" s="19"/>
      <c r="P26" s="19"/>
      <c r="Q26" s="19"/>
      <c r="R26" s="5"/>
      <c r="S26" s="26" t="s">
        <v>23</v>
      </c>
      <c r="T26" s="333">
        <f>SUM(T23:V25)</f>
        <v>0</v>
      </c>
      <c r="U26" s="333"/>
      <c r="V26" s="333"/>
      <c r="W26" s="35" t="s">
        <v>8</v>
      </c>
      <c r="X26" s="19"/>
      <c r="Y26" s="19"/>
      <c r="Z26" s="19"/>
      <c r="AA26" s="25"/>
    </row>
    <row r="27" spans="1:31" s="56" customFormat="1" ht="12.95" customHeight="1" x14ac:dyDescent="0.15">
      <c r="A27" s="55" t="s">
        <v>24</v>
      </c>
      <c r="B27" s="55"/>
      <c r="C27" s="55"/>
      <c r="F27" s="57"/>
      <c r="Y27" s="58"/>
      <c r="Z27" s="58"/>
      <c r="AA27" s="59"/>
      <c r="AB27" s="94"/>
      <c r="AC27" s="94"/>
      <c r="AD27" s="94"/>
      <c r="AE27" s="94"/>
    </row>
    <row r="28" spans="1:31" s="56" customFormat="1" ht="12.95" customHeight="1" x14ac:dyDescent="0.15">
      <c r="A28" s="55" t="s">
        <v>25</v>
      </c>
      <c r="B28" s="60"/>
      <c r="C28" s="55"/>
      <c r="F28" s="57"/>
      <c r="Y28" s="58"/>
      <c r="Z28" s="58"/>
      <c r="AA28" s="59"/>
      <c r="AB28" s="94"/>
      <c r="AC28" s="94"/>
      <c r="AD28" s="94"/>
      <c r="AE28" s="94"/>
    </row>
    <row r="29" spans="1:31" s="56" customFormat="1" ht="12.95" customHeight="1" x14ac:dyDescent="0.15">
      <c r="A29" s="55" t="s">
        <v>26</v>
      </c>
      <c r="B29" s="60"/>
      <c r="C29" s="55"/>
      <c r="F29" s="57"/>
      <c r="Y29" s="58"/>
      <c r="Z29" s="58"/>
      <c r="AA29" s="59"/>
      <c r="AB29" s="94"/>
      <c r="AC29" s="94"/>
      <c r="AD29" s="94"/>
      <c r="AE29" s="94"/>
    </row>
    <row r="30" spans="1:31" s="56" customFormat="1" ht="12.95" customHeight="1" x14ac:dyDescent="0.15">
      <c r="A30" s="55" t="s">
        <v>27</v>
      </c>
      <c r="B30" s="60"/>
      <c r="C30" s="55"/>
      <c r="F30" s="57"/>
      <c r="S30" s="61"/>
      <c r="Y30" s="58"/>
      <c r="Z30" s="58"/>
      <c r="AA30" s="59"/>
      <c r="AB30" s="94"/>
      <c r="AC30" s="94"/>
      <c r="AD30" s="94"/>
      <c r="AE30" s="94"/>
    </row>
    <row r="31" spans="1:31" s="56" customFormat="1" ht="6" customHeight="1" x14ac:dyDescent="0.15">
      <c r="A31" s="62"/>
      <c r="B31" s="63"/>
      <c r="F31" s="57"/>
      <c r="Y31" s="58"/>
      <c r="Z31" s="58"/>
      <c r="AA31" s="59"/>
      <c r="AB31" s="94"/>
      <c r="AC31" s="94"/>
      <c r="AD31" s="94"/>
      <c r="AE31" s="94"/>
    </row>
    <row r="32" spans="1:31" s="64" customFormat="1" ht="21.4" customHeight="1" x14ac:dyDescent="0.15">
      <c r="C32" s="288" t="s">
        <v>28</v>
      </c>
      <c r="D32" s="288"/>
      <c r="E32" s="288"/>
      <c r="F32" s="288"/>
      <c r="G32" s="288"/>
      <c r="H32" s="288"/>
      <c r="I32" s="288"/>
      <c r="J32" s="288"/>
      <c r="K32" s="288"/>
      <c r="L32" s="288"/>
      <c r="M32" s="288"/>
      <c r="N32" s="288"/>
      <c r="O32" s="288"/>
      <c r="P32" s="288"/>
      <c r="Q32" s="288"/>
      <c r="R32" s="288"/>
      <c r="S32" s="65"/>
      <c r="T32" s="65"/>
      <c r="U32" s="65"/>
      <c r="V32" s="65"/>
      <c r="W32" s="65"/>
      <c r="X32" s="65"/>
      <c r="Y32" s="65"/>
      <c r="Z32" s="65"/>
      <c r="AA32" s="66"/>
      <c r="AB32" s="68"/>
      <c r="AC32" s="68"/>
      <c r="AD32" s="70"/>
      <c r="AE32" s="154"/>
    </row>
    <row r="33" spans="1:31" s="64" customFormat="1" ht="21.4" customHeight="1" x14ac:dyDescent="0.15">
      <c r="C33" s="288" t="s">
        <v>29</v>
      </c>
      <c r="D33" s="288"/>
      <c r="E33" s="288"/>
      <c r="F33" s="288"/>
      <c r="G33" s="288"/>
      <c r="H33" s="288"/>
      <c r="I33" s="288"/>
      <c r="J33" s="288"/>
      <c r="K33" s="288"/>
      <c r="L33" s="288"/>
      <c r="M33" s="288"/>
      <c r="N33" s="288"/>
      <c r="O33" s="288"/>
      <c r="P33" s="288"/>
      <c r="Q33" s="288"/>
      <c r="R33" s="288"/>
      <c r="S33" s="65"/>
      <c r="T33" s="65"/>
      <c r="U33" s="65"/>
      <c r="V33" s="65"/>
      <c r="W33" s="65"/>
      <c r="X33" s="65"/>
      <c r="Y33" s="65"/>
      <c r="Z33" s="65"/>
      <c r="AA33" s="66"/>
      <c r="AB33" s="68"/>
      <c r="AC33" s="68"/>
      <c r="AD33" s="70"/>
      <c r="AE33" s="154"/>
    </row>
    <row r="34" spans="1:31" s="68" customFormat="1" ht="26.25" customHeight="1" x14ac:dyDescent="0.15">
      <c r="B34" s="69"/>
      <c r="C34" s="69"/>
      <c r="D34" s="69"/>
      <c r="E34" s="69"/>
      <c r="F34" s="69"/>
      <c r="G34" s="69"/>
      <c r="H34" s="69"/>
      <c r="I34" s="69"/>
      <c r="J34" s="69"/>
      <c r="K34" s="69"/>
      <c r="L34" s="69"/>
      <c r="M34" s="69"/>
      <c r="N34" s="69"/>
      <c r="O34" s="69"/>
      <c r="P34" s="69"/>
      <c r="Q34" s="69"/>
      <c r="R34" s="69"/>
      <c r="S34" s="69"/>
      <c r="T34" s="69"/>
      <c r="U34" s="69"/>
      <c r="V34" s="69"/>
      <c r="W34" s="69"/>
      <c r="Y34" s="70"/>
      <c r="Z34" s="70"/>
      <c r="AA34" s="71"/>
    </row>
    <row r="35" spans="1:31" s="64" customFormat="1" ht="22.5" customHeight="1" x14ac:dyDescent="0.15">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196"/>
      <c r="AA35" s="72"/>
      <c r="AB35" s="155"/>
      <c r="AC35" s="156"/>
      <c r="AD35" s="155"/>
      <c r="AE35" s="68"/>
    </row>
    <row r="36" spans="1:31" s="64" customFormat="1" ht="16.5" customHeight="1" x14ac:dyDescent="0.15">
      <c r="B36" s="289"/>
      <c r="C36" s="289"/>
      <c r="D36" s="289"/>
      <c r="E36" s="289"/>
      <c r="F36" s="289"/>
      <c r="G36" s="289"/>
      <c r="H36" s="289"/>
      <c r="I36" s="289"/>
      <c r="J36" s="289"/>
      <c r="K36" s="289"/>
      <c r="L36" s="289"/>
      <c r="M36" s="289"/>
      <c r="N36" s="289"/>
      <c r="O36" s="289"/>
      <c r="P36" s="289"/>
      <c r="Q36" s="289"/>
      <c r="R36" s="289"/>
      <c r="S36" s="289"/>
      <c r="T36" s="289"/>
      <c r="U36" s="289"/>
      <c r="V36" s="289"/>
      <c r="W36" s="289"/>
      <c r="X36" s="289"/>
      <c r="Y36" s="289"/>
      <c r="Z36" s="196"/>
      <c r="AA36" s="72"/>
      <c r="AB36" s="155"/>
      <c r="AC36" s="156"/>
      <c r="AD36" s="155"/>
      <c r="AE36" s="68"/>
    </row>
    <row r="37" spans="1:31" s="64" customFormat="1" ht="22.5" customHeight="1" x14ac:dyDescent="0.15">
      <c r="A37" s="67"/>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B37" s="70"/>
      <c r="AC37" s="157"/>
      <c r="AD37" s="68"/>
      <c r="AE37" s="68"/>
    </row>
    <row r="38" spans="1:31" s="64" customFormat="1" ht="21.4" customHeight="1" x14ac:dyDescent="0.15">
      <c r="C38" s="181"/>
      <c r="D38" s="181"/>
      <c r="E38" s="181"/>
      <c r="F38" s="181"/>
      <c r="G38" s="181"/>
      <c r="H38" s="181"/>
      <c r="I38" s="181"/>
      <c r="J38" s="181"/>
      <c r="K38" s="181"/>
      <c r="L38" s="65"/>
      <c r="M38" s="65"/>
      <c r="N38" s="65"/>
      <c r="O38" s="65"/>
      <c r="P38" s="65"/>
      <c r="Q38" s="65"/>
      <c r="R38" s="65"/>
      <c r="S38" s="65"/>
      <c r="T38" s="65"/>
      <c r="U38" s="65"/>
      <c r="V38" s="65"/>
      <c r="W38" s="65"/>
      <c r="X38" s="65"/>
      <c r="Y38" s="65"/>
      <c r="Z38" s="65"/>
      <c r="AA38" s="66"/>
      <c r="AB38" s="68"/>
      <c r="AC38" s="68"/>
      <c r="AD38" s="70"/>
      <c r="AE38" s="154"/>
    </row>
    <row r="39" spans="1:31" s="64" customFormat="1" ht="21.4" customHeight="1" x14ac:dyDescent="0.15">
      <c r="C39" s="181"/>
      <c r="D39" s="181"/>
      <c r="E39" s="181"/>
      <c r="F39" s="181"/>
      <c r="G39" s="181"/>
      <c r="H39" s="181"/>
      <c r="I39" s="181"/>
      <c r="J39" s="181"/>
      <c r="K39" s="181"/>
      <c r="L39" s="65"/>
      <c r="M39" s="65"/>
      <c r="N39" s="65"/>
      <c r="O39" s="65"/>
      <c r="P39" s="65"/>
      <c r="Q39" s="65"/>
      <c r="R39" s="65"/>
      <c r="S39" s="65"/>
      <c r="T39" s="65"/>
      <c r="U39" s="65"/>
      <c r="V39" s="65"/>
      <c r="W39" s="65"/>
      <c r="X39" s="65"/>
      <c r="Y39" s="65"/>
      <c r="Z39" s="65"/>
      <c r="AA39" s="66"/>
      <c r="AB39" s="68"/>
      <c r="AC39" s="68"/>
      <c r="AD39" s="70"/>
      <c r="AE39" s="154"/>
    </row>
    <row r="40" spans="1:31" s="64" customFormat="1" ht="21.4" customHeight="1" x14ac:dyDescent="0.15">
      <c r="C40" s="181"/>
      <c r="D40" s="181"/>
      <c r="E40" s="181"/>
      <c r="F40" s="181"/>
      <c r="G40" s="181"/>
      <c r="H40" s="181"/>
      <c r="I40" s="181"/>
      <c r="J40" s="181"/>
      <c r="K40" s="181"/>
      <c r="L40" s="65"/>
      <c r="M40" s="65"/>
      <c r="N40" s="65"/>
      <c r="O40" s="65"/>
      <c r="P40" s="65"/>
      <c r="Q40" s="65"/>
      <c r="R40" s="65"/>
      <c r="S40" s="65"/>
      <c r="T40" s="65"/>
      <c r="U40" s="65"/>
      <c r="V40" s="65"/>
      <c r="W40" s="65"/>
      <c r="X40" s="65"/>
      <c r="Y40" s="65"/>
      <c r="Z40" s="65"/>
      <c r="AA40" s="66"/>
      <c r="AB40" s="68"/>
      <c r="AC40" s="68"/>
      <c r="AD40" s="70"/>
      <c r="AE40" s="154"/>
    </row>
    <row r="41" spans="1:31" s="64" customFormat="1" ht="21.4" customHeight="1" x14ac:dyDescent="0.15">
      <c r="C41" s="181"/>
      <c r="D41" s="181"/>
      <c r="E41" s="181"/>
      <c r="F41" s="181"/>
      <c r="G41" s="181"/>
      <c r="H41" s="181"/>
      <c r="I41" s="181"/>
      <c r="J41" s="181"/>
      <c r="K41" s="181"/>
      <c r="L41" s="65"/>
      <c r="M41" s="65"/>
      <c r="N41" s="65"/>
      <c r="O41" s="65"/>
      <c r="P41" s="65"/>
      <c r="Q41" s="65"/>
      <c r="R41" s="65"/>
      <c r="S41" s="65"/>
      <c r="T41" s="65"/>
      <c r="U41" s="65"/>
      <c r="V41" s="65"/>
      <c r="W41" s="65"/>
      <c r="X41" s="65"/>
      <c r="Y41" s="65"/>
      <c r="Z41" s="65"/>
      <c r="AA41" s="66"/>
      <c r="AB41" s="68"/>
      <c r="AC41" s="68"/>
      <c r="AD41" s="70"/>
      <c r="AE41" s="154"/>
    </row>
    <row r="42" spans="1:31" s="64" customFormat="1" ht="21.4" customHeight="1" x14ac:dyDescent="0.15">
      <c r="C42" s="181"/>
      <c r="D42" s="181"/>
      <c r="E42" s="181"/>
      <c r="F42" s="181"/>
      <c r="G42" s="181"/>
      <c r="H42" s="181"/>
      <c r="I42" s="181"/>
      <c r="J42" s="181"/>
      <c r="K42" s="181"/>
      <c r="L42" s="65"/>
      <c r="M42" s="65"/>
      <c r="N42" s="65"/>
      <c r="O42" s="65"/>
      <c r="P42" s="65"/>
      <c r="Q42" s="65"/>
      <c r="R42" s="65"/>
      <c r="S42" s="290" t="s">
        <v>30</v>
      </c>
      <c r="T42" s="291"/>
      <c r="U42" s="291"/>
      <c r="V42" s="291"/>
      <c r="W42" s="291"/>
      <c r="X42" s="292"/>
      <c r="Y42" s="65"/>
      <c r="Z42" s="65"/>
      <c r="AA42" s="66"/>
      <c r="AB42" s="68"/>
      <c r="AC42" s="68"/>
      <c r="AD42" s="70"/>
      <c r="AE42" s="154"/>
    </row>
    <row r="43" spans="1:31" s="64" customFormat="1" ht="21.4" customHeight="1" x14ac:dyDescent="0.15">
      <c r="C43" s="181"/>
      <c r="D43" s="181"/>
      <c r="E43" s="181"/>
      <c r="F43" s="181"/>
      <c r="G43" s="181"/>
      <c r="H43" s="181"/>
      <c r="I43" s="181"/>
      <c r="J43" s="181"/>
      <c r="K43" s="181"/>
      <c r="L43" s="65"/>
      <c r="M43" s="65"/>
      <c r="N43" s="65"/>
      <c r="O43" s="65"/>
      <c r="P43" s="65"/>
      <c r="Q43" s="65"/>
      <c r="R43" s="65"/>
      <c r="S43" s="293" t="s">
        <v>31</v>
      </c>
      <c r="T43" s="294"/>
      <c r="U43" s="295"/>
      <c r="V43" s="299"/>
      <c r="W43" s="300"/>
      <c r="X43" s="301"/>
      <c r="Y43" s="65"/>
      <c r="Z43" s="65"/>
      <c r="AA43" s="66"/>
      <c r="AB43" s="68"/>
      <c r="AC43" s="68"/>
      <c r="AD43" s="70"/>
      <c r="AE43" s="154"/>
    </row>
    <row r="44" spans="1:31" s="64" customFormat="1" ht="21.4" customHeight="1" x14ac:dyDescent="0.15">
      <c r="C44" s="181"/>
      <c r="D44" s="181"/>
      <c r="E44" s="181"/>
      <c r="F44" s="181"/>
      <c r="G44" s="181"/>
      <c r="H44" s="181"/>
      <c r="I44" s="181"/>
      <c r="J44" s="181"/>
      <c r="K44" s="181"/>
      <c r="L44" s="65"/>
      <c r="M44" s="65"/>
      <c r="N44" s="65"/>
      <c r="O44" s="65"/>
      <c r="P44" s="65"/>
      <c r="Q44" s="65"/>
      <c r="R44" s="65"/>
      <c r="S44" s="296"/>
      <c r="T44" s="297"/>
      <c r="U44" s="298"/>
      <c r="V44" s="302"/>
      <c r="W44" s="303"/>
      <c r="X44" s="304"/>
      <c r="Y44" s="65"/>
      <c r="Z44" s="65"/>
      <c r="AA44" s="66"/>
      <c r="AB44" s="68"/>
      <c r="AC44" s="68"/>
      <c r="AD44" s="70"/>
      <c r="AE44" s="154"/>
    </row>
    <row r="45" spans="1:31" s="64" customFormat="1" ht="21.4" customHeight="1" x14ac:dyDescent="0.15">
      <c r="C45" s="181"/>
      <c r="D45" s="181"/>
      <c r="E45" s="181"/>
      <c r="F45" s="181"/>
      <c r="G45" s="181"/>
      <c r="H45" s="181"/>
      <c r="I45" s="181"/>
      <c r="J45" s="181"/>
      <c r="K45" s="181"/>
      <c r="L45" s="65"/>
      <c r="M45" s="65"/>
      <c r="N45" s="65"/>
      <c r="O45" s="65"/>
      <c r="P45" s="65"/>
      <c r="Q45" s="65"/>
      <c r="R45" s="65"/>
      <c r="S45" s="293" t="s">
        <v>32</v>
      </c>
      <c r="T45" s="294"/>
      <c r="U45" s="295"/>
      <c r="V45" s="299"/>
      <c r="W45" s="300"/>
      <c r="X45" s="301"/>
      <c r="Y45" s="65"/>
      <c r="Z45" s="65"/>
      <c r="AA45" s="66"/>
      <c r="AB45" s="68"/>
      <c r="AC45" s="68"/>
      <c r="AD45" s="70"/>
      <c r="AE45" s="154"/>
    </row>
    <row r="46" spans="1:31" s="183" customFormat="1" x14ac:dyDescent="0.15">
      <c r="A46" s="64"/>
      <c r="B46" s="75"/>
      <c r="C46" s="75"/>
      <c r="D46" s="75"/>
      <c r="E46" s="75"/>
      <c r="F46" s="75"/>
      <c r="G46" s="64"/>
      <c r="H46" s="64"/>
      <c r="I46" s="64"/>
      <c r="J46" s="64"/>
      <c r="K46" s="64"/>
      <c r="L46" s="64"/>
      <c r="M46" s="64"/>
      <c r="N46" s="64"/>
      <c r="O46" s="64"/>
      <c r="P46" s="64"/>
      <c r="Q46" s="64"/>
      <c r="R46" s="64"/>
      <c r="S46" s="308"/>
      <c r="T46" s="309"/>
      <c r="U46" s="310"/>
      <c r="V46" s="311"/>
      <c r="W46" s="312"/>
      <c r="X46" s="313"/>
      <c r="Y46" s="76"/>
      <c r="Z46" s="76"/>
      <c r="AA46" s="76"/>
      <c r="AB46" s="158"/>
      <c r="AC46" s="68"/>
      <c r="AD46" s="68"/>
      <c r="AE46" s="182"/>
    </row>
    <row r="47" spans="1:31" s="64" customFormat="1" ht="11.1" customHeight="1" x14ac:dyDescent="0.15">
      <c r="A47" s="67"/>
      <c r="B47" s="77"/>
      <c r="C47" s="77"/>
      <c r="D47" s="77"/>
      <c r="E47" s="77"/>
      <c r="F47" s="77"/>
      <c r="G47" s="77"/>
      <c r="H47" s="77"/>
      <c r="I47" s="77"/>
      <c r="J47" s="77"/>
      <c r="K47" s="67"/>
      <c r="L47" s="67"/>
      <c r="M47" s="67"/>
      <c r="N47" s="67"/>
      <c r="O47" s="67"/>
      <c r="P47" s="67"/>
      <c r="Q47" s="77"/>
      <c r="R47" s="77"/>
      <c r="S47" s="296"/>
      <c r="T47" s="297"/>
      <c r="U47" s="298"/>
      <c r="V47" s="302"/>
      <c r="W47" s="303"/>
      <c r="X47" s="304"/>
      <c r="Y47" s="77"/>
      <c r="Z47" s="77"/>
      <c r="AB47" s="70"/>
      <c r="AC47" s="157"/>
      <c r="AD47" s="68"/>
      <c r="AE47" s="68"/>
    </row>
    <row r="48" spans="1:31" s="137" customFormat="1" ht="11.1" customHeight="1" x14ac:dyDescent="0.15">
      <c r="A48" s="133"/>
      <c r="B48" s="134"/>
      <c r="C48" s="134"/>
      <c r="D48" s="134"/>
      <c r="E48" s="134"/>
      <c r="F48" s="134"/>
      <c r="G48" s="134"/>
      <c r="H48" s="134"/>
      <c r="I48" s="134"/>
      <c r="J48" s="134"/>
      <c r="K48" s="133"/>
      <c r="L48" s="133"/>
      <c r="M48" s="133"/>
      <c r="N48" s="133"/>
      <c r="O48" s="133"/>
      <c r="P48" s="133"/>
      <c r="Q48" s="134"/>
      <c r="R48" s="134"/>
      <c r="S48" s="135"/>
      <c r="T48" s="135"/>
      <c r="U48" s="135"/>
      <c r="V48" s="136"/>
      <c r="W48" s="136"/>
      <c r="X48" s="136"/>
      <c r="Y48" s="134"/>
      <c r="Z48" s="134"/>
      <c r="AB48" s="70"/>
      <c r="AC48" s="157"/>
      <c r="AD48" s="68"/>
      <c r="AE48" s="68"/>
    </row>
    <row r="49" spans="1:31" s="64" customFormat="1" ht="24" customHeight="1" thickBot="1" x14ac:dyDescent="0.2">
      <c r="B49" s="78" t="s">
        <v>33</v>
      </c>
      <c r="C49" s="314">
        <f>$D$10</f>
        <v>0</v>
      </c>
      <c r="D49" s="314"/>
      <c r="E49" s="314"/>
      <c r="F49" s="314"/>
      <c r="G49" s="314"/>
      <c r="H49" s="314"/>
      <c r="I49" s="314"/>
      <c r="Y49" s="67"/>
      <c r="Z49" s="67"/>
      <c r="AA49" s="74"/>
      <c r="AB49" s="68"/>
      <c r="AC49" s="68"/>
      <c r="AD49" s="68"/>
      <c r="AE49" s="68"/>
    </row>
    <row r="50" spans="1:31" ht="18.75" customHeight="1" x14ac:dyDescent="0.15">
      <c r="A50" s="315" t="s">
        <v>34</v>
      </c>
      <c r="B50" s="315"/>
      <c r="C50" s="315"/>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row>
    <row r="51" spans="1:31" s="82" customFormat="1" ht="21" customHeight="1" collapsed="1" x14ac:dyDescent="0.15">
      <c r="A51" s="79" t="s">
        <v>49</v>
      </c>
      <c r="B51" s="80"/>
      <c r="C51" s="81"/>
      <c r="D51" s="80"/>
      <c r="E51" s="81"/>
      <c r="G51" s="83"/>
      <c r="H51" s="83"/>
      <c r="I51" s="83"/>
      <c r="J51" s="83"/>
      <c r="K51" s="83"/>
      <c r="L51" s="83"/>
      <c r="M51" s="83"/>
      <c r="N51" s="83"/>
      <c r="O51" s="83"/>
      <c r="P51" s="84"/>
      <c r="Y51" s="85"/>
      <c r="Z51" s="85"/>
      <c r="AB51" s="159"/>
      <c r="AC51" s="159"/>
      <c r="AD51" s="159"/>
      <c r="AE51" s="159"/>
    </row>
    <row r="52" spans="1:31" s="64" customFormat="1" ht="11.25" customHeight="1" x14ac:dyDescent="0.15">
      <c r="S52" s="67"/>
      <c r="Y52" s="67"/>
      <c r="Z52" s="67"/>
      <c r="AA52" s="74"/>
      <c r="AB52" s="68"/>
      <c r="AC52" s="68"/>
      <c r="AD52" s="68"/>
      <c r="AE52" s="68"/>
    </row>
    <row r="53" spans="1:31" s="56" customFormat="1" ht="21" customHeight="1" x14ac:dyDescent="0.35">
      <c r="A53" s="138" t="s">
        <v>35</v>
      </c>
      <c r="B53" s="86"/>
      <c r="C53" s="86"/>
      <c r="D53" s="86"/>
      <c r="E53" s="87"/>
      <c r="G53" s="195" t="s">
        <v>11</v>
      </c>
      <c r="H53" s="316"/>
      <c r="I53" s="317"/>
      <c r="J53" s="142" t="s">
        <v>12</v>
      </c>
      <c r="K53" s="143"/>
      <c r="L53" s="144" t="s">
        <v>36</v>
      </c>
      <c r="M53" s="88"/>
      <c r="X53" s="89"/>
      <c r="Y53" s="58"/>
      <c r="Z53" s="58"/>
      <c r="AA53" s="184"/>
      <c r="AB53" s="148"/>
      <c r="AC53" s="92"/>
      <c r="AD53" s="148"/>
      <c r="AE53" s="94"/>
    </row>
    <row r="54" spans="1:31" s="94" customFormat="1" ht="15.75" customHeight="1" x14ac:dyDescent="0.35">
      <c r="A54" s="140" t="s">
        <v>37</v>
      </c>
      <c r="B54" s="145"/>
      <c r="C54" s="91"/>
      <c r="D54" s="91"/>
      <c r="E54" s="92"/>
      <c r="F54" s="92"/>
      <c r="G54" s="92"/>
      <c r="H54" s="1"/>
      <c r="I54" s="1"/>
      <c r="J54" s="92"/>
      <c r="K54" s="93"/>
      <c r="Y54" s="95"/>
      <c r="Z54" s="95"/>
      <c r="AA54" s="184"/>
      <c r="AB54" s="92"/>
      <c r="AC54" s="92"/>
      <c r="AD54" s="92"/>
    </row>
    <row r="55" spans="1:31" s="101" customFormat="1" ht="12.75" customHeight="1" x14ac:dyDescent="0.15">
      <c r="A55" s="90"/>
      <c r="B55" s="141" t="s">
        <v>48</v>
      </c>
      <c r="C55" s="96"/>
      <c r="D55" s="97"/>
      <c r="E55" s="98"/>
      <c r="F55" s="98"/>
      <c r="G55" s="98"/>
      <c r="H55" s="99"/>
      <c r="I55" s="99"/>
      <c r="J55" s="98"/>
      <c r="K55" s="100"/>
      <c r="Y55" s="102"/>
      <c r="Z55" s="102"/>
      <c r="AA55" s="98"/>
      <c r="AB55" s="94"/>
    </row>
    <row r="56" spans="1:31" s="64" customFormat="1" ht="6" customHeight="1" x14ac:dyDescent="0.15">
      <c r="S56" s="67"/>
      <c r="Y56" s="67"/>
      <c r="Z56" s="67"/>
      <c r="AA56" s="74"/>
      <c r="AB56" s="68"/>
      <c r="AC56" s="68"/>
      <c r="AD56" s="68"/>
      <c r="AE56" s="68"/>
    </row>
    <row r="57" spans="1:31" s="56" customFormat="1" ht="21" customHeight="1" x14ac:dyDescent="0.15">
      <c r="A57" s="139" t="s">
        <v>38</v>
      </c>
      <c r="B57" s="86"/>
      <c r="C57" s="86"/>
      <c r="D57" s="86"/>
      <c r="E57" s="87"/>
      <c r="G57" s="305" t="s">
        <v>55</v>
      </c>
      <c r="H57" s="306"/>
      <c r="I57" s="306"/>
      <c r="J57" s="306"/>
      <c r="K57" s="307"/>
      <c r="L57" s="104" t="s">
        <v>56</v>
      </c>
      <c r="M57" s="88"/>
      <c r="Y57" s="58"/>
      <c r="Z57" s="58"/>
      <c r="AA57" s="59"/>
      <c r="AB57" s="148"/>
      <c r="AC57" s="92"/>
      <c r="AD57" s="148"/>
      <c r="AE57" s="94"/>
    </row>
    <row r="58" spans="1:31" s="56" customFormat="1" ht="4.5" customHeight="1" x14ac:dyDescent="0.15">
      <c r="A58" s="103"/>
      <c r="B58" s="86"/>
      <c r="C58" s="86"/>
      <c r="D58" s="86"/>
      <c r="E58" s="87"/>
      <c r="Y58" s="58"/>
      <c r="Z58" s="58"/>
      <c r="AA58" s="59"/>
      <c r="AB58" s="148"/>
      <c r="AC58" s="92"/>
      <c r="AD58" s="148"/>
      <c r="AE58" s="94"/>
    </row>
    <row r="59" spans="1:31" s="56" customFormat="1" ht="4.5" customHeight="1" x14ac:dyDescent="0.15">
      <c r="A59" s="103"/>
      <c r="B59" s="86"/>
      <c r="C59" s="86"/>
      <c r="D59" s="86"/>
      <c r="E59" s="87"/>
      <c r="Y59" s="58"/>
      <c r="Z59" s="58"/>
      <c r="AA59" s="59"/>
      <c r="AB59" s="148"/>
      <c r="AC59" s="92"/>
      <c r="AD59" s="148"/>
      <c r="AE59" s="94"/>
    </row>
    <row r="60" spans="1:31" s="175" customFormat="1" ht="18" customHeight="1" x14ac:dyDescent="0.15">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31" ht="21" customHeight="1" x14ac:dyDescent="0.15">
      <c r="A61" s="131" t="s">
        <v>53</v>
      </c>
      <c r="B61" s="4"/>
      <c r="C61" s="3"/>
      <c r="D61" s="5"/>
      <c r="E61" s="5"/>
      <c r="F61" s="6"/>
      <c r="G61" s="5"/>
      <c r="H61" s="5"/>
      <c r="I61" s="5"/>
      <c r="J61" s="5"/>
      <c r="K61" s="5"/>
      <c r="L61" s="5"/>
      <c r="M61" s="5"/>
      <c r="N61" s="5"/>
      <c r="O61" s="5"/>
      <c r="P61" s="5"/>
      <c r="Q61" s="5"/>
      <c r="R61" s="5"/>
      <c r="S61" s="5"/>
      <c r="T61" s="5"/>
      <c r="U61" s="5"/>
      <c r="V61" s="5"/>
      <c r="W61" s="5"/>
      <c r="X61" s="5"/>
      <c r="Y61" s="5"/>
      <c r="Z61" s="5"/>
      <c r="AA61" s="7"/>
    </row>
    <row r="62" spans="1:31" ht="9" customHeight="1" x14ac:dyDescent="0.15">
      <c r="A62" s="131"/>
      <c r="B62" s="4"/>
      <c r="C62" s="3"/>
      <c r="D62" s="5"/>
      <c r="E62" s="5"/>
      <c r="F62" s="6"/>
      <c r="G62" s="5"/>
      <c r="H62" s="5"/>
      <c r="I62" s="5"/>
      <c r="J62" s="5"/>
      <c r="K62" s="5"/>
      <c r="L62" s="5"/>
      <c r="M62" s="5"/>
      <c r="N62" s="5"/>
      <c r="O62" s="5"/>
      <c r="P62" s="5"/>
      <c r="Q62" s="5"/>
      <c r="R62" s="5"/>
      <c r="S62" s="5"/>
      <c r="T62" s="5"/>
      <c r="U62" s="5"/>
      <c r="V62" s="5"/>
      <c r="W62" s="5"/>
      <c r="X62" s="5"/>
      <c r="Y62" s="5"/>
      <c r="Z62" s="5"/>
      <c r="AA62" s="7"/>
    </row>
    <row r="63" spans="1:31" ht="23.25" customHeight="1" thickBot="1" x14ac:dyDescent="0.2">
      <c r="A63" s="210" t="s">
        <v>42</v>
      </c>
      <c r="B63" s="213"/>
      <c r="C63" s="214"/>
      <c r="D63" s="215"/>
      <c r="E63" s="165" t="s">
        <v>11</v>
      </c>
      <c r="F63" s="164" t="str">
        <f>IF($H$53="","",$H$53)</f>
        <v/>
      </c>
      <c r="G63" s="164" t="s">
        <v>12</v>
      </c>
      <c r="H63" s="164" t="str">
        <f>IF($K$53="","",$K$53)</f>
        <v/>
      </c>
      <c r="I63" s="185" t="s">
        <v>13</v>
      </c>
      <c r="J63" s="105" t="s">
        <v>11</v>
      </c>
      <c r="K63" s="193"/>
      <c r="L63" s="106" t="s">
        <v>12</v>
      </c>
      <c r="M63" s="193"/>
      <c r="N63" s="186" t="s">
        <v>13</v>
      </c>
      <c r="O63" s="105" t="s">
        <v>11</v>
      </c>
      <c r="P63" s="193"/>
      <c r="Q63" s="106" t="s">
        <v>12</v>
      </c>
      <c r="R63" s="193"/>
      <c r="S63" s="186" t="s">
        <v>13</v>
      </c>
      <c r="T63" s="266" t="s">
        <v>57</v>
      </c>
      <c r="U63" s="267"/>
      <c r="V63" s="267"/>
      <c r="W63" s="268"/>
      <c r="X63" s="263" t="s">
        <v>58</v>
      </c>
      <c r="Y63" s="264"/>
      <c r="Z63" s="265"/>
      <c r="AA63" s="174">
        <v>1</v>
      </c>
      <c r="AB63" s="160"/>
    </row>
    <row r="64" spans="1:31" ht="13.5" customHeight="1" x14ac:dyDescent="0.15">
      <c r="A64" s="211"/>
      <c r="B64" s="219" t="s">
        <v>51</v>
      </c>
      <c r="C64" s="220"/>
      <c r="D64" s="221"/>
      <c r="E64" s="225"/>
      <c r="F64" s="226"/>
      <c r="G64" s="226"/>
      <c r="H64" s="226"/>
      <c r="I64" s="248" t="s">
        <v>0</v>
      </c>
      <c r="J64" s="225"/>
      <c r="K64" s="226"/>
      <c r="L64" s="226"/>
      <c r="M64" s="226"/>
      <c r="N64" s="248" t="s">
        <v>0</v>
      </c>
      <c r="O64" s="225"/>
      <c r="P64" s="226"/>
      <c r="Q64" s="226"/>
      <c r="R64" s="226"/>
      <c r="S64" s="276" t="s">
        <v>0</v>
      </c>
      <c r="T64" s="269" t="str">
        <f>IF(OR(E64="",J64="",O64=""),"",SUM(E64,J64,O64))</f>
        <v/>
      </c>
      <c r="U64" s="270"/>
      <c r="V64" s="270"/>
      <c r="W64" s="166"/>
      <c r="X64" s="233" t="str">
        <f>IF(OR(T64="",T66=""),"",IFERROR(ROUNDDOWN(T66/T64*100,1),""))</f>
        <v/>
      </c>
      <c r="Y64" s="234"/>
      <c r="Z64" s="187"/>
      <c r="AA64" s="174">
        <v>2</v>
      </c>
      <c r="AB64" s="161"/>
    </row>
    <row r="65" spans="1:28" ht="13.5" customHeight="1" thickBot="1" x14ac:dyDescent="0.2">
      <c r="A65" s="211"/>
      <c r="B65" s="222"/>
      <c r="C65" s="223"/>
      <c r="D65" s="224"/>
      <c r="E65" s="227"/>
      <c r="F65" s="228"/>
      <c r="G65" s="228"/>
      <c r="H65" s="228"/>
      <c r="I65" s="249"/>
      <c r="J65" s="227"/>
      <c r="K65" s="228"/>
      <c r="L65" s="228"/>
      <c r="M65" s="228"/>
      <c r="N65" s="249"/>
      <c r="O65" s="227"/>
      <c r="P65" s="228"/>
      <c r="Q65" s="228"/>
      <c r="R65" s="228"/>
      <c r="S65" s="277"/>
      <c r="T65" s="271"/>
      <c r="U65" s="272"/>
      <c r="V65" s="272"/>
      <c r="W65" s="167" t="s">
        <v>0</v>
      </c>
      <c r="X65" s="235"/>
      <c r="Y65" s="236"/>
      <c r="Z65" s="171"/>
      <c r="AA65" s="174">
        <v>3</v>
      </c>
      <c r="AB65" s="161"/>
    </row>
    <row r="66" spans="1:28" ht="13.5" customHeight="1" x14ac:dyDescent="0.15">
      <c r="A66" s="211"/>
      <c r="B66" s="239" t="s">
        <v>52</v>
      </c>
      <c r="C66" s="240"/>
      <c r="D66" s="241"/>
      <c r="E66" s="225"/>
      <c r="F66" s="226"/>
      <c r="G66" s="226"/>
      <c r="H66" s="226"/>
      <c r="I66" s="248" t="s">
        <v>0</v>
      </c>
      <c r="J66" s="225"/>
      <c r="K66" s="226"/>
      <c r="L66" s="226"/>
      <c r="M66" s="226"/>
      <c r="N66" s="248" t="s">
        <v>0</v>
      </c>
      <c r="O66" s="225"/>
      <c r="P66" s="226"/>
      <c r="Q66" s="226"/>
      <c r="R66" s="226"/>
      <c r="S66" s="248" t="s">
        <v>0</v>
      </c>
      <c r="T66" s="229" t="str">
        <f>IF(OR(E66="",J66="",O66=""),"",SUM(E66,J66,O66))</f>
        <v/>
      </c>
      <c r="U66" s="230"/>
      <c r="V66" s="230"/>
      <c r="W66" s="168"/>
      <c r="X66" s="235"/>
      <c r="Y66" s="236"/>
      <c r="Z66" s="188"/>
      <c r="AA66" s="174">
        <v>4</v>
      </c>
      <c r="AB66" s="161"/>
    </row>
    <row r="67" spans="1:28" ht="14.25" customHeight="1" thickBot="1" x14ac:dyDescent="0.2">
      <c r="A67" s="212"/>
      <c r="B67" s="257"/>
      <c r="C67" s="258"/>
      <c r="D67" s="259"/>
      <c r="E67" s="242"/>
      <c r="F67" s="243"/>
      <c r="G67" s="243"/>
      <c r="H67" s="243"/>
      <c r="I67" s="256"/>
      <c r="J67" s="242"/>
      <c r="K67" s="243"/>
      <c r="L67" s="243"/>
      <c r="M67" s="243"/>
      <c r="N67" s="256"/>
      <c r="O67" s="242"/>
      <c r="P67" s="243"/>
      <c r="Q67" s="243"/>
      <c r="R67" s="243"/>
      <c r="S67" s="256"/>
      <c r="T67" s="246"/>
      <c r="U67" s="247"/>
      <c r="V67" s="247"/>
      <c r="W67" s="169" t="s">
        <v>0</v>
      </c>
      <c r="X67" s="237"/>
      <c r="Y67" s="238"/>
      <c r="Z67" s="172" t="s">
        <v>39</v>
      </c>
      <c r="AA67" s="174">
        <v>5</v>
      </c>
      <c r="AB67" s="189"/>
    </row>
    <row r="68" spans="1:28" ht="23.25" customHeight="1" thickTop="1" thickBot="1" x14ac:dyDescent="0.2">
      <c r="A68" s="210" t="s">
        <v>43</v>
      </c>
      <c r="B68" s="260"/>
      <c r="C68" s="261"/>
      <c r="D68" s="262"/>
      <c r="E68" s="165" t="s">
        <v>11</v>
      </c>
      <c r="F68" s="164" t="str">
        <f>IF($H$53="","",$H$53)</f>
        <v/>
      </c>
      <c r="G68" s="164" t="s">
        <v>12</v>
      </c>
      <c r="H68" s="164" t="str">
        <f>IF($K$53="","",$K$53)</f>
        <v/>
      </c>
      <c r="I68" s="185" t="s">
        <v>13</v>
      </c>
      <c r="J68" s="105" t="s">
        <v>11</v>
      </c>
      <c r="K68" s="193"/>
      <c r="L68" s="106" t="s">
        <v>12</v>
      </c>
      <c r="M68" s="193"/>
      <c r="N68" s="186" t="s">
        <v>13</v>
      </c>
      <c r="O68" s="107" t="s">
        <v>11</v>
      </c>
      <c r="P68" s="194"/>
      <c r="Q68" s="108" t="s">
        <v>12</v>
      </c>
      <c r="R68" s="193"/>
      <c r="S68" s="190" t="s">
        <v>13</v>
      </c>
      <c r="T68" s="273" t="s">
        <v>57</v>
      </c>
      <c r="U68" s="274"/>
      <c r="V68" s="274"/>
      <c r="W68" s="275"/>
      <c r="X68" s="253" t="s">
        <v>58</v>
      </c>
      <c r="Y68" s="254"/>
      <c r="Z68" s="255"/>
      <c r="AA68" s="174">
        <v>6</v>
      </c>
    </row>
    <row r="69" spans="1:28" ht="13.5" customHeight="1" x14ac:dyDescent="0.15">
      <c r="A69" s="211"/>
      <c r="B69" s="219" t="s">
        <v>51</v>
      </c>
      <c r="C69" s="220"/>
      <c r="D69" s="221"/>
      <c r="E69" s="225"/>
      <c r="F69" s="226"/>
      <c r="G69" s="226"/>
      <c r="H69" s="226"/>
      <c r="I69" s="248" t="s">
        <v>0</v>
      </c>
      <c r="J69" s="225"/>
      <c r="K69" s="226"/>
      <c r="L69" s="226"/>
      <c r="M69" s="226"/>
      <c r="N69" s="248" t="s">
        <v>0</v>
      </c>
      <c r="O69" s="225"/>
      <c r="P69" s="226"/>
      <c r="Q69" s="226"/>
      <c r="R69" s="226"/>
      <c r="S69" s="276" t="s">
        <v>0</v>
      </c>
      <c r="T69" s="269" t="str">
        <f>IF(OR(E69="",J69="",O69=""),"",SUM(E69,J69,O69))</f>
        <v/>
      </c>
      <c r="U69" s="270"/>
      <c r="V69" s="270"/>
      <c r="W69" s="166"/>
      <c r="X69" s="233" t="str">
        <f>IF(OR(T69="",T71=""),"",IFERROR(ROUNDDOWN(T71/T69*100,1),""))</f>
        <v/>
      </c>
      <c r="Y69" s="234"/>
      <c r="Z69" s="187"/>
      <c r="AA69" s="174">
        <v>7</v>
      </c>
    </row>
    <row r="70" spans="1:28" ht="13.5" customHeight="1" thickBot="1" x14ac:dyDescent="0.2">
      <c r="A70" s="211"/>
      <c r="B70" s="222"/>
      <c r="C70" s="223"/>
      <c r="D70" s="224"/>
      <c r="E70" s="227"/>
      <c r="F70" s="228"/>
      <c r="G70" s="228"/>
      <c r="H70" s="228"/>
      <c r="I70" s="249"/>
      <c r="J70" s="227"/>
      <c r="K70" s="228"/>
      <c r="L70" s="228"/>
      <c r="M70" s="228"/>
      <c r="N70" s="249"/>
      <c r="O70" s="227"/>
      <c r="P70" s="228"/>
      <c r="Q70" s="228"/>
      <c r="R70" s="228"/>
      <c r="S70" s="277"/>
      <c r="T70" s="271"/>
      <c r="U70" s="272"/>
      <c r="V70" s="272"/>
      <c r="W70" s="167" t="s">
        <v>0</v>
      </c>
      <c r="X70" s="235"/>
      <c r="Y70" s="236"/>
      <c r="Z70" s="171"/>
      <c r="AA70" s="174">
        <v>8</v>
      </c>
    </row>
    <row r="71" spans="1:28" ht="13.5" customHeight="1" x14ac:dyDescent="0.15">
      <c r="A71" s="211"/>
      <c r="B71" s="239" t="s">
        <v>52</v>
      </c>
      <c r="C71" s="240"/>
      <c r="D71" s="241"/>
      <c r="E71" s="225"/>
      <c r="F71" s="226"/>
      <c r="G71" s="226"/>
      <c r="H71" s="226"/>
      <c r="I71" s="248" t="s">
        <v>0</v>
      </c>
      <c r="J71" s="225"/>
      <c r="K71" s="226"/>
      <c r="L71" s="226"/>
      <c r="M71" s="226"/>
      <c r="N71" s="248" t="s">
        <v>0</v>
      </c>
      <c r="O71" s="225"/>
      <c r="P71" s="226"/>
      <c r="Q71" s="226"/>
      <c r="R71" s="226"/>
      <c r="S71" s="248" t="s">
        <v>0</v>
      </c>
      <c r="T71" s="229" t="str">
        <f>IF(OR(E71="",J71="",O71=""),"",SUM(E71,J71,O71))</f>
        <v/>
      </c>
      <c r="U71" s="230"/>
      <c r="V71" s="230"/>
      <c r="W71" s="208"/>
      <c r="X71" s="235"/>
      <c r="Y71" s="236"/>
      <c r="Z71" s="188"/>
      <c r="AA71" s="174">
        <v>9</v>
      </c>
    </row>
    <row r="72" spans="1:28" ht="14.25" customHeight="1" thickBot="1" x14ac:dyDescent="0.2">
      <c r="A72" s="212"/>
      <c r="B72" s="222"/>
      <c r="C72" s="223"/>
      <c r="D72" s="224"/>
      <c r="E72" s="227"/>
      <c r="F72" s="228"/>
      <c r="G72" s="228"/>
      <c r="H72" s="228"/>
      <c r="I72" s="249"/>
      <c r="J72" s="227"/>
      <c r="K72" s="228"/>
      <c r="L72" s="228"/>
      <c r="M72" s="228"/>
      <c r="N72" s="249"/>
      <c r="O72" s="227"/>
      <c r="P72" s="228"/>
      <c r="Q72" s="228"/>
      <c r="R72" s="228"/>
      <c r="S72" s="249"/>
      <c r="T72" s="231"/>
      <c r="U72" s="232"/>
      <c r="V72" s="232"/>
      <c r="W72" s="393" t="s">
        <v>0</v>
      </c>
      <c r="X72" s="237"/>
      <c r="Y72" s="238"/>
      <c r="Z72" s="172" t="s">
        <v>39</v>
      </c>
      <c r="AA72" s="174">
        <v>10</v>
      </c>
    </row>
    <row r="73" spans="1:28" ht="14.25" x14ac:dyDescent="0.15">
      <c r="A73" s="9"/>
      <c r="B73" s="8"/>
      <c r="C73" s="9"/>
      <c r="D73" s="9"/>
      <c r="E73" s="9"/>
      <c r="F73" s="10"/>
      <c r="G73" s="5"/>
      <c r="H73" s="5"/>
      <c r="I73" s="5"/>
      <c r="J73" s="5"/>
      <c r="K73" s="5"/>
      <c r="L73" s="3"/>
      <c r="M73" s="5"/>
      <c r="N73" s="5"/>
      <c r="O73" s="5"/>
      <c r="P73" s="5"/>
      <c r="Q73" s="5"/>
      <c r="R73" s="5"/>
      <c r="S73" s="5"/>
      <c r="T73" s="5"/>
      <c r="U73" s="5"/>
      <c r="V73" s="5"/>
      <c r="W73" s="5"/>
      <c r="X73" s="5"/>
      <c r="Y73" s="5"/>
      <c r="Z73" s="5"/>
      <c r="AA73" s="174">
        <v>11</v>
      </c>
    </row>
    <row r="74" spans="1:28" ht="14.25" x14ac:dyDescent="0.15">
      <c r="A74" s="9"/>
      <c r="B74" s="8"/>
      <c r="C74" s="9"/>
      <c r="D74" s="9"/>
      <c r="E74" s="9"/>
      <c r="F74" s="10"/>
      <c r="G74" s="5"/>
      <c r="H74" s="5"/>
      <c r="I74" s="5"/>
      <c r="J74" s="5"/>
      <c r="K74" s="5"/>
      <c r="L74" s="3"/>
      <c r="M74" s="5"/>
      <c r="N74" s="5"/>
      <c r="O74" s="5"/>
      <c r="P74" s="5"/>
      <c r="Q74" s="5"/>
      <c r="R74" s="5"/>
      <c r="S74" s="5"/>
      <c r="T74" s="5"/>
      <c r="U74" s="5"/>
      <c r="V74" s="5"/>
      <c r="W74" s="5"/>
      <c r="X74" s="5"/>
      <c r="Y74" s="5"/>
      <c r="Z74" s="5"/>
      <c r="AA74" s="174">
        <v>12</v>
      </c>
    </row>
    <row r="75" spans="1:28" ht="14.25" x14ac:dyDescent="0.15">
      <c r="A75" s="9"/>
      <c r="B75" s="8"/>
      <c r="C75" s="9"/>
      <c r="D75" s="9"/>
      <c r="E75" s="9"/>
      <c r="F75" s="10"/>
      <c r="G75" s="5"/>
      <c r="H75" s="5"/>
      <c r="I75" s="5"/>
      <c r="J75" s="152"/>
      <c r="K75" s="152"/>
      <c r="L75" s="152"/>
      <c r="M75" s="152"/>
      <c r="N75" s="5"/>
      <c r="O75" s="5"/>
      <c r="P75" s="5"/>
      <c r="Q75" s="5"/>
      <c r="R75" s="5"/>
      <c r="S75" s="5"/>
      <c r="T75" s="5"/>
      <c r="U75" s="5"/>
      <c r="V75" s="5"/>
      <c r="W75" s="5"/>
      <c r="X75" s="5"/>
      <c r="Y75" s="5"/>
      <c r="Z75" s="5"/>
    </row>
    <row r="76" spans="1:28" ht="14.25" x14ac:dyDescent="0.15">
      <c r="A76" s="131" t="s">
        <v>54</v>
      </c>
      <c r="B76" s="8"/>
      <c r="C76" s="9"/>
      <c r="D76" s="9"/>
      <c r="E76" s="9"/>
      <c r="F76" s="10"/>
      <c r="G76" s="5"/>
      <c r="H76" s="5"/>
      <c r="I76" s="5"/>
      <c r="J76" s="5"/>
      <c r="K76" s="5"/>
      <c r="L76" s="3"/>
      <c r="M76" s="5"/>
      <c r="N76" s="5"/>
      <c r="O76" s="5"/>
      <c r="P76" s="5"/>
      <c r="Q76" s="149"/>
      <c r="R76" s="150"/>
      <c r="S76" s="5"/>
      <c r="T76" s="5"/>
      <c r="U76" s="5"/>
      <c r="V76" s="5"/>
      <c r="W76" s="5"/>
      <c r="X76" s="5"/>
      <c r="Y76" s="5"/>
      <c r="Z76" s="5"/>
      <c r="AA76" s="7"/>
    </row>
    <row r="77" spans="1:28" ht="9" customHeight="1" x14ac:dyDescent="0.15">
      <c r="A77" s="3"/>
      <c r="C77" s="3"/>
      <c r="D77" s="5"/>
      <c r="E77" s="5"/>
      <c r="F77" s="6"/>
      <c r="G77" s="5"/>
      <c r="H77" s="5"/>
      <c r="I77" s="5"/>
      <c r="J77" s="5"/>
      <c r="K77" s="5"/>
      <c r="L77" s="5"/>
      <c r="M77" s="5"/>
      <c r="N77" s="5"/>
      <c r="O77" s="5"/>
      <c r="P77" s="5"/>
      <c r="Q77" s="5"/>
      <c r="R77" s="5"/>
      <c r="S77" s="41"/>
      <c r="T77" s="5"/>
      <c r="U77" s="5"/>
      <c r="V77" s="5"/>
      <c r="W77" s="5"/>
      <c r="X77" s="5"/>
      <c r="Y77" s="5"/>
      <c r="Z77" s="5"/>
      <c r="AA77" s="7"/>
    </row>
    <row r="78" spans="1:28" ht="23.25" customHeight="1" thickBot="1" x14ac:dyDescent="0.2">
      <c r="A78" s="210" t="s">
        <v>42</v>
      </c>
      <c r="B78" s="213"/>
      <c r="C78" s="214"/>
      <c r="D78" s="215"/>
      <c r="E78" s="105" t="s">
        <v>11</v>
      </c>
      <c r="F78" s="193"/>
      <c r="G78" s="106" t="s">
        <v>12</v>
      </c>
      <c r="H78" s="193"/>
      <c r="I78" s="186" t="s">
        <v>13</v>
      </c>
      <c r="J78" s="105" t="s">
        <v>11</v>
      </c>
      <c r="K78" s="193"/>
      <c r="L78" s="106" t="s">
        <v>12</v>
      </c>
      <c r="M78" s="193"/>
      <c r="N78" s="186" t="s">
        <v>13</v>
      </c>
      <c r="O78" s="105" t="s">
        <v>11</v>
      </c>
      <c r="P78" s="193"/>
      <c r="Q78" s="106" t="s">
        <v>12</v>
      </c>
      <c r="R78" s="193"/>
      <c r="S78" s="186" t="s">
        <v>13</v>
      </c>
      <c r="T78" s="216" t="s">
        <v>57</v>
      </c>
      <c r="U78" s="217"/>
      <c r="V78" s="217"/>
      <c r="W78" s="218"/>
      <c r="X78" s="263" t="s">
        <v>58</v>
      </c>
      <c r="Y78" s="264"/>
      <c r="Z78" s="265"/>
      <c r="AB78" s="160"/>
    </row>
    <row r="79" spans="1:28" ht="13.5" customHeight="1" x14ac:dyDescent="0.15">
      <c r="A79" s="211"/>
      <c r="B79" s="219" t="s">
        <v>51</v>
      </c>
      <c r="C79" s="220"/>
      <c r="D79" s="221"/>
      <c r="E79" s="225"/>
      <c r="F79" s="226"/>
      <c r="G79" s="226"/>
      <c r="H79" s="226"/>
      <c r="I79" s="248" t="s">
        <v>0</v>
      </c>
      <c r="J79" s="225"/>
      <c r="K79" s="226"/>
      <c r="L79" s="226"/>
      <c r="M79" s="226"/>
      <c r="N79" s="248" t="s">
        <v>0</v>
      </c>
      <c r="O79" s="225"/>
      <c r="P79" s="226"/>
      <c r="Q79" s="226"/>
      <c r="R79" s="226"/>
      <c r="S79" s="248" t="s">
        <v>0</v>
      </c>
      <c r="T79" s="229" t="str">
        <f>IF(OR(E79="",J79="",O79=""),"",SUM(E79,J79,O79))</f>
        <v/>
      </c>
      <c r="U79" s="230"/>
      <c r="V79" s="230"/>
      <c r="W79" s="168"/>
      <c r="X79" s="233" t="str">
        <f>IF(OR(T79="",T81=""),"",IFERROR(ROUNDDOWN(T81/T79*100,1),""))</f>
        <v/>
      </c>
      <c r="Y79" s="234"/>
      <c r="Z79" s="187"/>
      <c r="AB79" s="161"/>
    </row>
    <row r="80" spans="1:28" ht="13.5" customHeight="1" x14ac:dyDescent="0.15">
      <c r="A80" s="211"/>
      <c r="B80" s="222"/>
      <c r="C80" s="223"/>
      <c r="D80" s="224"/>
      <c r="E80" s="227"/>
      <c r="F80" s="228"/>
      <c r="G80" s="228"/>
      <c r="H80" s="228"/>
      <c r="I80" s="249"/>
      <c r="J80" s="227"/>
      <c r="K80" s="228"/>
      <c r="L80" s="228"/>
      <c r="M80" s="228"/>
      <c r="N80" s="249"/>
      <c r="O80" s="227"/>
      <c r="P80" s="228"/>
      <c r="Q80" s="228"/>
      <c r="R80" s="228"/>
      <c r="S80" s="249"/>
      <c r="T80" s="231"/>
      <c r="U80" s="232"/>
      <c r="V80" s="232"/>
      <c r="W80" s="170" t="s">
        <v>0</v>
      </c>
      <c r="X80" s="235"/>
      <c r="Y80" s="236"/>
      <c r="Z80" s="171"/>
      <c r="AB80" s="161"/>
    </row>
    <row r="81" spans="1:31" ht="13.5" customHeight="1" x14ac:dyDescent="0.15">
      <c r="A81" s="211"/>
      <c r="B81" s="239" t="s">
        <v>52</v>
      </c>
      <c r="C81" s="240"/>
      <c r="D81" s="241"/>
      <c r="E81" s="225"/>
      <c r="F81" s="226"/>
      <c r="G81" s="226"/>
      <c r="H81" s="226"/>
      <c r="I81" s="248" t="s">
        <v>0</v>
      </c>
      <c r="J81" s="225"/>
      <c r="K81" s="226"/>
      <c r="L81" s="226"/>
      <c r="M81" s="226"/>
      <c r="N81" s="248" t="s">
        <v>0</v>
      </c>
      <c r="O81" s="225"/>
      <c r="P81" s="226"/>
      <c r="Q81" s="226"/>
      <c r="R81" s="226"/>
      <c r="S81" s="248" t="s">
        <v>0</v>
      </c>
      <c r="T81" s="229" t="str">
        <f>IF(OR(E81="",J81="",O81=""),"",SUM(E81,J81,O81))</f>
        <v/>
      </c>
      <c r="U81" s="230"/>
      <c r="V81" s="230"/>
      <c r="W81" s="168"/>
      <c r="X81" s="235"/>
      <c r="Y81" s="236"/>
      <c r="Z81" s="188"/>
      <c r="AB81" s="161"/>
    </row>
    <row r="82" spans="1:31" ht="14.25" customHeight="1" thickBot="1" x14ac:dyDescent="0.2">
      <c r="A82" s="212"/>
      <c r="B82" s="257"/>
      <c r="C82" s="258"/>
      <c r="D82" s="259"/>
      <c r="E82" s="242"/>
      <c r="F82" s="243"/>
      <c r="G82" s="243"/>
      <c r="H82" s="243"/>
      <c r="I82" s="256"/>
      <c r="J82" s="242"/>
      <c r="K82" s="243"/>
      <c r="L82" s="243"/>
      <c r="M82" s="243"/>
      <c r="N82" s="256"/>
      <c r="O82" s="242"/>
      <c r="P82" s="243"/>
      <c r="Q82" s="243"/>
      <c r="R82" s="243"/>
      <c r="S82" s="256"/>
      <c r="T82" s="246"/>
      <c r="U82" s="247"/>
      <c r="V82" s="247"/>
      <c r="W82" s="169" t="s">
        <v>0</v>
      </c>
      <c r="X82" s="237"/>
      <c r="Y82" s="238"/>
      <c r="Z82" s="172" t="s">
        <v>39</v>
      </c>
      <c r="AB82" s="189"/>
    </row>
    <row r="83" spans="1:31" ht="23.25" customHeight="1" thickTop="1" thickBot="1" x14ac:dyDescent="0.2">
      <c r="A83" s="210" t="s">
        <v>43</v>
      </c>
      <c r="B83" s="260"/>
      <c r="C83" s="261"/>
      <c r="D83" s="262"/>
      <c r="E83" s="105" t="s">
        <v>11</v>
      </c>
      <c r="F83" s="193"/>
      <c r="G83" s="106" t="s">
        <v>12</v>
      </c>
      <c r="H83" s="193"/>
      <c r="I83" s="186" t="s">
        <v>13</v>
      </c>
      <c r="J83" s="107" t="s">
        <v>11</v>
      </c>
      <c r="K83" s="194"/>
      <c r="L83" s="108" t="s">
        <v>12</v>
      </c>
      <c r="M83" s="193"/>
      <c r="N83" s="190" t="s">
        <v>13</v>
      </c>
      <c r="O83" s="107" t="s">
        <v>11</v>
      </c>
      <c r="P83" s="194"/>
      <c r="Q83" s="108" t="s">
        <v>12</v>
      </c>
      <c r="R83" s="193"/>
      <c r="S83" s="190" t="s">
        <v>13</v>
      </c>
      <c r="T83" s="250" t="s">
        <v>57</v>
      </c>
      <c r="U83" s="251"/>
      <c r="V83" s="251"/>
      <c r="W83" s="252"/>
      <c r="X83" s="253" t="s">
        <v>58</v>
      </c>
      <c r="Y83" s="254"/>
      <c r="Z83" s="255"/>
    </row>
    <row r="84" spans="1:31" ht="13.5" customHeight="1" x14ac:dyDescent="0.15">
      <c r="A84" s="211"/>
      <c r="B84" s="219" t="s">
        <v>51</v>
      </c>
      <c r="C84" s="220"/>
      <c r="D84" s="221"/>
      <c r="E84" s="225"/>
      <c r="F84" s="226"/>
      <c r="G84" s="226"/>
      <c r="H84" s="226"/>
      <c r="I84" s="248" t="s">
        <v>0</v>
      </c>
      <c r="J84" s="225"/>
      <c r="K84" s="226"/>
      <c r="L84" s="226"/>
      <c r="M84" s="226"/>
      <c r="N84" s="248" t="s">
        <v>0</v>
      </c>
      <c r="O84" s="225"/>
      <c r="P84" s="226"/>
      <c r="Q84" s="226"/>
      <c r="R84" s="226"/>
      <c r="S84" s="248" t="s">
        <v>0</v>
      </c>
      <c r="T84" s="229" t="str">
        <f>IF(OR(E84="",J84="",O84=""),"",SUM(E84,J84,O84))</f>
        <v/>
      </c>
      <c r="U84" s="230"/>
      <c r="V84" s="230"/>
      <c r="W84" s="168"/>
      <c r="X84" s="233" t="str">
        <f>IF(OR(T84="",T86=""),"",IFERROR(ROUNDDOWN(T86/T84*100,1),""))</f>
        <v/>
      </c>
      <c r="Y84" s="234"/>
      <c r="Z84" s="187"/>
    </row>
    <row r="85" spans="1:31" ht="13.5" customHeight="1" x14ac:dyDescent="0.15">
      <c r="A85" s="211"/>
      <c r="B85" s="222"/>
      <c r="C85" s="223"/>
      <c r="D85" s="224"/>
      <c r="E85" s="227"/>
      <c r="F85" s="228"/>
      <c r="G85" s="228"/>
      <c r="H85" s="228"/>
      <c r="I85" s="249"/>
      <c r="J85" s="227"/>
      <c r="K85" s="228"/>
      <c r="L85" s="228"/>
      <c r="M85" s="228"/>
      <c r="N85" s="249"/>
      <c r="O85" s="227"/>
      <c r="P85" s="228"/>
      <c r="Q85" s="228"/>
      <c r="R85" s="228"/>
      <c r="S85" s="249"/>
      <c r="T85" s="231"/>
      <c r="U85" s="232"/>
      <c r="V85" s="232"/>
      <c r="W85" s="170" t="s">
        <v>0</v>
      </c>
      <c r="X85" s="235"/>
      <c r="Y85" s="236"/>
      <c r="Z85" s="171"/>
    </row>
    <row r="86" spans="1:31" ht="13.5" customHeight="1" x14ac:dyDescent="0.15">
      <c r="A86" s="211"/>
      <c r="B86" s="239" t="s">
        <v>52</v>
      </c>
      <c r="C86" s="240"/>
      <c r="D86" s="241"/>
      <c r="E86" s="225"/>
      <c r="F86" s="226"/>
      <c r="G86" s="226"/>
      <c r="H86" s="226"/>
      <c r="I86" s="248" t="s">
        <v>0</v>
      </c>
      <c r="J86" s="225"/>
      <c r="K86" s="226"/>
      <c r="L86" s="226"/>
      <c r="M86" s="226"/>
      <c r="N86" s="248" t="s">
        <v>0</v>
      </c>
      <c r="O86" s="225"/>
      <c r="P86" s="226"/>
      <c r="Q86" s="226"/>
      <c r="R86" s="226"/>
      <c r="S86" s="248" t="s">
        <v>0</v>
      </c>
      <c r="T86" s="244" t="str">
        <f>IF(OR(E86="",J86="",O86=""),"",SUM(E86,J86,O86))</f>
        <v/>
      </c>
      <c r="U86" s="245"/>
      <c r="V86" s="245"/>
      <c r="W86" s="209"/>
      <c r="X86" s="235"/>
      <c r="Y86" s="236"/>
      <c r="Z86" s="188"/>
    </row>
    <row r="87" spans="1:31" ht="14.25" customHeight="1" thickBot="1" x14ac:dyDescent="0.2">
      <c r="A87" s="212"/>
      <c r="B87" s="222"/>
      <c r="C87" s="223"/>
      <c r="D87" s="224"/>
      <c r="E87" s="227"/>
      <c r="F87" s="228"/>
      <c r="G87" s="228"/>
      <c r="H87" s="228"/>
      <c r="I87" s="249"/>
      <c r="J87" s="227"/>
      <c r="K87" s="228"/>
      <c r="L87" s="228"/>
      <c r="M87" s="228"/>
      <c r="N87" s="249"/>
      <c r="O87" s="227"/>
      <c r="P87" s="228"/>
      <c r="Q87" s="228"/>
      <c r="R87" s="228"/>
      <c r="S87" s="249"/>
      <c r="T87" s="231"/>
      <c r="U87" s="232"/>
      <c r="V87" s="232"/>
      <c r="W87" s="393" t="s">
        <v>0</v>
      </c>
      <c r="X87" s="237"/>
      <c r="Y87" s="238"/>
      <c r="Z87" s="172" t="s">
        <v>39</v>
      </c>
    </row>
    <row r="88" spans="1:31" s="175" customFormat="1" ht="15.75" customHeight="1" x14ac:dyDescent="0.15">
      <c r="A88" s="42"/>
      <c r="B88" s="42"/>
      <c r="C88" s="42"/>
      <c r="D88" s="42"/>
      <c r="E88" s="42"/>
      <c r="F88" s="42"/>
      <c r="G88" s="42"/>
      <c r="H88" s="192"/>
      <c r="I88" s="192"/>
      <c r="J88" s="192"/>
      <c r="K88" s="146"/>
      <c r="L88" s="192"/>
      <c r="M88" s="192"/>
      <c r="N88" s="192"/>
      <c r="O88" s="146"/>
      <c r="P88" s="147"/>
      <c r="Q88" s="147"/>
      <c r="R88" s="147"/>
      <c r="S88" s="147"/>
      <c r="T88" s="287"/>
      <c r="U88" s="287"/>
      <c r="V88" s="287"/>
      <c r="W88" s="287"/>
      <c r="X88" s="287"/>
      <c r="Y88" s="287"/>
      <c r="Z88" s="197"/>
    </row>
    <row r="89" spans="1:31" s="175" customFormat="1" ht="15.75" customHeight="1" x14ac:dyDescent="0.15">
      <c r="A89" s="42"/>
      <c r="B89" s="42"/>
      <c r="C89" s="42"/>
      <c r="D89" s="42"/>
      <c r="E89" s="42"/>
      <c r="F89" s="42"/>
      <c r="G89" s="42"/>
      <c r="H89" s="192"/>
      <c r="I89" s="192"/>
      <c r="J89" s="192"/>
      <c r="K89" s="146"/>
      <c r="L89" s="192"/>
      <c r="M89" s="192"/>
      <c r="N89" s="192"/>
      <c r="O89" s="146"/>
      <c r="P89" s="147"/>
      <c r="Q89" s="147"/>
      <c r="R89" s="147"/>
      <c r="S89" s="147"/>
      <c r="T89" s="287"/>
      <c r="U89" s="287"/>
      <c r="V89" s="287"/>
      <c r="W89" s="287"/>
      <c r="X89" s="287"/>
      <c r="Y89" s="287"/>
      <c r="Z89" s="197"/>
    </row>
    <row r="90" spans="1:31" ht="13.5" customHeight="1" thickBot="1" x14ac:dyDescent="0.2">
      <c r="T90" s="287"/>
      <c r="U90" s="287"/>
      <c r="V90" s="287"/>
      <c r="W90" s="287"/>
      <c r="X90" s="287"/>
      <c r="Y90" s="287"/>
      <c r="Z90" s="153"/>
    </row>
    <row r="91" spans="1:31" s="56" customFormat="1" ht="25.9" customHeight="1" thickBot="1" x14ac:dyDescent="0.2">
      <c r="A91" s="111" t="s">
        <v>40</v>
      </c>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51"/>
      <c r="AA91" s="59"/>
      <c r="AB91" s="94"/>
      <c r="AC91" s="94"/>
      <c r="AD91" s="94"/>
      <c r="AE91" s="94"/>
    </row>
    <row r="92" spans="1:31" s="64" customFormat="1" ht="18" customHeight="1" x14ac:dyDescent="0.15">
      <c r="A92" s="67"/>
      <c r="B92" s="278" t="s">
        <v>59</v>
      </c>
      <c r="C92" s="278"/>
      <c r="D92" s="278"/>
      <c r="E92" s="278"/>
      <c r="F92" s="278"/>
      <c r="G92" s="278"/>
      <c r="H92" s="278"/>
      <c r="I92" s="278"/>
      <c r="J92" s="278"/>
      <c r="K92" s="278"/>
      <c r="L92" s="278"/>
      <c r="M92" s="278"/>
      <c r="N92" s="278"/>
      <c r="O92" s="278"/>
      <c r="P92" s="278"/>
      <c r="Q92" s="278"/>
      <c r="R92" s="278"/>
      <c r="S92" s="278"/>
      <c r="T92" s="278"/>
      <c r="U92" s="118"/>
      <c r="V92" s="118"/>
      <c r="W92" s="116"/>
      <c r="X92" s="117"/>
      <c r="Y92" s="113"/>
      <c r="Z92" s="113"/>
      <c r="AB92" s="70"/>
      <c r="AC92" s="157"/>
      <c r="AD92" s="162"/>
      <c r="AE92" s="68"/>
    </row>
    <row r="93" spans="1:31" s="64" customFormat="1" ht="18" customHeight="1" thickBot="1" x14ac:dyDescent="0.2">
      <c r="B93" s="278"/>
      <c r="C93" s="278"/>
      <c r="D93" s="278"/>
      <c r="E93" s="278"/>
      <c r="F93" s="278"/>
      <c r="G93" s="278"/>
      <c r="H93" s="278"/>
      <c r="I93" s="278"/>
      <c r="J93" s="278"/>
      <c r="K93" s="278"/>
      <c r="L93" s="278"/>
      <c r="M93" s="278"/>
      <c r="N93" s="278"/>
      <c r="O93" s="278"/>
      <c r="P93" s="278"/>
      <c r="Q93" s="278"/>
      <c r="R93" s="278"/>
      <c r="S93" s="278"/>
      <c r="T93" s="278"/>
      <c r="U93" s="113"/>
      <c r="V93" s="113"/>
      <c r="W93" s="113"/>
      <c r="X93" s="114"/>
      <c r="Y93" s="114"/>
      <c r="Z93" s="114"/>
      <c r="AB93" s="70"/>
      <c r="AC93" s="157"/>
      <c r="AD93" s="162"/>
      <c r="AE93" s="68"/>
    </row>
    <row r="94" spans="1:31" s="64" customFormat="1" ht="18" customHeight="1" thickBot="1" x14ac:dyDescent="0.2">
      <c r="B94" s="113"/>
      <c r="C94" s="113"/>
      <c r="D94" s="113"/>
      <c r="E94" s="113"/>
      <c r="F94" s="113"/>
      <c r="G94" s="113"/>
      <c r="H94" s="113"/>
      <c r="I94" s="113"/>
      <c r="J94" s="113"/>
      <c r="K94" s="113"/>
      <c r="L94" s="113"/>
      <c r="M94" s="113"/>
      <c r="N94" s="113"/>
      <c r="O94" s="113"/>
      <c r="P94" s="113"/>
      <c r="Q94" s="127"/>
      <c r="R94" s="127"/>
      <c r="S94" s="113"/>
      <c r="T94" s="115" t="s">
        <v>62</v>
      </c>
      <c r="U94" s="279" t="str">
        <f>IF(OR($T$64="",$T$69=""),"",IFERROR(ROUNDDOWN($T$64/$T$69*100,1),""))</f>
        <v/>
      </c>
      <c r="V94" s="280"/>
      <c r="W94" s="281"/>
      <c r="X94" s="128" t="s">
        <v>45</v>
      </c>
      <c r="Y94" s="121"/>
      <c r="Z94" s="121"/>
      <c r="AB94" s="70"/>
      <c r="AC94" s="157"/>
      <c r="AD94" s="162"/>
      <c r="AE94" s="68"/>
    </row>
    <row r="95" spans="1:31" s="64" customFormat="1" ht="18" customHeight="1" x14ac:dyDescent="0.15">
      <c r="B95" s="113"/>
      <c r="C95" s="113"/>
      <c r="D95" s="113"/>
      <c r="E95" s="113"/>
      <c r="F95" s="113"/>
      <c r="G95" s="113"/>
      <c r="H95" s="113"/>
      <c r="I95" s="113"/>
      <c r="J95" s="113"/>
      <c r="K95" s="113"/>
      <c r="L95" s="113"/>
      <c r="M95" s="113"/>
      <c r="N95" s="113"/>
      <c r="O95" s="113"/>
      <c r="P95" s="113"/>
      <c r="Q95" s="127"/>
      <c r="R95" s="127"/>
      <c r="S95" s="113"/>
      <c r="T95" s="115"/>
      <c r="U95" s="132"/>
      <c r="V95" s="118"/>
      <c r="W95" s="118"/>
      <c r="X95" s="128"/>
      <c r="Y95" s="121"/>
      <c r="Z95" s="121"/>
      <c r="AB95" s="70"/>
      <c r="AC95" s="157"/>
      <c r="AD95" s="162"/>
      <c r="AE95" s="68"/>
    </row>
    <row r="96" spans="1:31" s="64" customFormat="1" ht="18.75" customHeight="1" thickBot="1" x14ac:dyDescent="0.2">
      <c r="B96" s="113" t="s">
        <v>60</v>
      </c>
      <c r="C96" s="114"/>
      <c r="D96" s="113"/>
      <c r="E96" s="113"/>
      <c r="F96" s="113"/>
      <c r="G96" s="113"/>
      <c r="H96" s="113"/>
      <c r="I96" s="113"/>
      <c r="J96" s="113"/>
      <c r="K96" s="113"/>
      <c r="L96" s="113"/>
      <c r="M96" s="113"/>
      <c r="N96" s="113"/>
      <c r="O96" s="113"/>
      <c r="P96" s="113"/>
      <c r="Q96" s="113"/>
      <c r="R96" s="113"/>
      <c r="S96" s="113"/>
      <c r="T96" s="113"/>
      <c r="U96" s="129"/>
      <c r="V96" s="129"/>
      <c r="W96" s="129"/>
      <c r="X96" s="117"/>
      <c r="AB96" s="70"/>
      <c r="AC96" s="157"/>
      <c r="AD96" s="162"/>
      <c r="AE96" s="68"/>
    </row>
    <row r="97" spans="1:31" s="64" customFormat="1" ht="18.75" customHeight="1" thickBot="1" x14ac:dyDescent="0.2">
      <c r="B97" s="113"/>
      <c r="C97" s="113"/>
      <c r="D97" s="113"/>
      <c r="E97" s="113"/>
      <c r="F97" s="113"/>
      <c r="G97" s="113"/>
      <c r="H97" s="113"/>
      <c r="I97" s="113"/>
      <c r="J97" s="113"/>
      <c r="K97" s="113"/>
      <c r="L97" s="113"/>
      <c r="M97" s="113"/>
      <c r="N97" s="113"/>
      <c r="O97" s="113"/>
      <c r="P97" s="113"/>
      <c r="Q97" s="127"/>
      <c r="R97" s="127"/>
      <c r="S97" s="113"/>
      <c r="T97" s="115" t="s">
        <v>44</v>
      </c>
      <c r="U97" s="282" t="str">
        <f>IF(OR($X$64="",$X$79=""),"",IF(AND($X$64&gt;=0,$X$79&lt;0),"　認定不可　",IF(AND($X$64&gt;$X$79),"　認定不可　",IF(AND($X$64&lt;0,$X$79&lt;0,$X$64&gt;$X$79),"　認定不可　",IFERROR(ROUNDDOWN(($X$79-$X$64)/$X$79*100,1),"")))))</f>
        <v/>
      </c>
      <c r="V97" s="283"/>
      <c r="W97" s="284"/>
      <c r="X97" s="128" t="s">
        <v>46</v>
      </c>
      <c r="Y97" s="126"/>
      <c r="Z97" s="126"/>
      <c r="AB97" s="70"/>
      <c r="AC97" s="157"/>
      <c r="AD97" s="162"/>
      <c r="AE97" s="68"/>
    </row>
    <row r="98" spans="1:31" s="64" customFormat="1" ht="19.5" customHeight="1" x14ac:dyDescent="0.15">
      <c r="B98" s="114"/>
      <c r="C98" s="113"/>
      <c r="D98" s="113"/>
      <c r="E98" s="113"/>
      <c r="F98" s="113"/>
      <c r="G98" s="113"/>
      <c r="H98" s="113"/>
      <c r="I98" s="113"/>
      <c r="J98" s="113"/>
      <c r="K98" s="113"/>
      <c r="L98" s="113"/>
      <c r="M98" s="113"/>
      <c r="N98" s="113"/>
      <c r="O98" s="113"/>
      <c r="P98" s="113"/>
      <c r="Q98" s="113"/>
      <c r="R98" s="113"/>
      <c r="S98" s="113"/>
      <c r="T98" s="115"/>
      <c r="U98" s="285"/>
      <c r="V98" s="285"/>
      <c r="W98" s="285"/>
      <c r="X98" s="130"/>
      <c r="AB98" s="70"/>
      <c r="AC98" s="157"/>
      <c r="AD98" s="162"/>
      <c r="AE98" s="68"/>
    </row>
    <row r="99" spans="1:31" s="64" customFormat="1" ht="18.75" customHeight="1" thickBot="1" x14ac:dyDescent="0.2">
      <c r="B99" s="113" t="s">
        <v>61</v>
      </c>
      <c r="C99" s="114"/>
      <c r="D99" s="113"/>
      <c r="E99" s="113"/>
      <c r="F99" s="113"/>
      <c r="G99" s="113"/>
      <c r="H99" s="113"/>
      <c r="I99" s="113"/>
      <c r="J99" s="113"/>
      <c r="K99" s="113"/>
      <c r="L99" s="113"/>
      <c r="M99" s="113"/>
      <c r="N99" s="113"/>
      <c r="O99" s="113"/>
      <c r="P99" s="113"/>
      <c r="Q99" s="113"/>
      <c r="R99" s="113"/>
      <c r="S99" s="113"/>
      <c r="T99" s="113"/>
      <c r="U99" s="129"/>
      <c r="V99" s="129"/>
      <c r="W99" s="129"/>
      <c r="X99" s="117"/>
      <c r="AB99" s="70"/>
      <c r="AC99" s="157"/>
      <c r="AD99" s="162"/>
      <c r="AE99" s="68"/>
    </row>
    <row r="100" spans="1:31" s="64" customFormat="1" ht="18.75" customHeight="1" thickBot="1" x14ac:dyDescent="0.2">
      <c r="B100" s="113"/>
      <c r="C100" s="113"/>
      <c r="D100" s="113"/>
      <c r="E100" s="113"/>
      <c r="F100" s="113"/>
      <c r="G100" s="113"/>
      <c r="H100" s="113"/>
      <c r="I100" s="113"/>
      <c r="J100" s="113"/>
      <c r="K100" s="113"/>
      <c r="L100" s="113"/>
      <c r="M100" s="113"/>
      <c r="N100" s="113"/>
      <c r="O100" s="113"/>
      <c r="P100" s="113"/>
      <c r="Q100" s="127"/>
      <c r="R100" s="127"/>
      <c r="S100" s="113"/>
      <c r="T100" s="115" t="s">
        <v>47</v>
      </c>
      <c r="U100" s="282" t="str">
        <f>IF(OR($X$69="",$X$84=""),"",IF(AND($X$69&gt;=0,$X$84&lt;0),"　認定不可　",IF(AND($X$69&gt;$X$84),"　認定不可　",IF(AND($X$69&lt;0,$X$84&lt;0,$X$69&gt;$X$84),"　認定不可　",IFERROR(ROUNDDOWN(($X$84-$X$69)/$X$84*100,1),"")))))</f>
        <v/>
      </c>
      <c r="V100" s="283"/>
      <c r="W100" s="284"/>
      <c r="X100" s="128" t="s">
        <v>46</v>
      </c>
      <c r="Y100" s="121"/>
      <c r="Z100" s="121"/>
      <c r="AB100" s="70"/>
      <c r="AC100" s="157"/>
      <c r="AD100" s="162"/>
      <c r="AE100" s="68"/>
    </row>
    <row r="101" spans="1:31" s="64" customFormat="1" ht="18.75" customHeight="1" x14ac:dyDescent="0.15">
      <c r="B101" s="113"/>
      <c r="C101" s="113"/>
      <c r="D101" s="113"/>
      <c r="E101" s="113"/>
      <c r="F101" s="113"/>
      <c r="G101" s="113"/>
      <c r="H101" s="113"/>
      <c r="I101" s="113"/>
      <c r="J101" s="113"/>
      <c r="K101" s="113"/>
      <c r="L101" s="113"/>
      <c r="M101" s="113"/>
      <c r="N101" s="113"/>
      <c r="O101" s="113"/>
      <c r="P101" s="113"/>
      <c r="Q101" s="127"/>
      <c r="R101" s="127"/>
      <c r="S101" s="113"/>
      <c r="T101" s="115"/>
      <c r="U101" s="132"/>
      <c r="V101" s="118"/>
      <c r="W101" s="118"/>
      <c r="X101" s="128"/>
      <c r="Y101" s="121"/>
      <c r="Z101" s="121"/>
      <c r="AB101" s="70"/>
      <c r="AC101" s="157"/>
      <c r="AD101" s="162"/>
      <c r="AE101" s="68"/>
    </row>
    <row r="102" spans="1:31" s="64" customFormat="1" ht="18.75" customHeight="1" x14ac:dyDescent="0.15">
      <c r="A102" s="113"/>
      <c r="B102" s="113"/>
      <c r="C102" s="113"/>
      <c r="D102" s="113"/>
      <c r="E102" s="113"/>
      <c r="F102" s="113"/>
      <c r="G102" s="113"/>
      <c r="H102" s="113"/>
      <c r="I102" s="113"/>
      <c r="J102" s="114"/>
      <c r="K102" s="113"/>
      <c r="L102" s="113"/>
      <c r="M102" s="113"/>
      <c r="N102" s="113"/>
      <c r="O102" s="113"/>
      <c r="P102" s="114"/>
      <c r="Q102" s="115"/>
      <c r="R102" s="163"/>
      <c r="S102" s="163"/>
      <c r="T102" s="118"/>
      <c r="U102" s="118"/>
      <c r="V102" s="118"/>
      <c r="W102" s="116"/>
      <c r="X102" s="117"/>
      <c r="Y102" s="113"/>
      <c r="Z102" s="113"/>
      <c r="AA102" s="74"/>
      <c r="AB102" s="162"/>
      <c r="AC102" s="68"/>
      <c r="AD102" s="68"/>
      <c r="AE102" s="68"/>
    </row>
    <row r="103" spans="1:31" s="64" customFormat="1" ht="18.75" customHeight="1" x14ac:dyDescent="0.15">
      <c r="A103" s="67"/>
      <c r="B103" s="67"/>
      <c r="C103" s="119"/>
      <c r="D103" s="67"/>
      <c r="E103" s="67"/>
      <c r="F103" s="67"/>
      <c r="G103" s="67"/>
      <c r="H103" s="67"/>
      <c r="I103" s="67"/>
      <c r="K103" s="67"/>
      <c r="L103" s="67"/>
      <c r="M103" s="67"/>
      <c r="N103" s="67"/>
      <c r="O103" s="67"/>
      <c r="Q103" s="120"/>
      <c r="R103" s="121"/>
      <c r="S103" s="121"/>
      <c r="T103" s="122"/>
      <c r="U103" s="122"/>
      <c r="V103" s="122"/>
      <c r="W103" s="123"/>
      <c r="X103" s="124"/>
      <c r="Y103" s="67"/>
      <c r="Z103" s="67"/>
      <c r="AA103" s="74"/>
      <c r="AB103" s="162"/>
      <c r="AC103" s="68"/>
      <c r="AD103" s="68"/>
      <c r="AE103" s="68"/>
    </row>
    <row r="104" spans="1:31" s="64" customFormat="1" ht="18.75" customHeight="1" x14ac:dyDescent="0.15">
      <c r="A104" s="67"/>
      <c r="B104" s="286" t="s">
        <v>41</v>
      </c>
      <c r="C104" s="286"/>
      <c r="D104" s="286"/>
      <c r="E104" s="286"/>
      <c r="F104" s="286"/>
      <c r="G104" s="286"/>
      <c r="H104" s="286"/>
      <c r="I104" s="286"/>
      <c r="J104" s="286"/>
      <c r="K104" s="286"/>
      <c r="L104" s="286"/>
      <c r="M104" s="286"/>
      <c r="N104" s="286"/>
      <c r="O104" s="286"/>
      <c r="P104" s="286"/>
      <c r="Q104" s="286"/>
      <c r="R104" s="286"/>
      <c r="S104" s="286"/>
      <c r="T104" s="286"/>
      <c r="U104" s="286"/>
      <c r="V104" s="286"/>
      <c r="W104" s="286"/>
      <c r="X104" s="286"/>
      <c r="Y104" s="286"/>
      <c r="Z104" s="67"/>
      <c r="AA104" s="74"/>
      <c r="AB104" s="162"/>
      <c r="AC104" s="68"/>
      <c r="AD104" s="68"/>
      <c r="AE104" s="68"/>
    </row>
    <row r="105" spans="1:31" s="64" customFormat="1" ht="12.75" customHeight="1" x14ac:dyDescent="0.15">
      <c r="A105" s="67"/>
      <c r="B105" s="278"/>
      <c r="C105" s="278"/>
      <c r="D105" s="278"/>
      <c r="E105" s="278"/>
      <c r="F105" s="278"/>
      <c r="G105" s="278"/>
      <c r="H105" s="278"/>
      <c r="I105" s="278"/>
      <c r="J105" s="278"/>
      <c r="K105" s="278"/>
      <c r="L105" s="278"/>
      <c r="M105" s="278"/>
      <c r="N105" s="278"/>
      <c r="O105" s="278"/>
      <c r="P105" s="278"/>
      <c r="Q105" s="278"/>
      <c r="R105" s="278"/>
      <c r="S105" s="278"/>
      <c r="T105" s="278"/>
      <c r="U105" s="118"/>
      <c r="V105" s="118"/>
      <c r="W105" s="116"/>
      <c r="X105" s="117"/>
      <c r="Y105" s="113"/>
      <c r="Z105" s="113"/>
      <c r="AA105" s="74"/>
      <c r="AB105" s="162"/>
      <c r="AC105" s="68"/>
      <c r="AD105" s="68"/>
      <c r="AE105" s="68"/>
    </row>
    <row r="106" spans="1:31" s="64" customFormat="1" ht="15.75" customHeight="1" x14ac:dyDescent="0.15">
      <c r="A106" s="67"/>
      <c r="B106" s="113"/>
      <c r="C106" s="113"/>
      <c r="D106" s="113"/>
      <c r="E106" s="113"/>
      <c r="F106" s="113"/>
      <c r="G106" s="113"/>
      <c r="H106" s="113"/>
      <c r="I106" s="113"/>
      <c r="J106" s="114"/>
      <c r="K106" s="113"/>
      <c r="L106" s="113"/>
      <c r="M106" s="113"/>
      <c r="N106" s="113"/>
      <c r="O106" s="113"/>
      <c r="P106" s="114"/>
      <c r="Q106" s="115"/>
      <c r="R106" s="163"/>
      <c r="S106" s="163"/>
      <c r="T106" s="118"/>
      <c r="U106" s="118"/>
      <c r="V106" s="118"/>
      <c r="W106" s="116"/>
      <c r="X106" s="117"/>
      <c r="Y106" s="113"/>
      <c r="Z106" s="113"/>
      <c r="AA106" s="74"/>
      <c r="AB106" s="162"/>
      <c r="AC106" s="68"/>
      <c r="AD106" s="68"/>
      <c r="AE106" s="68"/>
    </row>
    <row r="107" spans="1:31" s="64" customFormat="1" ht="18.75" customHeight="1" x14ac:dyDescent="0.15">
      <c r="Z107" s="173"/>
      <c r="AA107" s="72"/>
      <c r="AB107" s="155"/>
      <c r="AC107" s="156"/>
      <c r="AD107" s="155"/>
      <c r="AE107" s="68"/>
    </row>
    <row r="108" spans="1:31" s="64" customFormat="1" ht="18.75" customHeight="1" x14ac:dyDescent="0.15">
      <c r="A108" s="67"/>
      <c r="B108" s="67"/>
      <c r="C108" s="119"/>
      <c r="D108" s="67"/>
      <c r="E108" s="67"/>
      <c r="F108" s="67"/>
      <c r="G108" s="67"/>
      <c r="H108" s="67"/>
      <c r="I108" s="67"/>
      <c r="K108" s="67"/>
      <c r="L108" s="67"/>
      <c r="M108" s="67"/>
      <c r="N108" s="67"/>
      <c r="O108" s="67"/>
      <c r="Q108" s="120"/>
      <c r="R108" s="121"/>
      <c r="S108" s="121"/>
      <c r="T108" s="122"/>
      <c r="U108" s="122"/>
      <c r="V108" s="125"/>
      <c r="W108" s="123"/>
      <c r="X108" s="124"/>
      <c r="Y108" s="67"/>
      <c r="Z108" s="67"/>
      <c r="AA108" s="74"/>
      <c r="AB108" s="162"/>
      <c r="AC108" s="68"/>
      <c r="AD108" s="68"/>
      <c r="AE108" s="68"/>
    </row>
    <row r="109" spans="1:31" x14ac:dyDescent="0.15">
      <c r="A109" s="3"/>
      <c r="B109" s="4"/>
      <c r="C109" s="3"/>
      <c r="D109" s="5"/>
      <c r="E109" s="5"/>
      <c r="F109" s="6"/>
      <c r="G109" s="5"/>
      <c r="H109" s="5"/>
      <c r="I109" s="5"/>
      <c r="J109" s="5"/>
      <c r="K109" s="5"/>
      <c r="L109" s="5"/>
      <c r="M109" s="5"/>
      <c r="N109" s="5"/>
      <c r="O109" s="5"/>
      <c r="P109" s="5"/>
      <c r="Q109" s="5"/>
      <c r="R109" s="5"/>
      <c r="S109" s="41"/>
      <c r="T109" s="5"/>
      <c r="U109" s="5"/>
      <c r="V109" s="5"/>
      <c r="W109" s="5"/>
      <c r="X109" s="5"/>
      <c r="Y109" s="5"/>
      <c r="Z109" s="5"/>
    </row>
  </sheetData>
  <sheetProtection password="84B1" sheet="1" objects="1" scenarios="1" selectLockedCells="1"/>
  <mergeCells count="132">
    <mergeCell ref="T7:U7"/>
    <mergeCell ref="A9:B9"/>
    <mergeCell ref="D10:L10"/>
    <mergeCell ref="D11:L11"/>
    <mergeCell ref="J14:L14"/>
    <mergeCell ref="A3:Z4"/>
    <mergeCell ref="D21:H21"/>
    <mergeCell ref="I21:S21"/>
    <mergeCell ref="T21:W21"/>
    <mergeCell ref="B22:C22"/>
    <mergeCell ref="D22:H22"/>
    <mergeCell ref="I22:S22"/>
    <mergeCell ref="T22:V22"/>
    <mergeCell ref="B21:C21"/>
    <mergeCell ref="B23:C23"/>
    <mergeCell ref="D23:H23"/>
    <mergeCell ref="I23:S23"/>
    <mergeCell ref="T23:V23"/>
    <mergeCell ref="B24:C24"/>
    <mergeCell ref="D24:H24"/>
    <mergeCell ref="I24:S24"/>
    <mergeCell ref="T24:V24"/>
    <mergeCell ref="B25:C25"/>
    <mergeCell ref="D25:H25"/>
    <mergeCell ref="I25:S25"/>
    <mergeCell ref="T25:V25"/>
    <mergeCell ref="T26:V26"/>
    <mergeCell ref="C32:R32"/>
    <mergeCell ref="A83:A87"/>
    <mergeCell ref="E84:H85"/>
    <mergeCell ref="J84:M85"/>
    <mergeCell ref="C33:R33"/>
    <mergeCell ref="B35:Y35"/>
    <mergeCell ref="B36:Y36"/>
    <mergeCell ref="S42:X42"/>
    <mergeCell ref="S43:U44"/>
    <mergeCell ref="V43:X44"/>
    <mergeCell ref="G57:K57"/>
    <mergeCell ref="S45:U47"/>
    <mergeCell ref="V45:X47"/>
    <mergeCell ref="C49:I49"/>
    <mergeCell ref="A50:AA50"/>
    <mergeCell ref="H53:I53"/>
    <mergeCell ref="E64:H65"/>
    <mergeCell ref="X64:Y67"/>
    <mergeCell ref="J64:M65"/>
    <mergeCell ref="J66:M67"/>
    <mergeCell ref="N66:N67"/>
    <mergeCell ref="S64:S65"/>
    <mergeCell ref="S66:S67"/>
    <mergeCell ref="B83:D83"/>
    <mergeCell ref="B92:T93"/>
    <mergeCell ref="U94:W94"/>
    <mergeCell ref="B105:T105"/>
    <mergeCell ref="E66:H67"/>
    <mergeCell ref="U97:W97"/>
    <mergeCell ref="U98:W98"/>
    <mergeCell ref="U100:W100"/>
    <mergeCell ref="I71:I72"/>
    <mergeCell ref="S71:S72"/>
    <mergeCell ref="O84:R85"/>
    <mergeCell ref="B104:Y104"/>
    <mergeCell ref="T88:Y90"/>
    <mergeCell ref="N81:N82"/>
    <mergeCell ref="S81:S82"/>
    <mergeCell ref="N79:N80"/>
    <mergeCell ref="S79:S80"/>
    <mergeCell ref="S84:S85"/>
    <mergeCell ref="I86:I87"/>
    <mergeCell ref="N86:N87"/>
    <mergeCell ref="S86:S87"/>
    <mergeCell ref="B81:D82"/>
    <mergeCell ref="E81:H82"/>
    <mergeCell ref="J81:M82"/>
    <mergeCell ref="O81:R82"/>
    <mergeCell ref="N69:N70"/>
    <mergeCell ref="T68:W68"/>
    <mergeCell ref="N64:N65"/>
    <mergeCell ref="J71:M72"/>
    <mergeCell ref="O71:R72"/>
    <mergeCell ref="O66:R67"/>
    <mergeCell ref="J69:M70"/>
    <mergeCell ref="O69:R70"/>
    <mergeCell ref="T69:V70"/>
    <mergeCell ref="T71:V72"/>
    <mergeCell ref="N71:N72"/>
    <mergeCell ref="S69:S70"/>
    <mergeCell ref="O64:R65"/>
    <mergeCell ref="X68:Z68"/>
    <mergeCell ref="X63:Z63"/>
    <mergeCell ref="T79:V80"/>
    <mergeCell ref="X79:Y82"/>
    <mergeCell ref="T81:V82"/>
    <mergeCell ref="T63:W63"/>
    <mergeCell ref="T64:V65"/>
    <mergeCell ref="T66:V67"/>
    <mergeCell ref="X78:Z78"/>
    <mergeCell ref="X69:Y72"/>
    <mergeCell ref="A63:A67"/>
    <mergeCell ref="A68:A72"/>
    <mergeCell ref="B63:D63"/>
    <mergeCell ref="B64:D65"/>
    <mergeCell ref="B66:D67"/>
    <mergeCell ref="B68:D68"/>
    <mergeCell ref="B69:D70"/>
    <mergeCell ref="I64:I65"/>
    <mergeCell ref="I66:I67"/>
    <mergeCell ref="E71:H72"/>
    <mergeCell ref="E69:H70"/>
    <mergeCell ref="B71:D72"/>
    <mergeCell ref="I69:I70"/>
    <mergeCell ref="A78:A82"/>
    <mergeCell ref="B78:D78"/>
    <mergeCell ref="T78:W78"/>
    <mergeCell ref="B79:D80"/>
    <mergeCell ref="E79:H80"/>
    <mergeCell ref="J79:M80"/>
    <mergeCell ref="O79:R80"/>
    <mergeCell ref="T84:V85"/>
    <mergeCell ref="X84:Y87"/>
    <mergeCell ref="B86:D87"/>
    <mergeCell ref="E86:H87"/>
    <mergeCell ref="J86:M87"/>
    <mergeCell ref="O86:R87"/>
    <mergeCell ref="T86:V87"/>
    <mergeCell ref="I84:I85"/>
    <mergeCell ref="N84:N85"/>
    <mergeCell ref="B84:D85"/>
    <mergeCell ref="T83:W83"/>
    <mergeCell ref="X83:Z83"/>
    <mergeCell ref="I79:I80"/>
    <mergeCell ref="I81:I82"/>
  </mergeCells>
  <phoneticPr fontId="2"/>
  <conditionalFormatting sqref="U10 W10">
    <cfRule type="cellIs" dxfId="1" priority="1" operator="equal">
      <formula>0</formula>
    </cfRule>
  </conditionalFormatting>
  <dataValidations count="2">
    <dataValidation type="list" allowBlank="1" showInputMessage="1" showErrorMessage="1" errorTitle="入力値エラー" error="１〜１２までの値を入力してください。" sqref="K53">
      <formula1>"1,2,3,4,5,6,7,8,9,10,11,12"</formula1>
    </dataValidation>
    <dataValidation type="list" allowBlank="1" showInputMessage="1" showErrorMessage="1" sqref="R78 M63 M68 R68 M83 H83 R63 H78 M78 R83">
      <formula1>$AA$63:$AA$74</formula1>
    </dataValidation>
  </dataValidations>
  <hyperlinks>
    <hyperlink ref="C32:K32" r:id="rId1" display="①「分類検索システム」：https://www.e-stat.go.jp/classifications/terms/10"/>
    <hyperlink ref="C33:K33" r:id="rId2" display="②指定業種一覧（クリックすると中小企業庁HPへ移動します。）"/>
    <hyperlink ref="C33:R33" r:id="rId3" display="②指定業種一覧（クリックすると中小企業庁HPへ移動します。）"/>
  </hyperlinks>
  <pageMargins left="0.7" right="0.7" top="0.75" bottom="0.75" header="0.3" footer="0.3"/>
  <pageSetup paperSize="9" scale="75" orientation="portrait" r:id="rId4"/>
  <rowBreaks count="1" manualBreakCount="1">
    <brk id="48" max="25" man="1"/>
  </rowBreaks>
  <colBreaks count="1" manualBreakCount="1">
    <brk id="26" max="1048575" man="1"/>
  </colBreaks>
  <drawing r:id="rId5"/>
  <legacy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E109"/>
  <sheetViews>
    <sheetView showGridLines="0" showRowColHeaders="0" view="pageBreakPreview" topLeftCell="A85" zoomScaleNormal="100" zoomScaleSheetLayoutView="100" workbookViewId="0">
      <selection activeCell="O2" sqref="O2"/>
    </sheetView>
  </sheetViews>
  <sheetFormatPr defaultRowHeight="13.5" x14ac:dyDescent="0.15"/>
  <cols>
    <col min="1" max="26" width="4.5" style="174" customWidth="1"/>
    <col min="27" max="27" width="6.375" style="174" hidden="1" customWidth="1"/>
    <col min="28" max="28" width="9" style="175"/>
    <col min="29" max="29" width="11.625" style="175" bestFit="1" customWidth="1"/>
    <col min="30" max="31" width="9" style="175"/>
    <col min="32" max="16384" width="9" style="174"/>
  </cols>
  <sheetData>
    <row r="1" spans="1:30" ht="19.5" customHeight="1" x14ac:dyDescent="0.15">
      <c r="S1" s="49" t="s">
        <v>11</v>
      </c>
      <c r="T1" s="53" t="s">
        <v>64</v>
      </c>
      <c r="U1" s="49" t="s">
        <v>12</v>
      </c>
      <c r="V1" s="53" t="s">
        <v>64</v>
      </c>
      <c r="W1" s="49" t="s">
        <v>13</v>
      </c>
      <c r="X1" s="53" t="s">
        <v>64</v>
      </c>
      <c r="Y1" s="49" t="s">
        <v>14</v>
      </c>
      <c r="Z1" s="49"/>
    </row>
    <row r="2" spans="1:30" ht="11.25" customHeight="1" x14ac:dyDescent="0.15">
      <c r="S2" s="2"/>
      <c r="T2" s="1"/>
      <c r="U2" s="1"/>
      <c r="V2" s="1"/>
      <c r="W2" s="1"/>
      <c r="X2" s="1"/>
      <c r="Y2" s="2"/>
      <c r="Z2" s="2"/>
    </row>
    <row r="3" spans="1:30" ht="13.5" customHeight="1" x14ac:dyDescent="0.15">
      <c r="A3" s="356" t="s">
        <v>63</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176"/>
    </row>
    <row r="4" spans="1:30" ht="13.5" customHeight="1" x14ac:dyDescent="0.15">
      <c r="A4" s="356"/>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176"/>
    </row>
    <row r="5" spans="1:30" ht="15.75" customHeight="1" x14ac:dyDescent="0.15">
      <c r="A5" s="177"/>
      <c r="B5" s="9"/>
      <c r="C5" s="9"/>
      <c r="D5" s="9"/>
      <c r="E5" s="16"/>
      <c r="F5" s="16"/>
      <c r="G5" s="16"/>
      <c r="H5" s="11"/>
      <c r="I5" s="11"/>
      <c r="J5" s="12"/>
      <c r="K5" s="13"/>
      <c r="L5" s="16"/>
      <c r="M5" s="16"/>
      <c r="N5" s="16"/>
      <c r="O5" s="16"/>
      <c r="P5" s="16"/>
      <c r="Q5" s="16"/>
      <c r="R5" s="16"/>
      <c r="S5" s="16"/>
      <c r="T5" s="16"/>
      <c r="U5" s="16"/>
      <c r="V5" s="16"/>
      <c r="W5" s="16"/>
      <c r="X5" s="16"/>
      <c r="Y5" s="16"/>
      <c r="Z5" s="16"/>
      <c r="AA5" s="16"/>
    </row>
    <row r="6" spans="1:30" ht="15.75" customHeight="1" x14ac:dyDescent="0.15">
      <c r="A6" s="177"/>
      <c r="B6" s="9"/>
      <c r="C6" s="9"/>
      <c r="D6" s="9"/>
      <c r="E6" s="16"/>
      <c r="F6" s="16"/>
      <c r="G6" s="16"/>
      <c r="H6" s="11"/>
      <c r="I6" s="11"/>
      <c r="J6" s="12"/>
      <c r="K6" s="13"/>
      <c r="L6" s="16"/>
      <c r="M6" s="16"/>
      <c r="N6" s="16"/>
      <c r="O6" s="16"/>
      <c r="P6" s="16"/>
      <c r="Q6" s="16"/>
      <c r="R6" s="16"/>
      <c r="S6" s="16"/>
      <c r="T6" s="16"/>
      <c r="U6" s="16"/>
      <c r="V6" s="16"/>
      <c r="W6" s="16"/>
      <c r="X6" s="16"/>
      <c r="Y6" s="16"/>
      <c r="Z6" s="16"/>
      <c r="AA6" s="16"/>
    </row>
    <row r="7" spans="1:30" ht="15.75" customHeight="1" x14ac:dyDescent="0.15">
      <c r="A7" s="178"/>
      <c r="B7" s="178"/>
      <c r="C7" s="178"/>
      <c r="D7" s="178"/>
      <c r="T7" s="352"/>
      <c r="U7" s="352"/>
      <c r="V7" s="50"/>
      <c r="W7" s="14"/>
    </row>
    <row r="8" spans="1:30" ht="15.75" customHeight="1" x14ac:dyDescent="0.15">
      <c r="A8" s="16" t="s">
        <v>50</v>
      </c>
      <c r="B8" s="16"/>
      <c r="C8" s="16"/>
      <c r="D8" s="16"/>
      <c r="T8" s="51"/>
      <c r="U8" s="14"/>
      <c r="V8" s="52"/>
      <c r="W8" s="14"/>
    </row>
    <row r="9" spans="1:30" ht="15" customHeight="1" x14ac:dyDescent="0.15">
      <c r="A9" s="353"/>
      <c r="B9" s="353"/>
      <c r="C9" s="12"/>
      <c r="D9" s="13"/>
      <c r="E9" s="15"/>
      <c r="F9" s="16"/>
      <c r="G9" s="17"/>
      <c r="H9" s="16"/>
      <c r="I9" s="16"/>
      <c r="J9" s="16"/>
      <c r="K9" s="16"/>
      <c r="L9" s="16"/>
      <c r="M9" s="16"/>
      <c r="N9" s="16"/>
      <c r="O9" s="16"/>
      <c r="P9" s="16"/>
      <c r="Q9" s="16"/>
      <c r="R9" s="16"/>
      <c r="S9" s="16"/>
      <c r="T9" s="16"/>
      <c r="U9" s="16"/>
      <c r="V9" s="16"/>
      <c r="W9" s="16"/>
      <c r="X9" s="16"/>
      <c r="Y9" s="16"/>
      <c r="Z9" s="16"/>
      <c r="AA9" s="18"/>
    </row>
    <row r="10" spans="1:30" ht="24" x14ac:dyDescent="0.15">
      <c r="A10" s="19"/>
      <c r="B10" s="20"/>
      <c r="C10" s="20" t="s">
        <v>15</v>
      </c>
      <c r="D10" s="392" t="s">
        <v>66</v>
      </c>
      <c r="E10" s="392"/>
      <c r="F10" s="392"/>
      <c r="G10" s="392"/>
      <c r="H10" s="392"/>
      <c r="I10" s="392"/>
      <c r="J10" s="392"/>
      <c r="K10" s="392"/>
      <c r="L10" s="392"/>
      <c r="M10" s="21"/>
      <c r="N10" s="21"/>
      <c r="O10" s="21"/>
      <c r="P10" s="21"/>
      <c r="Q10" s="22"/>
      <c r="R10" s="23"/>
      <c r="S10" s="24"/>
      <c r="T10" s="24"/>
      <c r="U10" s="24"/>
      <c r="V10" s="24"/>
      <c r="W10" s="24"/>
      <c r="X10" s="24"/>
      <c r="Y10" s="24"/>
      <c r="Z10" s="24"/>
      <c r="AA10" s="25"/>
    </row>
    <row r="11" spans="1:30" ht="24" customHeight="1" x14ac:dyDescent="0.15">
      <c r="A11" s="19"/>
      <c r="B11" s="20"/>
      <c r="C11" s="20" t="s">
        <v>16</v>
      </c>
      <c r="D11" s="392" t="s">
        <v>65</v>
      </c>
      <c r="E11" s="392"/>
      <c r="F11" s="392"/>
      <c r="G11" s="392"/>
      <c r="H11" s="392"/>
      <c r="I11" s="392"/>
      <c r="J11" s="392"/>
      <c r="K11" s="392"/>
      <c r="L11" s="392"/>
      <c r="M11" s="21"/>
      <c r="N11" s="21"/>
      <c r="O11" s="21"/>
      <c r="P11" s="21"/>
      <c r="Q11" s="21"/>
      <c r="R11" s="26"/>
      <c r="S11" s="24"/>
      <c r="T11" s="27"/>
      <c r="U11" s="24"/>
      <c r="V11" s="27"/>
      <c r="W11" s="24"/>
      <c r="X11" s="27"/>
      <c r="Y11" s="27"/>
      <c r="Z11" s="27"/>
      <c r="AA11" s="25"/>
    </row>
    <row r="12" spans="1:30" ht="11.25" customHeight="1" x14ac:dyDescent="0.15">
      <c r="A12" s="11"/>
      <c r="B12" s="13"/>
      <c r="C12" s="15"/>
      <c r="D12" s="13"/>
      <c r="E12" s="15"/>
      <c r="F12" s="16"/>
      <c r="G12" s="17"/>
      <c r="H12" s="16"/>
      <c r="I12" s="16"/>
      <c r="J12" s="16"/>
      <c r="K12" s="16"/>
      <c r="L12" s="16"/>
      <c r="M12" s="16"/>
      <c r="N12" s="16"/>
      <c r="O12" s="16"/>
      <c r="P12" s="16"/>
      <c r="Q12" s="16"/>
      <c r="R12" s="16"/>
      <c r="S12" s="16"/>
      <c r="T12" s="16"/>
      <c r="U12" s="16"/>
      <c r="V12" s="16"/>
      <c r="W12" s="16"/>
      <c r="X12" s="16"/>
      <c r="Y12" s="16"/>
      <c r="Z12" s="16"/>
      <c r="AA12" s="18"/>
      <c r="AC12" s="179"/>
      <c r="AD12" s="180"/>
    </row>
    <row r="13" spans="1:30" x14ac:dyDescent="0.1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25"/>
    </row>
    <row r="14" spans="1:30" ht="20.25" customHeight="1" x14ac:dyDescent="0.15">
      <c r="A14" s="28" t="s">
        <v>17</v>
      </c>
      <c r="B14" s="29"/>
      <c r="C14" s="30"/>
      <c r="D14" s="30"/>
      <c r="E14" s="30"/>
      <c r="F14" s="30"/>
      <c r="G14" s="30"/>
      <c r="H14" s="30"/>
      <c r="I14" s="5"/>
      <c r="J14" s="355">
        <v>10000</v>
      </c>
      <c r="K14" s="355"/>
      <c r="L14" s="355"/>
      <c r="M14" s="31" t="s">
        <v>18</v>
      </c>
      <c r="N14" s="5"/>
      <c r="O14" s="5"/>
      <c r="P14" s="5"/>
      <c r="Q14" s="5"/>
      <c r="R14" s="5"/>
      <c r="S14" s="26"/>
      <c r="T14" s="5"/>
      <c r="U14" s="5"/>
      <c r="V14" s="5"/>
      <c r="W14" s="5"/>
      <c r="X14" s="5"/>
      <c r="Y14" s="5"/>
      <c r="Z14" s="5"/>
      <c r="AA14" s="7"/>
    </row>
    <row r="15" spans="1:30" x14ac:dyDescent="0.15">
      <c r="A15" s="32"/>
      <c r="B15" s="33"/>
      <c r="C15" s="5"/>
      <c r="D15" s="5"/>
      <c r="E15" s="5"/>
      <c r="F15" s="5"/>
      <c r="G15" s="5"/>
      <c r="H15" s="5"/>
      <c r="I15" s="5"/>
      <c r="J15" s="5"/>
      <c r="K15" s="5"/>
      <c r="L15" s="5"/>
      <c r="M15" s="5"/>
      <c r="N15" s="5"/>
      <c r="O15" s="5"/>
      <c r="P15" s="5"/>
      <c r="Q15" s="5"/>
      <c r="R15" s="5"/>
      <c r="S15" s="26"/>
      <c r="T15" s="34"/>
      <c r="U15" s="34"/>
      <c r="V15" s="34"/>
      <c r="W15" s="35"/>
      <c r="X15" s="5"/>
      <c r="Y15" s="5"/>
      <c r="Z15" s="5"/>
      <c r="AA15" s="7"/>
    </row>
    <row r="16" spans="1:30" x14ac:dyDescent="0.15">
      <c r="A16" s="36" t="s">
        <v>19</v>
      </c>
      <c r="B16" s="29"/>
      <c r="C16" s="30"/>
      <c r="D16" s="30"/>
      <c r="E16" s="30"/>
      <c r="F16" s="30"/>
      <c r="G16" s="30"/>
      <c r="H16" s="30"/>
      <c r="I16" s="5"/>
      <c r="J16" s="5"/>
      <c r="K16" s="5"/>
      <c r="L16" s="5"/>
      <c r="M16" s="5"/>
      <c r="N16" s="5"/>
      <c r="O16" s="5"/>
      <c r="P16" s="5"/>
      <c r="Q16" s="5"/>
      <c r="R16" s="5"/>
      <c r="S16" s="26"/>
      <c r="T16" s="34"/>
      <c r="U16" s="34"/>
      <c r="V16" s="34"/>
      <c r="W16" s="35"/>
      <c r="X16" s="5"/>
      <c r="Y16" s="5"/>
      <c r="Z16" s="5"/>
      <c r="AA16" s="7"/>
    </row>
    <row r="17" spans="1:31" x14ac:dyDescent="0.15">
      <c r="A17" s="33" t="s">
        <v>20</v>
      </c>
      <c r="B17" s="5"/>
      <c r="C17" s="5"/>
      <c r="D17" s="5"/>
      <c r="E17" s="5"/>
      <c r="F17" s="5"/>
      <c r="G17" s="5"/>
      <c r="H17" s="5"/>
      <c r="I17" s="5"/>
      <c r="J17" s="5"/>
      <c r="K17" s="5"/>
      <c r="L17" s="5"/>
      <c r="M17" s="5"/>
      <c r="N17" s="5"/>
      <c r="O17" s="5"/>
      <c r="P17" s="5"/>
      <c r="Q17" s="5"/>
      <c r="R17" s="5"/>
      <c r="S17" s="5"/>
      <c r="T17" s="5"/>
      <c r="U17" s="5"/>
      <c r="V17" s="5"/>
      <c r="W17" s="5"/>
      <c r="X17" s="5"/>
      <c r="Y17" s="5"/>
      <c r="Z17" s="5"/>
      <c r="AA17" s="7"/>
    </row>
    <row r="18" spans="1:31" x14ac:dyDescent="0.15">
      <c r="A18" s="33" t="s">
        <v>21</v>
      </c>
      <c r="B18" s="5"/>
      <c r="C18" s="5"/>
      <c r="D18" s="5"/>
      <c r="E18" s="5"/>
      <c r="F18" s="5"/>
      <c r="G18" s="5"/>
      <c r="H18" s="5"/>
      <c r="I18" s="5"/>
      <c r="J18" s="5"/>
      <c r="K18" s="5"/>
      <c r="L18" s="5"/>
      <c r="M18" s="5"/>
      <c r="N18" s="5"/>
      <c r="O18" s="5"/>
      <c r="P18" s="5"/>
      <c r="Q18" s="5"/>
      <c r="R18" s="5"/>
      <c r="S18" s="5"/>
      <c r="T18" s="5"/>
      <c r="U18" s="5"/>
      <c r="V18" s="5"/>
      <c r="W18" s="5"/>
      <c r="X18" s="5"/>
      <c r="Y18" s="5"/>
      <c r="Z18" s="5"/>
      <c r="AA18" s="7"/>
    </row>
    <row r="19" spans="1:31" x14ac:dyDescent="0.15">
      <c r="A19" s="33" t="s">
        <v>22</v>
      </c>
      <c r="B19" s="5"/>
      <c r="C19" s="5"/>
      <c r="D19" s="5"/>
      <c r="E19" s="5"/>
      <c r="F19" s="5"/>
      <c r="G19" s="5"/>
      <c r="H19" s="5"/>
      <c r="I19" s="5"/>
      <c r="J19" s="5"/>
      <c r="K19" s="5"/>
      <c r="L19" s="5"/>
      <c r="M19" s="5"/>
      <c r="N19" s="5"/>
      <c r="O19" s="5"/>
      <c r="P19" s="5"/>
      <c r="Q19" s="5"/>
      <c r="R19" s="5"/>
      <c r="S19" s="5"/>
      <c r="T19" s="5"/>
      <c r="U19" s="5"/>
      <c r="V19" s="5"/>
      <c r="W19" s="5"/>
      <c r="X19" s="5"/>
      <c r="Y19" s="5"/>
      <c r="Z19" s="5"/>
      <c r="AA19" s="7"/>
    </row>
    <row r="20" spans="1:31" x14ac:dyDescent="0.15">
      <c r="A20" s="33"/>
      <c r="B20" s="5"/>
      <c r="C20" s="5"/>
      <c r="D20" s="5"/>
      <c r="E20" s="5"/>
      <c r="F20" s="5"/>
      <c r="G20" s="5"/>
      <c r="H20" s="5"/>
      <c r="I20" s="5"/>
      <c r="J20" s="5"/>
      <c r="K20" s="5"/>
      <c r="L20" s="5"/>
      <c r="M20" s="5"/>
      <c r="N20" s="5"/>
      <c r="O20" s="5"/>
      <c r="P20" s="5"/>
      <c r="Q20" s="5"/>
      <c r="R20" s="5"/>
      <c r="S20" s="5"/>
      <c r="T20" s="5"/>
      <c r="U20" s="5"/>
      <c r="V20" s="5"/>
      <c r="W20" s="5"/>
      <c r="X20" s="5"/>
      <c r="Y20" s="5"/>
      <c r="Z20" s="5"/>
      <c r="AA20" s="7"/>
    </row>
    <row r="21" spans="1:31" ht="29.25" customHeight="1" x14ac:dyDescent="0.15">
      <c r="A21" s="19"/>
      <c r="B21" s="344" t="s">
        <v>2</v>
      </c>
      <c r="C21" s="345"/>
      <c r="D21" s="357" t="s">
        <v>3</v>
      </c>
      <c r="E21" s="358"/>
      <c r="F21" s="358"/>
      <c r="G21" s="358"/>
      <c r="H21" s="359"/>
      <c r="I21" s="360" t="s">
        <v>4</v>
      </c>
      <c r="J21" s="360"/>
      <c r="K21" s="360"/>
      <c r="L21" s="360"/>
      <c r="M21" s="360"/>
      <c r="N21" s="360"/>
      <c r="O21" s="360"/>
      <c r="P21" s="360"/>
      <c r="Q21" s="360"/>
      <c r="R21" s="360"/>
      <c r="S21" s="361"/>
      <c r="T21" s="344" t="s">
        <v>5</v>
      </c>
      <c r="U21" s="362"/>
      <c r="V21" s="362"/>
      <c r="W21" s="362"/>
      <c r="X21" s="44" t="s">
        <v>6</v>
      </c>
      <c r="Y21" s="45"/>
      <c r="Z21" s="45"/>
      <c r="AA21" s="25"/>
    </row>
    <row r="22" spans="1:31" ht="29.25" customHeight="1" thickBot="1" x14ac:dyDescent="0.2">
      <c r="A22" s="37" t="s">
        <v>7</v>
      </c>
      <c r="B22" s="334">
        <v>4411</v>
      </c>
      <c r="C22" s="335"/>
      <c r="D22" s="336" t="s">
        <v>1</v>
      </c>
      <c r="E22" s="337"/>
      <c r="F22" s="337"/>
      <c r="G22" s="337"/>
      <c r="H22" s="338"/>
      <c r="I22" s="339" t="s">
        <v>10</v>
      </c>
      <c r="J22" s="340"/>
      <c r="K22" s="340"/>
      <c r="L22" s="340"/>
      <c r="M22" s="340"/>
      <c r="N22" s="340"/>
      <c r="O22" s="340"/>
      <c r="P22" s="340"/>
      <c r="Q22" s="340"/>
      <c r="R22" s="340"/>
      <c r="S22" s="341"/>
      <c r="T22" s="342">
        <v>10000</v>
      </c>
      <c r="U22" s="343"/>
      <c r="V22" s="343"/>
      <c r="W22" s="43" t="s">
        <v>8</v>
      </c>
      <c r="X22" s="46" t="s">
        <v>9</v>
      </c>
      <c r="Y22" s="42"/>
      <c r="Z22" s="42"/>
      <c r="AA22" s="25"/>
    </row>
    <row r="23" spans="1:31" ht="29.25" customHeight="1" thickTop="1" thickBot="1" x14ac:dyDescent="0.2">
      <c r="A23" s="27">
        <v>1</v>
      </c>
      <c r="B23" s="346"/>
      <c r="C23" s="347"/>
      <c r="D23" s="348"/>
      <c r="E23" s="348"/>
      <c r="F23" s="348"/>
      <c r="G23" s="348"/>
      <c r="H23" s="349"/>
      <c r="I23" s="324"/>
      <c r="J23" s="324"/>
      <c r="K23" s="324"/>
      <c r="L23" s="324"/>
      <c r="M23" s="324"/>
      <c r="N23" s="324"/>
      <c r="O23" s="324"/>
      <c r="P23" s="324"/>
      <c r="Q23" s="324"/>
      <c r="R23" s="324"/>
      <c r="S23" s="325"/>
      <c r="T23" s="350"/>
      <c r="U23" s="351"/>
      <c r="V23" s="351"/>
      <c r="W23" s="38" t="s">
        <v>8</v>
      </c>
      <c r="X23" s="48" t="str">
        <f>IF(OR(T23="",$J$14=""),"",T23/$J$14)</f>
        <v/>
      </c>
      <c r="Y23" s="47"/>
      <c r="Z23" s="47"/>
      <c r="AA23" s="25"/>
    </row>
    <row r="24" spans="1:31" ht="29.25" customHeight="1" thickTop="1" x14ac:dyDescent="0.15">
      <c r="A24" s="27">
        <v>2</v>
      </c>
      <c r="B24" s="318"/>
      <c r="C24" s="319"/>
      <c r="D24" s="320"/>
      <c r="E24" s="321"/>
      <c r="F24" s="321"/>
      <c r="G24" s="321"/>
      <c r="H24" s="322"/>
      <c r="I24" s="323"/>
      <c r="J24" s="324"/>
      <c r="K24" s="324"/>
      <c r="L24" s="324"/>
      <c r="M24" s="324"/>
      <c r="N24" s="324"/>
      <c r="O24" s="324"/>
      <c r="P24" s="324"/>
      <c r="Q24" s="324"/>
      <c r="R24" s="324"/>
      <c r="S24" s="325"/>
      <c r="T24" s="326"/>
      <c r="U24" s="327"/>
      <c r="V24" s="327"/>
      <c r="W24" s="39" t="s">
        <v>8</v>
      </c>
      <c r="X24" s="48" t="str">
        <f>IF(OR(T24="",$J$14=""),"",T24/$J$14)</f>
        <v/>
      </c>
      <c r="Y24" s="47"/>
      <c r="Z24" s="47"/>
      <c r="AA24" s="25"/>
    </row>
    <row r="25" spans="1:31" ht="29.25" customHeight="1" x14ac:dyDescent="0.15">
      <c r="A25" s="27">
        <v>3</v>
      </c>
      <c r="B25" s="328"/>
      <c r="C25" s="329"/>
      <c r="D25" s="330"/>
      <c r="E25" s="331"/>
      <c r="F25" s="331"/>
      <c r="G25" s="331"/>
      <c r="H25" s="332"/>
      <c r="I25" s="323"/>
      <c r="J25" s="324"/>
      <c r="K25" s="324"/>
      <c r="L25" s="324"/>
      <c r="M25" s="324"/>
      <c r="N25" s="324"/>
      <c r="O25" s="324"/>
      <c r="P25" s="324"/>
      <c r="Q25" s="324"/>
      <c r="R25" s="324"/>
      <c r="S25" s="325"/>
      <c r="T25" s="326"/>
      <c r="U25" s="327"/>
      <c r="V25" s="327"/>
      <c r="W25" s="39" t="s">
        <v>8</v>
      </c>
      <c r="X25" s="48" t="str">
        <f>IF(OR(T25="",$J$14=""),"",T25/$J$14)</f>
        <v/>
      </c>
      <c r="Y25" s="47"/>
      <c r="Z25" s="47"/>
      <c r="AA25" s="25"/>
    </row>
    <row r="26" spans="1:31" ht="14.25" x14ac:dyDescent="0.15">
      <c r="A26" s="19"/>
      <c r="B26" s="19"/>
      <c r="C26" s="19"/>
      <c r="D26" s="19"/>
      <c r="E26" s="19"/>
      <c r="F26" s="19"/>
      <c r="G26" s="19"/>
      <c r="H26" s="19"/>
      <c r="I26" s="19"/>
      <c r="J26" s="19"/>
      <c r="K26" s="19"/>
      <c r="L26" s="19"/>
      <c r="M26" s="19"/>
      <c r="N26" s="19"/>
      <c r="O26" s="19"/>
      <c r="P26" s="19"/>
      <c r="Q26" s="19"/>
      <c r="R26" s="5"/>
      <c r="S26" s="26" t="s">
        <v>23</v>
      </c>
      <c r="T26" s="333">
        <f>SUM(T23:V25)</f>
        <v>0</v>
      </c>
      <c r="U26" s="333"/>
      <c r="V26" s="333"/>
      <c r="W26" s="35" t="s">
        <v>8</v>
      </c>
      <c r="X26" s="19"/>
      <c r="Y26" s="19"/>
      <c r="Z26" s="19"/>
      <c r="AA26" s="25"/>
    </row>
    <row r="27" spans="1:31" s="56" customFormat="1" ht="12.95" customHeight="1" x14ac:dyDescent="0.15">
      <c r="A27" s="55" t="s">
        <v>24</v>
      </c>
      <c r="B27" s="55"/>
      <c r="C27" s="55"/>
      <c r="F27" s="57"/>
      <c r="Y27" s="58"/>
      <c r="Z27" s="58"/>
      <c r="AA27" s="59"/>
      <c r="AB27" s="94"/>
      <c r="AC27" s="94"/>
      <c r="AD27" s="94"/>
      <c r="AE27" s="94"/>
    </row>
    <row r="28" spans="1:31" s="56" customFormat="1" ht="12.95" customHeight="1" x14ac:dyDescent="0.15">
      <c r="A28" s="55" t="s">
        <v>25</v>
      </c>
      <c r="B28" s="60"/>
      <c r="C28" s="55"/>
      <c r="F28" s="57"/>
      <c r="Y28" s="58"/>
      <c r="Z28" s="58"/>
      <c r="AA28" s="59"/>
      <c r="AB28" s="94"/>
      <c r="AC28" s="94"/>
      <c r="AD28" s="94"/>
      <c r="AE28" s="94"/>
    </row>
    <row r="29" spans="1:31" s="56" customFormat="1" ht="12.95" customHeight="1" x14ac:dyDescent="0.15">
      <c r="A29" s="55" t="s">
        <v>26</v>
      </c>
      <c r="B29" s="60"/>
      <c r="C29" s="55"/>
      <c r="F29" s="57"/>
      <c r="Y29" s="58"/>
      <c r="Z29" s="58"/>
      <c r="AA29" s="59"/>
      <c r="AB29" s="94"/>
      <c r="AC29" s="94"/>
      <c r="AD29" s="94"/>
      <c r="AE29" s="94"/>
    </row>
    <row r="30" spans="1:31" s="56" customFormat="1" ht="12.95" customHeight="1" x14ac:dyDescent="0.15">
      <c r="A30" s="55" t="s">
        <v>27</v>
      </c>
      <c r="B30" s="60"/>
      <c r="C30" s="55"/>
      <c r="F30" s="57"/>
      <c r="S30" s="61"/>
      <c r="Y30" s="58"/>
      <c r="Z30" s="58"/>
      <c r="AA30" s="59"/>
      <c r="AB30" s="94"/>
      <c r="AC30" s="94"/>
      <c r="AD30" s="94"/>
      <c r="AE30" s="94"/>
    </row>
    <row r="31" spans="1:31" s="56" customFormat="1" ht="6" customHeight="1" x14ac:dyDescent="0.15">
      <c r="A31" s="62"/>
      <c r="B31" s="63"/>
      <c r="F31" s="57"/>
      <c r="Y31" s="58"/>
      <c r="Z31" s="58"/>
      <c r="AA31" s="59"/>
      <c r="AB31" s="94"/>
      <c r="AC31" s="94"/>
      <c r="AD31" s="94"/>
      <c r="AE31" s="94"/>
    </row>
    <row r="32" spans="1:31" s="64" customFormat="1" ht="21.4" customHeight="1" x14ac:dyDescent="0.15">
      <c r="C32" s="288" t="s">
        <v>28</v>
      </c>
      <c r="D32" s="288"/>
      <c r="E32" s="288"/>
      <c r="F32" s="288"/>
      <c r="G32" s="288"/>
      <c r="H32" s="288"/>
      <c r="I32" s="288"/>
      <c r="J32" s="288"/>
      <c r="K32" s="288"/>
      <c r="L32" s="288"/>
      <c r="M32" s="288"/>
      <c r="N32" s="288"/>
      <c r="O32" s="288"/>
      <c r="P32" s="288"/>
      <c r="Q32" s="288"/>
      <c r="R32" s="288"/>
      <c r="S32" s="65"/>
      <c r="T32" s="65"/>
      <c r="U32" s="65"/>
      <c r="V32" s="65"/>
      <c r="W32" s="65"/>
      <c r="X32" s="65"/>
      <c r="Y32" s="65"/>
      <c r="Z32" s="65"/>
      <c r="AA32" s="66"/>
      <c r="AB32" s="68"/>
      <c r="AC32" s="68"/>
      <c r="AD32" s="70"/>
      <c r="AE32" s="154"/>
    </row>
    <row r="33" spans="1:31" s="64" customFormat="1" ht="21.4" customHeight="1" x14ac:dyDescent="0.15">
      <c r="C33" s="288" t="s">
        <v>29</v>
      </c>
      <c r="D33" s="288"/>
      <c r="E33" s="288"/>
      <c r="F33" s="288"/>
      <c r="G33" s="288"/>
      <c r="H33" s="288"/>
      <c r="I33" s="288"/>
      <c r="J33" s="288"/>
      <c r="K33" s="288"/>
      <c r="L33" s="288"/>
      <c r="M33" s="288"/>
      <c r="N33" s="288"/>
      <c r="O33" s="288"/>
      <c r="P33" s="288"/>
      <c r="Q33" s="288"/>
      <c r="R33" s="288"/>
      <c r="S33" s="65"/>
      <c r="T33" s="65"/>
      <c r="U33" s="65"/>
      <c r="V33" s="65"/>
      <c r="W33" s="65"/>
      <c r="X33" s="65"/>
      <c r="Y33" s="65"/>
      <c r="Z33" s="65"/>
      <c r="AA33" s="66"/>
      <c r="AB33" s="68"/>
      <c r="AC33" s="68"/>
      <c r="AD33" s="70"/>
      <c r="AE33" s="154"/>
    </row>
    <row r="34" spans="1:31" s="68" customFormat="1" ht="26.25" customHeight="1" x14ac:dyDescent="0.15">
      <c r="B34" s="69"/>
      <c r="C34" s="69"/>
      <c r="D34" s="69"/>
      <c r="E34" s="69"/>
      <c r="F34" s="69"/>
      <c r="G34" s="69"/>
      <c r="H34" s="69"/>
      <c r="I34" s="69"/>
      <c r="J34" s="69"/>
      <c r="K34" s="69"/>
      <c r="L34" s="69"/>
      <c r="M34" s="69"/>
      <c r="N34" s="69"/>
      <c r="O34" s="69"/>
      <c r="P34" s="69"/>
      <c r="Q34" s="69"/>
      <c r="R34" s="69"/>
      <c r="S34" s="69"/>
      <c r="T34" s="69"/>
      <c r="U34" s="69"/>
      <c r="V34" s="69"/>
      <c r="W34" s="69"/>
      <c r="Y34" s="70"/>
      <c r="Z34" s="70"/>
      <c r="AA34" s="71"/>
    </row>
    <row r="35" spans="1:31" s="64" customFormat="1" ht="22.5" customHeight="1" x14ac:dyDescent="0.15">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06"/>
      <c r="AA35" s="72"/>
      <c r="AB35" s="155"/>
      <c r="AC35" s="156"/>
      <c r="AD35" s="155"/>
      <c r="AE35" s="68"/>
    </row>
    <row r="36" spans="1:31" s="64" customFormat="1" ht="16.5" customHeight="1" x14ac:dyDescent="0.15">
      <c r="B36" s="289"/>
      <c r="C36" s="289"/>
      <c r="D36" s="289"/>
      <c r="E36" s="289"/>
      <c r="F36" s="289"/>
      <c r="G36" s="289"/>
      <c r="H36" s="289"/>
      <c r="I36" s="289"/>
      <c r="J36" s="289"/>
      <c r="K36" s="289"/>
      <c r="L36" s="289"/>
      <c r="M36" s="289"/>
      <c r="N36" s="289"/>
      <c r="O36" s="289"/>
      <c r="P36" s="289"/>
      <c r="Q36" s="289"/>
      <c r="R36" s="289"/>
      <c r="S36" s="289"/>
      <c r="T36" s="289"/>
      <c r="U36" s="289"/>
      <c r="V36" s="289"/>
      <c r="W36" s="289"/>
      <c r="X36" s="289"/>
      <c r="Y36" s="289"/>
      <c r="Z36" s="206"/>
      <c r="AA36" s="72"/>
      <c r="AB36" s="155"/>
      <c r="AC36" s="156"/>
      <c r="AD36" s="155"/>
      <c r="AE36" s="68"/>
    </row>
    <row r="37" spans="1:31" s="64" customFormat="1" ht="22.5" customHeight="1" x14ac:dyDescent="0.15">
      <c r="A37" s="67"/>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B37" s="70"/>
      <c r="AC37" s="157"/>
      <c r="AD37" s="68"/>
      <c r="AE37" s="68"/>
    </row>
    <row r="38" spans="1:31" s="64" customFormat="1" ht="21.4" customHeight="1" x14ac:dyDescent="0.15">
      <c r="C38" s="181"/>
      <c r="D38" s="181"/>
      <c r="E38" s="181"/>
      <c r="F38" s="181"/>
      <c r="G38" s="181"/>
      <c r="H38" s="181"/>
      <c r="I38" s="181"/>
      <c r="J38" s="181"/>
      <c r="K38" s="181"/>
      <c r="L38" s="65"/>
      <c r="M38" s="65"/>
      <c r="N38" s="65"/>
      <c r="O38" s="65"/>
      <c r="P38" s="65"/>
      <c r="Q38" s="65"/>
      <c r="R38" s="65"/>
      <c r="S38" s="65"/>
      <c r="T38" s="65"/>
      <c r="U38" s="65"/>
      <c r="V38" s="65"/>
      <c r="W38" s="65"/>
      <c r="X38" s="65"/>
      <c r="Y38" s="65"/>
      <c r="Z38" s="65"/>
      <c r="AA38" s="66"/>
      <c r="AB38" s="68"/>
      <c r="AC38" s="68"/>
      <c r="AD38" s="70"/>
      <c r="AE38" s="154"/>
    </row>
    <row r="39" spans="1:31" s="64" customFormat="1" ht="21.4" customHeight="1" x14ac:dyDescent="0.15">
      <c r="C39" s="181"/>
      <c r="D39" s="181"/>
      <c r="E39" s="181"/>
      <c r="F39" s="181"/>
      <c r="G39" s="181"/>
      <c r="H39" s="181"/>
      <c r="I39" s="181"/>
      <c r="J39" s="181"/>
      <c r="K39" s="181"/>
      <c r="L39" s="65"/>
      <c r="M39" s="65"/>
      <c r="N39" s="65"/>
      <c r="O39" s="65"/>
      <c r="P39" s="65"/>
      <c r="Q39" s="65"/>
      <c r="R39" s="65"/>
      <c r="S39" s="65"/>
      <c r="T39" s="65"/>
      <c r="U39" s="65"/>
      <c r="V39" s="65"/>
      <c r="W39" s="65"/>
      <c r="X39" s="65"/>
      <c r="Y39" s="65"/>
      <c r="Z39" s="65"/>
      <c r="AA39" s="66"/>
      <c r="AB39" s="68"/>
      <c r="AC39" s="68"/>
      <c r="AD39" s="70"/>
      <c r="AE39" s="154"/>
    </row>
    <row r="40" spans="1:31" s="64" customFormat="1" ht="21.4" customHeight="1" x14ac:dyDescent="0.15">
      <c r="C40" s="181"/>
      <c r="D40" s="181"/>
      <c r="E40" s="181"/>
      <c r="F40" s="181"/>
      <c r="G40" s="181"/>
      <c r="H40" s="181"/>
      <c r="I40" s="181"/>
      <c r="J40" s="181"/>
      <c r="K40" s="181"/>
      <c r="L40" s="65"/>
      <c r="M40" s="65"/>
      <c r="N40" s="65"/>
      <c r="O40" s="65"/>
      <c r="P40" s="65"/>
      <c r="Q40" s="65"/>
      <c r="R40" s="65"/>
      <c r="S40" s="65"/>
      <c r="T40" s="65"/>
      <c r="U40" s="65"/>
      <c r="V40" s="65"/>
      <c r="W40" s="65"/>
      <c r="X40" s="65"/>
      <c r="Y40" s="65"/>
      <c r="Z40" s="65"/>
      <c r="AA40" s="66"/>
      <c r="AB40" s="68"/>
      <c r="AC40" s="68"/>
      <c r="AD40" s="70"/>
      <c r="AE40" s="154"/>
    </row>
    <row r="41" spans="1:31" s="64" customFormat="1" ht="21.4" customHeight="1" x14ac:dyDescent="0.15">
      <c r="C41" s="181"/>
      <c r="D41" s="181"/>
      <c r="E41" s="181"/>
      <c r="F41" s="181"/>
      <c r="G41" s="181"/>
      <c r="H41" s="181"/>
      <c r="I41" s="181"/>
      <c r="J41" s="181"/>
      <c r="K41" s="181"/>
      <c r="L41" s="65"/>
      <c r="M41" s="65"/>
      <c r="N41" s="65"/>
      <c r="O41" s="65"/>
      <c r="P41" s="65"/>
      <c r="Q41" s="65"/>
      <c r="R41" s="65"/>
      <c r="S41" s="65"/>
      <c r="T41" s="65"/>
      <c r="U41" s="65"/>
      <c r="V41" s="65"/>
      <c r="W41" s="65"/>
      <c r="X41" s="65"/>
      <c r="Y41" s="65"/>
      <c r="Z41" s="65"/>
      <c r="AA41" s="66"/>
      <c r="AB41" s="68"/>
      <c r="AC41" s="68"/>
      <c r="AD41" s="70"/>
      <c r="AE41" s="154"/>
    </row>
    <row r="42" spans="1:31" s="64" customFormat="1" ht="21.4" customHeight="1" x14ac:dyDescent="0.15">
      <c r="C42" s="181"/>
      <c r="D42" s="181"/>
      <c r="E42" s="181"/>
      <c r="F42" s="181"/>
      <c r="G42" s="181"/>
      <c r="H42" s="181"/>
      <c r="I42" s="181"/>
      <c r="J42" s="181"/>
      <c r="K42" s="181"/>
      <c r="L42" s="65"/>
      <c r="M42" s="65"/>
      <c r="N42" s="65"/>
      <c r="O42" s="65"/>
      <c r="P42" s="65"/>
      <c r="Q42" s="65"/>
      <c r="R42" s="65"/>
      <c r="S42" s="290" t="s">
        <v>30</v>
      </c>
      <c r="T42" s="291"/>
      <c r="U42" s="291"/>
      <c r="V42" s="291"/>
      <c r="W42" s="291"/>
      <c r="X42" s="292"/>
      <c r="Y42" s="65"/>
      <c r="Z42" s="65"/>
      <c r="AA42" s="66"/>
      <c r="AB42" s="68"/>
      <c r="AC42" s="68"/>
      <c r="AD42" s="70"/>
      <c r="AE42" s="154"/>
    </row>
    <row r="43" spans="1:31" s="64" customFormat="1" ht="21.4" customHeight="1" x14ac:dyDescent="0.15">
      <c r="C43" s="181"/>
      <c r="D43" s="181"/>
      <c r="E43" s="181"/>
      <c r="F43" s="181"/>
      <c r="G43" s="181"/>
      <c r="H43" s="181"/>
      <c r="I43" s="181"/>
      <c r="J43" s="181"/>
      <c r="K43" s="181"/>
      <c r="L43" s="65"/>
      <c r="M43" s="65"/>
      <c r="N43" s="65"/>
      <c r="O43" s="65"/>
      <c r="P43" s="65"/>
      <c r="Q43" s="65"/>
      <c r="R43" s="65"/>
      <c r="S43" s="293" t="s">
        <v>31</v>
      </c>
      <c r="T43" s="294"/>
      <c r="U43" s="295"/>
      <c r="V43" s="299"/>
      <c r="W43" s="300"/>
      <c r="X43" s="301"/>
      <c r="Y43" s="65"/>
      <c r="Z43" s="65"/>
      <c r="AA43" s="66"/>
      <c r="AB43" s="68"/>
      <c r="AC43" s="68"/>
      <c r="AD43" s="70"/>
      <c r="AE43" s="154"/>
    </row>
    <row r="44" spans="1:31" s="64" customFormat="1" ht="21.4" customHeight="1" x14ac:dyDescent="0.15">
      <c r="C44" s="181"/>
      <c r="D44" s="181"/>
      <c r="E44" s="181"/>
      <c r="F44" s="181"/>
      <c r="G44" s="181"/>
      <c r="H44" s="181"/>
      <c r="I44" s="181"/>
      <c r="J44" s="181"/>
      <c r="K44" s="181"/>
      <c r="L44" s="65"/>
      <c r="M44" s="65"/>
      <c r="N44" s="65"/>
      <c r="O44" s="65"/>
      <c r="P44" s="65"/>
      <c r="Q44" s="65"/>
      <c r="R44" s="65"/>
      <c r="S44" s="296"/>
      <c r="T44" s="297"/>
      <c r="U44" s="298"/>
      <c r="V44" s="302"/>
      <c r="W44" s="303"/>
      <c r="X44" s="304"/>
      <c r="Y44" s="65"/>
      <c r="Z44" s="65"/>
      <c r="AA44" s="66"/>
      <c r="AB44" s="68"/>
      <c r="AC44" s="68"/>
      <c r="AD44" s="70"/>
      <c r="AE44" s="154"/>
    </row>
    <row r="45" spans="1:31" s="64" customFormat="1" ht="21.4" customHeight="1" x14ac:dyDescent="0.15">
      <c r="C45" s="181"/>
      <c r="D45" s="181"/>
      <c r="E45" s="181"/>
      <c r="F45" s="181"/>
      <c r="G45" s="181"/>
      <c r="H45" s="181"/>
      <c r="I45" s="181"/>
      <c r="J45" s="181"/>
      <c r="K45" s="181"/>
      <c r="L45" s="65"/>
      <c r="M45" s="65"/>
      <c r="N45" s="65"/>
      <c r="O45" s="65"/>
      <c r="P45" s="65"/>
      <c r="Q45" s="65"/>
      <c r="R45" s="65"/>
      <c r="S45" s="293" t="s">
        <v>32</v>
      </c>
      <c r="T45" s="294"/>
      <c r="U45" s="295"/>
      <c r="V45" s="299"/>
      <c r="W45" s="300"/>
      <c r="X45" s="301"/>
      <c r="Y45" s="65"/>
      <c r="Z45" s="65"/>
      <c r="AA45" s="66"/>
      <c r="AB45" s="68"/>
      <c r="AC45" s="68"/>
      <c r="AD45" s="70"/>
      <c r="AE45" s="154"/>
    </row>
    <row r="46" spans="1:31" s="183" customFormat="1" x14ac:dyDescent="0.15">
      <c r="A46" s="64"/>
      <c r="B46" s="75"/>
      <c r="C46" s="75"/>
      <c r="D46" s="75"/>
      <c r="E46" s="75"/>
      <c r="F46" s="75"/>
      <c r="G46" s="64"/>
      <c r="H46" s="64"/>
      <c r="I46" s="64"/>
      <c r="J46" s="64"/>
      <c r="K46" s="64"/>
      <c r="L46" s="64"/>
      <c r="M46" s="64"/>
      <c r="N46" s="64"/>
      <c r="O46" s="64"/>
      <c r="P46" s="64"/>
      <c r="Q46" s="64"/>
      <c r="R46" s="64"/>
      <c r="S46" s="308"/>
      <c r="T46" s="309"/>
      <c r="U46" s="310"/>
      <c r="V46" s="311"/>
      <c r="W46" s="312"/>
      <c r="X46" s="313"/>
      <c r="Y46" s="76"/>
      <c r="Z46" s="76"/>
      <c r="AA46" s="76"/>
      <c r="AB46" s="158"/>
      <c r="AC46" s="68"/>
      <c r="AD46" s="68"/>
      <c r="AE46" s="182"/>
    </row>
    <row r="47" spans="1:31" s="64" customFormat="1" ht="11.1" customHeight="1" x14ac:dyDescent="0.15">
      <c r="A47" s="67"/>
      <c r="B47" s="77"/>
      <c r="C47" s="77"/>
      <c r="D47" s="77"/>
      <c r="E47" s="77"/>
      <c r="F47" s="77"/>
      <c r="G47" s="77"/>
      <c r="H47" s="77"/>
      <c r="I47" s="77"/>
      <c r="J47" s="77"/>
      <c r="K47" s="67"/>
      <c r="L47" s="67"/>
      <c r="M47" s="67"/>
      <c r="N47" s="67"/>
      <c r="O47" s="67"/>
      <c r="P47" s="67"/>
      <c r="Q47" s="77"/>
      <c r="R47" s="77"/>
      <c r="S47" s="296"/>
      <c r="T47" s="297"/>
      <c r="U47" s="298"/>
      <c r="V47" s="302"/>
      <c r="W47" s="303"/>
      <c r="X47" s="304"/>
      <c r="Y47" s="77"/>
      <c r="Z47" s="77"/>
      <c r="AB47" s="70"/>
      <c r="AC47" s="157"/>
      <c r="AD47" s="68"/>
      <c r="AE47" s="68"/>
    </row>
    <row r="48" spans="1:31" s="137" customFormat="1" ht="11.1" customHeight="1" x14ac:dyDescent="0.15">
      <c r="A48" s="133"/>
      <c r="B48" s="134"/>
      <c r="C48" s="134"/>
      <c r="D48" s="134"/>
      <c r="E48" s="134"/>
      <c r="F48" s="134"/>
      <c r="G48" s="134"/>
      <c r="H48" s="134"/>
      <c r="I48" s="134"/>
      <c r="J48" s="134"/>
      <c r="K48" s="133"/>
      <c r="L48" s="133"/>
      <c r="M48" s="133"/>
      <c r="N48" s="133"/>
      <c r="O48" s="133"/>
      <c r="P48" s="133"/>
      <c r="Q48" s="134"/>
      <c r="R48" s="134"/>
      <c r="S48" s="135"/>
      <c r="T48" s="135"/>
      <c r="U48" s="135"/>
      <c r="V48" s="136"/>
      <c r="W48" s="136"/>
      <c r="X48" s="136"/>
      <c r="Y48" s="134"/>
      <c r="Z48" s="134"/>
      <c r="AB48" s="70"/>
      <c r="AC48" s="157"/>
      <c r="AD48" s="68"/>
      <c r="AE48" s="68"/>
    </row>
    <row r="49" spans="1:31" s="64" customFormat="1" ht="24" customHeight="1" thickBot="1" x14ac:dyDescent="0.2">
      <c r="B49" s="78" t="s">
        <v>33</v>
      </c>
      <c r="C49" s="314" t="str">
        <f>$D$10</f>
        <v>株式会社△△△△</v>
      </c>
      <c r="D49" s="314"/>
      <c r="E49" s="314"/>
      <c r="F49" s="314"/>
      <c r="G49" s="314"/>
      <c r="H49" s="314"/>
      <c r="I49" s="314"/>
      <c r="Y49" s="67"/>
      <c r="Z49" s="67"/>
      <c r="AA49" s="74"/>
      <c r="AB49" s="68"/>
      <c r="AC49" s="68"/>
      <c r="AD49" s="68"/>
      <c r="AE49" s="68"/>
    </row>
    <row r="50" spans="1:31" ht="18.75" customHeight="1" x14ac:dyDescent="0.15">
      <c r="A50" s="315" t="s">
        <v>34</v>
      </c>
      <c r="B50" s="315"/>
      <c r="C50" s="315"/>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row>
    <row r="51" spans="1:31" s="82" customFormat="1" ht="21" customHeight="1" collapsed="1" x14ac:dyDescent="0.15">
      <c r="A51" s="79" t="s">
        <v>49</v>
      </c>
      <c r="B51" s="80"/>
      <c r="C51" s="81"/>
      <c r="D51" s="80"/>
      <c r="E51" s="81"/>
      <c r="G51" s="83"/>
      <c r="H51" s="83"/>
      <c r="I51" s="83"/>
      <c r="J51" s="83"/>
      <c r="K51" s="83"/>
      <c r="L51" s="83"/>
      <c r="M51" s="83"/>
      <c r="N51" s="83"/>
      <c r="O51" s="83"/>
      <c r="P51" s="84"/>
      <c r="Y51" s="85"/>
      <c r="Z51" s="85"/>
      <c r="AB51" s="159"/>
      <c r="AC51" s="159"/>
      <c r="AD51" s="159"/>
      <c r="AE51" s="159"/>
    </row>
    <row r="52" spans="1:31" s="64" customFormat="1" ht="11.25" customHeight="1" x14ac:dyDescent="0.15">
      <c r="S52" s="67"/>
      <c r="Y52" s="67"/>
      <c r="Z52" s="67"/>
      <c r="AA52" s="74"/>
      <c r="AB52" s="68"/>
      <c r="AC52" s="68"/>
      <c r="AD52" s="68"/>
      <c r="AE52" s="68"/>
    </row>
    <row r="53" spans="1:31" s="56" customFormat="1" ht="21" customHeight="1" x14ac:dyDescent="0.35">
      <c r="A53" s="138" t="s">
        <v>35</v>
      </c>
      <c r="B53" s="86"/>
      <c r="C53" s="86"/>
      <c r="D53" s="86"/>
      <c r="E53" s="87"/>
      <c r="G53" s="195" t="s">
        <v>11</v>
      </c>
      <c r="H53" s="316">
        <v>6</v>
      </c>
      <c r="I53" s="317"/>
      <c r="J53" s="142" t="s">
        <v>12</v>
      </c>
      <c r="K53" s="143">
        <v>11</v>
      </c>
      <c r="L53" s="144" t="s">
        <v>36</v>
      </c>
      <c r="M53" s="88"/>
      <c r="X53" s="89"/>
      <c r="Y53" s="58"/>
      <c r="Z53" s="58"/>
      <c r="AA53" s="184"/>
      <c r="AB53" s="148"/>
      <c r="AC53" s="92"/>
      <c r="AD53" s="148"/>
      <c r="AE53" s="94"/>
    </row>
    <row r="54" spans="1:31" s="94" customFormat="1" ht="15.75" customHeight="1" x14ac:dyDescent="0.35">
      <c r="A54" s="140" t="s">
        <v>37</v>
      </c>
      <c r="B54" s="145"/>
      <c r="C54" s="91"/>
      <c r="D54" s="91"/>
      <c r="E54" s="92"/>
      <c r="F54" s="92"/>
      <c r="G54" s="92"/>
      <c r="H54" s="1"/>
      <c r="I54" s="1"/>
      <c r="J54" s="92"/>
      <c r="K54" s="93"/>
      <c r="Y54" s="95"/>
      <c r="Z54" s="95"/>
      <c r="AA54" s="184"/>
      <c r="AB54" s="92"/>
      <c r="AC54" s="92"/>
      <c r="AD54" s="92"/>
    </row>
    <row r="55" spans="1:31" s="101" customFormat="1" ht="12.75" customHeight="1" x14ac:dyDescent="0.15">
      <c r="A55" s="90"/>
      <c r="B55" s="141" t="s">
        <v>48</v>
      </c>
      <c r="C55" s="96"/>
      <c r="D55" s="97"/>
      <c r="E55" s="98"/>
      <c r="F55" s="98"/>
      <c r="G55" s="98"/>
      <c r="H55" s="99"/>
      <c r="I55" s="99"/>
      <c r="J55" s="98"/>
      <c r="K55" s="100"/>
      <c r="Y55" s="102"/>
      <c r="Z55" s="102"/>
      <c r="AA55" s="98"/>
      <c r="AB55" s="94"/>
    </row>
    <row r="56" spans="1:31" s="64" customFormat="1" ht="6" customHeight="1" x14ac:dyDescent="0.15">
      <c r="S56" s="67"/>
      <c r="Y56" s="67"/>
      <c r="Z56" s="67"/>
      <c r="AA56" s="74"/>
      <c r="AB56" s="68"/>
      <c r="AC56" s="68"/>
      <c r="AD56" s="68"/>
      <c r="AE56" s="68"/>
    </row>
    <row r="57" spans="1:31" s="56" customFormat="1" ht="21" customHeight="1" x14ac:dyDescent="0.15">
      <c r="A57" s="139" t="s">
        <v>38</v>
      </c>
      <c r="B57" s="86"/>
      <c r="C57" s="86"/>
      <c r="D57" s="86"/>
      <c r="E57" s="87"/>
      <c r="G57" s="305" t="s">
        <v>55</v>
      </c>
      <c r="H57" s="306"/>
      <c r="I57" s="306"/>
      <c r="J57" s="306"/>
      <c r="K57" s="307"/>
      <c r="L57" s="104" t="s">
        <v>56</v>
      </c>
      <c r="M57" s="88"/>
      <c r="Y57" s="58"/>
      <c r="Z57" s="58"/>
      <c r="AA57" s="59"/>
      <c r="AB57" s="148"/>
      <c r="AC57" s="92"/>
      <c r="AD57" s="148"/>
      <c r="AE57" s="94"/>
    </row>
    <row r="58" spans="1:31" s="56" customFormat="1" ht="4.5" customHeight="1" x14ac:dyDescent="0.15">
      <c r="A58" s="103"/>
      <c r="B58" s="86"/>
      <c r="C58" s="86"/>
      <c r="D58" s="86"/>
      <c r="E58" s="87"/>
      <c r="Y58" s="58"/>
      <c r="Z58" s="58"/>
      <c r="AA58" s="59"/>
      <c r="AB58" s="148"/>
      <c r="AC58" s="92"/>
      <c r="AD58" s="148"/>
      <c r="AE58" s="94"/>
    </row>
    <row r="59" spans="1:31" s="56" customFormat="1" ht="4.5" customHeight="1" x14ac:dyDescent="0.15">
      <c r="A59" s="103"/>
      <c r="B59" s="86"/>
      <c r="C59" s="86"/>
      <c r="D59" s="86"/>
      <c r="E59" s="87"/>
      <c r="Y59" s="58"/>
      <c r="Z59" s="58"/>
      <c r="AA59" s="59"/>
      <c r="AB59" s="148"/>
      <c r="AC59" s="92"/>
      <c r="AD59" s="148"/>
      <c r="AE59" s="94"/>
    </row>
    <row r="60" spans="1:31" s="175" customFormat="1" ht="18" customHeight="1" x14ac:dyDescent="0.15">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31" ht="21" customHeight="1" x14ac:dyDescent="0.15">
      <c r="A61" s="131" t="s">
        <v>67</v>
      </c>
      <c r="B61" s="4"/>
      <c r="C61" s="3"/>
      <c r="D61" s="5"/>
      <c r="E61" s="5"/>
      <c r="F61" s="6"/>
      <c r="G61" s="5"/>
      <c r="H61" s="5"/>
      <c r="I61" s="5"/>
      <c r="J61" s="5"/>
      <c r="K61" s="5"/>
      <c r="L61" s="5"/>
      <c r="M61" s="5"/>
      <c r="N61" s="5"/>
      <c r="O61" s="5"/>
      <c r="P61" s="5"/>
      <c r="Q61" s="5"/>
      <c r="R61" s="5"/>
      <c r="S61" s="5"/>
      <c r="T61" s="5"/>
      <c r="U61" s="5"/>
      <c r="V61" s="5"/>
      <c r="W61" s="5"/>
      <c r="X61" s="5"/>
      <c r="Y61" s="5"/>
      <c r="Z61" s="5"/>
      <c r="AA61" s="7"/>
    </row>
    <row r="62" spans="1:31" ht="9" customHeight="1" x14ac:dyDescent="0.15">
      <c r="A62" s="131"/>
      <c r="B62" s="4"/>
      <c r="C62" s="3"/>
      <c r="D62" s="5"/>
      <c r="E62" s="5"/>
      <c r="F62" s="6"/>
      <c r="G62" s="5"/>
      <c r="H62" s="5"/>
      <c r="I62" s="5"/>
      <c r="J62" s="5"/>
      <c r="K62" s="5"/>
      <c r="L62" s="5"/>
      <c r="M62" s="5"/>
      <c r="N62" s="5"/>
      <c r="O62" s="5"/>
      <c r="P62" s="5"/>
      <c r="Q62" s="5"/>
      <c r="R62" s="5"/>
      <c r="S62" s="5"/>
      <c r="T62" s="5"/>
      <c r="U62" s="5"/>
      <c r="V62" s="5"/>
      <c r="W62" s="5"/>
      <c r="X62" s="5"/>
      <c r="Y62" s="5"/>
      <c r="Z62" s="5"/>
      <c r="AA62" s="7"/>
    </row>
    <row r="63" spans="1:31" ht="23.25" customHeight="1" thickBot="1" x14ac:dyDescent="0.2">
      <c r="A63" s="210" t="s">
        <v>42</v>
      </c>
      <c r="B63" s="213"/>
      <c r="C63" s="214"/>
      <c r="D63" s="215"/>
      <c r="E63" s="165" t="s">
        <v>11</v>
      </c>
      <c r="F63" s="164">
        <f>IF($H$53="","",$H$53)</f>
        <v>6</v>
      </c>
      <c r="G63" s="164" t="s">
        <v>12</v>
      </c>
      <c r="H63" s="164">
        <f>IF($K$53="","",$K$53)</f>
        <v>11</v>
      </c>
      <c r="I63" s="185" t="s">
        <v>13</v>
      </c>
      <c r="J63" s="198" t="s">
        <v>11</v>
      </c>
      <c r="K63" s="199">
        <v>6</v>
      </c>
      <c r="L63" s="200" t="s">
        <v>12</v>
      </c>
      <c r="M63" s="201">
        <v>10</v>
      </c>
      <c r="N63" s="202" t="s">
        <v>13</v>
      </c>
      <c r="O63" s="198" t="s">
        <v>11</v>
      </c>
      <c r="P63" s="199">
        <v>6</v>
      </c>
      <c r="Q63" s="200" t="s">
        <v>12</v>
      </c>
      <c r="R63" s="201">
        <v>9</v>
      </c>
      <c r="S63" s="202" t="s">
        <v>13</v>
      </c>
      <c r="T63" s="266" t="s">
        <v>57</v>
      </c>
      <c r="U63" s="267"/>
      <c r="V63" s="267"/>
      <c r="W63" s="268"/>
      <c r="X63" s="263" t="s">
        <v>58</v>
      </c>
      <c r="Y63" s="264"/>
      <c r="Z63" s="265"/>
      <c r="AA63" s="174">
        <v>1</v>
      </c>
      <c r="AB63" s="160"/>
    </row>
    <row r="64" spans="1:31" ht="13.5" customHeight="1" x14ac:dyDescent="0.15">
      <c r="A64" s="211"/>
      <c r="B64" s="219" t="s">
        <v>51</v>
      </c>
      <c r="C64" s="220"/>
      <c r="D64" s="221"/>
      <c r="E64" s="369">
        <v>50000</v>
      </c>
      <c r="F64" s="370"/>
      <c r="G64" s="370"/>
      <c r="H64" s="370"/>
      <c r="I64" s="373" t="s">
        <v>0</v>
      </c>
      <c r="J64" s="369">
        <v>60000</v>
      </c>
      <c r="K64" s="370"/>
      <c r="L64" s="370"/>
      <c r="M64" s="370"/>
      <c r="N64" s="373" t="s">
        <v>0</v>
      </c>
      <c r="O64" s="369">
        <v>73000</v>
      </c>
      <c r="P64" s="370"/>
      <c r="Q64" s="370"/>
      <c r="R64" s="370"/>
      <c r="S64" s="384" t="s">
        <v>0</v>
      </c>
      <c r="T64" s="386">
        <f>IF(OR(E64="",J64="",O64=""),"",SUM(E64,J64,O64))</f>
        <v>183000</v>
      </c>
      <c r="U64" s="387"/>
      <c r="V64" s="387"/>
      <c r="W64" s="166"/>
      <c r="X64" s="233">
        <f>IF(OR(T64="",T66=""),"",IFERROR(ROUNDDOWN(T66/T64*100,1),""))</f>
        <v>5.7</v>
      </c>
      <c r="Y64" s="234"/>
      <c r="Z64" s="187"/>
      <c r="AA64" s="174">
        <v>2</v>
      </c>
      <c r="AB64" s="161"/>
    </row>
    <row r="65" spans="1:28" ht="13.5" customHeight="1" thickBot="1" x14ac:dyDescent="0.2">
      <c r="A65" s="211"/>
      <c r="B65" s="222"/>
      <c r="C65" s="223"/>
      <c r="D65" s="224"/>
      <c r="E65" s="371"/>
      <c r="F65" s="372"/>
      <c r="G65" s="372"/>
      <c r="H65" s="372"/>
      <c r="I65" s="374"/>
      <c r="J65" s="371"/>
      <c r="K65" s="372"/>
      <c r="L65" s="372"/>
      <c r="M65" s="372"/>
      <c r="N65" s="374"/>
      <c r="O65" s="371"/>
      <c r="P65" s="372"/>
      <c r="Q65" s="372"/>
      <c r="R65" s="372"/>
      <c r="S65" s="385"/>
      <c r="T65" s="388"/>
      <c r="U65" s="389"/>
      <c r="V65" s="389"/>
      <c r="W65" s="167" t="s">
        <v>0</v>
      </c>
      <c r="X65" s="235"/>
      <c r="Y65" s="236"/>
      <c r="Z65" s="171"/>
      <c r="AA65" s="174">
        <v>3</v>
      </c>
      <c r="AB65" s="161"/>
    </row>
    <row r="66" spans="1:28" ht="13.5" customHeight="1" x14ac:dyDescent="0.15">
      <c r="A66" s="211"/>
      <c r="B66" s="239" t="s">
        <v>52</v>
      </c>
      <c r="C66" s="240"/>
      <c r="D66" s="241"/>
      <c r="E66" s="369">
        <v>2000</v>
      </c>
      <c r="F66" s="370"/>
      <c r="G66" s="370"/>
      <c r="H66" s="370"/>
      <c r="I66" s="373" t="s">
        <v>0</v>
      </c>
      <c r="J66" s="369">
        <v>3000</v>
      </c>
      <c r="K66" s="370"/>
      <c r="L66" s="370"/>
      <c r="M66" s="370"/>
      <c r="N66" s="390" t="s">
        <v>0</v>
      </c>
      <c r="O66" s="369">
        <v>5567</v>
      </c>
      <c r="P66" s="370"/>
      <c r="Q66" s="370"/>
      <c r="R66" s="370"/>
      <c r="S66" s="373" t="s">
        <v>0</v>
      </c>
      <c r="T66" s="375">
        <f>IF(OR(E66="",J66="",O66=""),"",SUM(E66,J66,O66))</f>
        <v>10567</v>
      </c>
      <c r="U66" s="376"/>
      <c r="V66" s="376"/>
      <c r="W66" s="168"/>
      <c r="X66" s="235"/>
      <c r="Y66" s="236"/>
      <c r="Z66" s="188"/>
      <c r="AA66" s="174">
        <v>4</v>
      </c>
      <c r="AB66" s="161"/>
    </row>
    <row r="67" spans="1:28" ht="14.25" customHeight="1" thickBot="1" x14ac:dyDescent="0.2">
      <c r="A67" s="212"/>
      <c r="B67" s="257"/>
      <c r="C67" s="258"/>
      <c r="D67" s="259"/>
      <c r="E67" s="379"/>
      <c r="F67" s="380"/>
      <c r="G67" s="380"/>
      <c r="H67" s="380"/>
      <c r="I67" s="381"/>
      <c r="J67" s="379"/>
      <c r="K67" s="380"/>
      <c r="L67" s="380"/>
      <c r="M67" s="380"/>
      <c r="N67" s="391"/>
      <c r="O67" s="379"/>
      <c r="P67" s="380"/>
      <c r="Q67" s="380"/>
      <c r="R67" s="380"/>
      <c r="S67" s="381"/>
      <c r="T67" s="382"/>
      <c r="U67" s="383"/>
      <c r="V67" s="383"/>
      <c r="W67" s="169" t="s">
        <v>0</v>
      </c>
      <c r="X67" s="237"/>
      <c r="Y67" s="238"/>
      <c r="Z67" s="172" t="s">
        <v>39</v>
      </c>
      <c r="AA67" s="174">
        <v>5</v>
      </c>
      <c r="AB67" s="189"/>
    </row>
    <row r="68" spans="1:28" ht="23.25" customHeight="1" thickTop="1" thickBot="1" x14ac:dyDescent="0.2">
      <c r="A68" s="210" t="s">
        <v>43</v>
      </c>
      <c r="B68" s="260"/>
      <c r="C68" s="261"/>
      <c r="D68" s="262"/>
      <c r="E68" s="165" t="s">
        <v>11</v>
      </c>
      <c r="F68" s="164">
        <v>6</v>
      </c>
      <c r="G68" s="164" t="s">
        <v>12</v>
      </c>
      <c r="H68" s="164">
        <f>IF($K$53="","",$K$53)</f>
        <v>11</v>
      </c>
      <c r="I68" s="185" t="s">
        <v>13</v>
      </c>
      <c r="J68" s="198" t="s">
        <v>11</v>
      </c>
      <c r="K68" s="199">
        <v>6</v>
      </c>
      <c r="L68" s="200" t="s">
        <v>12</v>
      </c>
      <c r="M68" s="201">
        <v>10</v>
      </c>
      <c r="N68" s="202" t="s">
        <v>13</v>
      </c>
      <c r="O68" s="198" t="s">
        <v>11</v>
      </c>
      <c r="P68" s="199">
        <v>6</v>
      </c>
      <c r="Q68" s="200" t="s">
        <v>12</v>
      </c>
      <c r="R68" s="201">
        <v>9</v>
      </c>
      <c r="S68" s="202" t="s">
        <v>13</v>
      </c>
      <c r="T68" s="273" t="s">
        <v>57</v>
      </c>
      <c r="U68" s="274"/>
      <c r="V68" s="274"/>
      <c r="W68" s="275"/>
      <c r="X68" s="253" t="s">
        <v>58</v>
      </c>
      <c r="Y68" s="254"/>
      <c r="Z68" s="255"/>
      <c r="AA68" s="174">
        <v>6</v>
      </c>
    </row>
    <row r="69" spans="1:28" ht="13.5" customHeight="1" x14ac:dyDescent="0.15">
      <c r="A69" s="211"/>
      <c r="B69" s="219" t="s">
        <v>51</v>
      </c>
      <c r="C69" s="220"/>
      <c r="D69" s="221"/>
      <c r="E69" s="369">
        <v>75000</v>
      </c>
      <c r="F69" s="370"/>
      <c r="G69" s="370"/>
      <c r="H69" s="370"/>
      <c r="I69" s="373" t="s">
        <v>0</v>
      </c>
      <c r="J69" s="369">
        <v>68000</v>
      </c>
      <c r="K69" s="370"/>
      <c r="L69" s="370"/>
      <c r="M69" s="370"/>
      <c r="N69" s="373" t="s">
        <v>0</v>
      </c>
      <c r="O69" s="369">
        <v>79000</v>
      </c>
      <c r="P69" s="370"/>
      <c r="Q69" s="370"/>
      <c r="R69" s="370"/>
      <c r="S69" s="384" t="s">
        <v>0</v>
      </c>
      <c r="T69" s="386">
        <f>IF(OR(E69="",J69="",O69=""),"",SUM(E69,J69,O69))</f>
        <v>222000</v>
      </c>
      <c r="U69" s="387"/>
      <c r="V69" s="387"/>
      <c r="W69" s="166"/>
      <c r="X69" s="233">
        <f>IF(OR(T69="",T71=""),"",IFERROR(ROUNDDOWN(T71/T69*100,1),""))</f>
        <v>12.5</v>
      </c>
      <c r="Y69" s="234"/>
      <c r="Z69" s="187"/>
      <c r="AA69" s="174">
        <v>7</v>
      </c>
    </row>
    <row r="70" spans="1:28" ht="13.5" customHeight="1" thickBot="1" x14ac:dyDescent="0.2">
      <c r="A70" s="211"/>
      <c r="B70" s="222"/>
      <c r="C70" s="223"/>
      <c r="D70" s="224"/>
      <c r="E70" s="371"/>
      <c r="F70" s="372"/>
      <c r="G70" s="372"/>
      <c r="H70" s="372"/>
      <c r="I70" s="374"/>
      <c r="J70" s="371"/>
      <c r="K70" s="372"/>
      <c r="L70" s="372"/>
      <c r="M70" s="372"/>
      <c r="N70" s="374"/>
      <c r="O70" s="371"/>
      <c r="P70" s="372"/>
      <c r="Q70" s="372"/>
      <c r="R70" s="372"/>
      <c r="S70" s="385"/>
      <c r="T70" s="388"/>
      <c r="U70" s="389"/>
      <c r="V70" s="389"/>
      <c r="W70" s="167" t="s">
        <v>0</v>
      </c>
      <c r="X70" s="235"/>
      <c r="Y70" s="236"/>
      <c r="Z70" s="171"/>
      <c r="AA70" s="174">
        <v>8</v>
      </c>
    </row>
    <row r="71" spans="1:28" ht="13.5" customHeight="1" x14ac:dyDescent="0.15">
      <c r="A71" s="211"/>
      <c r="B71" s="239" t="s">
        <v>52</v>
      </c>
      <c r="C71" s="240"/>
      <c r="D71" s="241"/>
      <c r="E71" s="369">
        <v>9888</v>
      </c>
      <c r="F71" s="370"/>
      <c r="G71" s="370"/>
      <c r="H71" s="370"/>
      <c r="I71" s="373" t="s">
        <v>0</v>
      </c>
      <c r="J71" s="369">
        <v>7809</v>
      </c>
      <c r="K71" s="370"/>
      <c r="L71" s="370"/>
      <c r="M71" s="370"/>
      <c r="N71" s="373" t="s">
        <v>0</v>
      </c>
      <c r="O71" s="369">
        <v>10230</v>
      </c>
      <c r="P71" s="370"/>
      <c r="Q71" s="370"/>
      <c r="R71" s="370"/>
      <c r="S71" s="373" t="s">
        <v>0</v>
      </c>
      <c r="T71" s="375">
        <f>IF(OR(E71="",J71="",O71=""),"",SUM(E71,J71,O71))</f>
        <v>27927</v>
      </c>
      <c r="U71" s="376"/>
      <c r="V71" s="376"/>
      <c r="W71" s="168"/>
      <c r="X71" s="235"/>
      <c r="Y71" s="236"/>
      <c r="Z71" s="188"/>
      <c r="AA71" s="174">
        <v>9</v>
      </c>
    </row>
    <row r="72" spans="1:28" ht="14.25" customHeight="1" thickBot="1" x14ac:dyDescent="0.2">
      <c r="A72" s="212"/>
      <c r="B72" s="222"/>
      <c r="C72" s="223"/>
      <c r="D72" s="224"/>
      <c r="E72" s="371"/>
      <c r="F72" s="372"/>
      <c r="G72" s="372"/>
      <c r="H72" s="372"/>
      <c r="I72" s="374"/>
      <c r="J72" s="371"/>
      <c r="K72" s="372"/>
      <c r="L72" s="372"/>
      <c r="M72" s="372"/>
      <c r="N72" s="374"/>
      <c r="O72" s="371"/>
      <c r="P72" s="372"/>
      <c r="Q72" s="372"/>
      <c r="R72" s="372"/>
      <c r="S72" s="374"/>
      <c r="T72" s="377"/>
      <c r="U72" s="378"/>
      <c r="V72" s="378"/>
      <c r="W72" s="170" t="s">
        <v>0</v>
      </c>
      <c r="X72" s="237"/>
      <c r="Y72" s="238"/>
      <c r="Z72" s="172" t="s">
        <v>39</v>
      </c>
      <c r="AA72" s="174">
        <v>10</v>
      </c>
    </row>
    <row r="73" spans="1:28" ht="14.25" x14ac:dyDescent="0.15">
      <c r="A73" s="9"/>
      <c r="B73" s="8"/>
      <c r="C73" s="9"/>
      <c r="D73" s="9"/>
      <c r="E73" s="9"/>
      <c r="F73" s="10"/>
      <c r="G73" s="5"/>
      <c r="H73" s="5"/>
      <c r="I73" s="5"/>
      <c r="J73" s="5"/>
      <c r="K73" s="5"/>
      <c r="L73" s="3"/>
      <c r="M73" s="5"/>
      <c r="N73" s="5"/>
      <c r="O73" s="5"/>
      <c r="P73" s="5"/>
      <c r="Q73" s="5"/>
      <c r="R73" s="5"/>
      <c r="S73" s="5"/>
      <c r="T73" s="5"/>
      <c r="U73" s="5"/>
      <c r="V73" s="5"/>
      <c r="W73" s="5"/>
      <c r="X73" s="5"/>
      <c r="Y73" s="5"/>
      <c r="Z73" s="5"/>
      <c r="AA73" s="174">
        <v>11</v>
      </c>
    </row>
    <row r="74" spans="1:28" ht="14.25" x14ac:dyDescent="0.15">
      <c r="A74" s="9"/>
      <c r="B74" s="8"/>
      <c r="C74" s="9"/>
      <c r="D74" s="9"/>
      <c r="E74" s="9"/>
      <c r="F74" s="10"/>
      <c r="G74" s="5"/>
      <c r="H74" s="5"/>
      <c r="I74" s="5"/>
      <c r="J74" s="5"/>
      <c r="K74" s="5"/>
      <c r="L74" s="3"/>
      <c r="M74" s="5"/>
      <c r="N74" s="5"/>
      <c r="O74" s="5"/>
      <c r="P74" s="5"/>
      <c r="Q74" s="5"/>
      <c r="R74" s="5"/>
      <c r="S74" s="5"/>
      <c r="T74" s="5"/>
      <c r="U74" s="5"/>
      <c r="V74" s="5"/>
      <c r="W74" s="5"/>
      <c r="X74" s="5"/>
      <c r="Y74" s="5"/>
      <c r="Z74" s="5"/>
      <c r="AA74" s="174">
        <v>12</v>
      </c>
    </row>
    <row r="75" spans="1:28" ht="14.25" x14ac:dyDescent="0.15">
      <c r="A75" s="9"/>
      <c r="B75" s="8"/>
      <c r="C75" s="9"/>
      <c r="D75" s="9"/>
      <c r="E75" s="9"/>
      <c r="F75" s="10"/>
      <c r="G75" s="5"/>
      <c r="H75" s="5"/>
      <c r="I75" s="5"/>
      <c r="J75" s="152"/>
      <c r="K75" s="152"/>
      <c r="L75" s="152"/>
      <c r="M75" s="152"/>
      <c r="N75" s="5"/>
      <c r="O75" s="5"/>
      <c r="P75" s="5"/>
      <c r="Q75" s="5"/>
      <c r="R75" s="5"/>
      <c r="S75" s="5"/>
      <c r="T75" s="5"/>
      <c r="U75" s="5"/>
      <c r="V75" s="5"/>
      <c r="W75" s="5"/>
      <c r="X75" s="5"/>
      <c r="Y75" s="5"/>
      <c r="Z75" s="5"/>
    </row>
    <row r="76" spans="1:28" ht="14.25" x14ac:dyDescent="0.15">
      <c r="A76" s="131" t="s">
        <v>54</v>
      </c>
      <c r="B76" s="8"/>
      <c r="C76" s="9"/>
      <c r="D76" s="9"/>
      <c r="E76" s="9"/>
      <c r="F76" s="10"/>
      <c r="G76" s="5"/>
      <c r="H76" s="5"/>
      <c r="I76" s="5"/>
      <c r="J76" s="5"/>
      <c r="K76" s="5"/>
      <c r="L76" s="3"/>
      <c r="M76" s="5"/>
      <c r="N76" s="5"/>
      <c r="O76" s="5"/>
      <c r="P76" s="5"/>
      <c r="Q76" s="149"/>
      <c r="R76" s="150"/>
      <c r="S76" s="5"/>
      <c r="T76" s="5"/>
      <c r="U76" s="5"/>
      <c r="V76" s="5"/>
      <c r="W76" s="5"/>
      <c r="X76" s="5"/>
      <c r="Y76" s="5"/>
      <c r="Z76" s="5"/>
      <c r="AA76" s="7"/>
    </row>
    <row r="77" spans="1:28" ht="9" customHeight="1" x14ac:dyDescent="0.15">
      <c r="A77" s="3"/>
      <c r="C77" s="3"/>
      <c r="D77" s="5"/>
      <c r="E77" s="5"/>
      <c r="F77" s="6"/>
      <c r="G77" s="5"/>
      <c r="H77" s="5"/>
      <c r="I77" s="5"/>
      <c r="J77" s="5"/>
      <c r="K77" s="5"/>
      <c r="L77" s="5"/>
      <c r="M77" s="5"/>
      <c r="N77" s="5"/>
      <c r="O77" s="5"/>
      <c r="P77" s="5"/>
      <c r="Q77" s="5"/>
      <c r="R77" s="5"/>
      <c r="S77" s="41"/>
      <c r="T77" s="5"/>
      <c r="U77" s="5"/>
      <c r="V77" s="5"/>
      <c r="W77" s="5"/>
      <c r="X77" s="5"/>
      <c r="Y77" s="5"/>
      <c r="Z77" s="5"/>
      <c r="AA77" s="7"/>
    </row>
    <row r="78" spans="1:28" ht="23.25" customHeight="1" thickBot="1" x14ac:dyDescent="0.2">
      <c r="A78" s="210" t="s">
        <v>42</v>
      </c>
      <c r="B78" s="213"/>
      <c r="C78" s="214"/>
      <c r="D78" s="215"/>
      <c r="E78" s="105" t="s">
        <v>11</v>
      </c>
      <c r="F78" s="193">
        <v>6</v>
      </c>
      <c r="G78" s="106" t="s">
        <v>12</v>
      </c>
      <c r="H78" s="193">
        <f>IF($K$53="","",$K$53)</f>
        <v>11</v>
      </c>
      <c r="I78" s="186" t="s">
        <v>13</v>
      </c>
      <c r="J78" s="105" t="s">
        <v>11</v>
      </c>
      <c r="K78" s="193">
        <v>6</v>
      </c>
      <c r="L78" s="106" t="s">
        <v>12</v>
      </c>
      <c r="M78" s="193">
        <v>10</v>
      </c>
      <c r="N78" s="186" t="s">
        <v>13</v>
      </c>
      <c r="O78" s="105" t="s">
        <v>11</v>
      </c>
      <c r="P78" s="193">
        <v>6</v>
      </c>
      <c r="Q78" s="106" t="s">
        <v>12</v>
      </c>
      <c r="R78" s="193">
        <v>9</v>
      </c>
      <c r="S78" s="186" t="s">
        <v>13</v>
      </c>
      <c r="T78" s="216" t="s">
        <v>57</v>
      </c>
      <c r="U78" s="217"/>
      <c r="V78" s="217"/>
      <c r="W78" s="218"/>
      <c r="X78" s="263" t="s">
        <v>58</v>
      </c>
      <c r="Y78" s="264"/>
      <c r="Z78" s="265"/>
      <c r="AB78" s="160"/>
    </row>
    <row r="79" spans="1:28" ht="13.5" customHeight="1" x14ac:dyDescent="0.15">
      <c r="A79" s="211"/>
      <c r="B79" s="219" t="s">
        <v>51</v>
      </c>
      <c r="C79" s="220"/>
      <c r="D79" s="221"/>
      <c r="E79" s="369">
        <v>60000</v>
      </c>
      <c r="F79" s="370"/>
      <c r="G79" s="370"/>
      <c r="H79" s="370"/>
      <c r="I79" s="373" t="s">
        <v>0</v>
      </c>
      <c r="J79" s="369">
        <v>70000</v>
      </c>
      <c r="K79" s="370"/>
      <c r="L79" s="370"/>
      <c r="M79" s="370"/>
      <c r="N79" s="373" t="s">
        <v>0</v>
      </c>
      <c r="O79" s="369">
        <v>90000</v>
      </c>
      <c r="P79" s="370"/>
      <c r="Q79" s="370"/>
      <c r="R79" s="370"/>
      <c r="S79" s="373" t="s">
        <v>0</v>
      </c>
      <c r="T79" s="375">
        <f>IF(OR(E79="",J79="",O79=""),"",SUM(E79,J79,O79))</f>
        <v>220000</v>
      </c>
      <c r="U79" s="376"/>
      <c r="V79" s="376"/>
      <c r="W79" s="168"/>
      <c r="X79" s="233">
        <f>IF(OR(T79="",T81=""),"",IFERROR(ROUNDDOWN(T81/T79*100,1),""))</f>
        <v>7.7</v>
      </c>
      <c r="Y79" s="234"/>
      <c r="Z79" s="187"/>
      <c r="AB79" s="161"/>
    </row>
    <row r="80" spans="1:28" ht="13.5" customHeight="1" x14ac:dyDescent="0.15">
      <c r="A80" s="211"/>
      <c r="B80" s="222"/>
      <c r="C80" s="223"/>
      <c r="D80" s="224"/>
      <c r="E80" s="371"/>
      <c r="F80" s="372"/>
      <c r="G80" s="372"/>
      <c r="H80" s="372"/>
      <c r="I80" s="374"/>
      <c r="J80" s="371"/>
      <c r="K80" s="372"/>
      <c r="L80" s="372"/>
      <c r="M80" s="372"/>
      <c r="N80" s="374"/>
      <c r="O80" s="371"/>
      <c r="P80" s="372"/>
      <c r="Q80" s="372"/>
      <c r="R80" s="372"/>
      <c r="S80" s="374"/>
      <c r="T80" s="377"/>
      <c r="U80" s="378"/>
      <c r="V80" s="378"/>
      <c r="W80" s="170" t="s">
        <v>0</v>
      </c>
      <c r="X80" s="235"/>
      <c r="Y80" s="236"/>
      <c r="Z80" s="171"/>
      <c r="AB80" s="161"/>
    </row>
    <row r="81" spans="1:31" ht="13.5" customHeight="1" x14ac:dyDescent="0.15">
      <c r="A81" s="211"/>
      <c r="B81" s="239" t="s">
        <v>52</v>
      </c>
      <c r="C81" s="240"/>
      <c r="D81" s="241"/>
      <c r="E81" s="369">
        <v>4000</v>
      </c>
      <c r="F81" s="370"/>
      <c r="G81" s="370"/>
      <c r="H81" s="370"/>
      <c r="I81" s="373" t="s">
        <v>0</v>
      </c>
      <c r="J81" s="369">
        <v>5000</v>
      </c>
      <c r="K81" s="370"/>
      <c r="L81" s="370"/>
      <c r="M81" s="370"/>
      <c r="N81" s="373" t="s">
        <v>0</v>
      </c>
      <c r="O81" s="369">
        <v>8000</v>
      </c>
      <c r="P81" s="370"/>
      <c r="Q81" s="370"/>
      <c r="R81" s="370"/>
      <c r="S81" s="373" t="s">
        <v>0</v>
      </c>
      <c r="T81" s="375">
        <f>IF(OR(E81="",J81="",O81=""),"",SUM(E81,J81,O81))</f>
        <v>17000</v>
      </c>
      <c r="U81" s="376"/>
      <c r="V81" s="376"/>
      <c r="W81" s="168"/>
      <c r="X81" s="235"/>
      <c r="Y81" s="236"/>
      <c r="Z81" s="188"/>
      <c r="AB81" s="161"/>
    </row>
    <row r="82" spans="1:31" ht="14.25" customHeight="1" thickBot="1" x14ac:dyDescent="0.2">
      <c r="A82" s="212"/>
      <c r="B82" s="257"/>
      <c r="C82" s="258"/>
      <c r="D82" s="259"/>
      <c r="E82" s="379"/>
      <c r="F82" s="380"/>
      <c r="G82" s="380"/>
      <c r="H82" s="380"/>
      <c r="I82" s="381"/>
      <c r="J82" s="379"/>
      <c r="K82" s="380"/>
      <c r="L82" s="380"/>
      <c r="M82" s="380"/>
      <c r="N82" s="381"/>
      <c r="O82" s="379"/>
      <c r="P82" s="380"/>
      <c r="Q82" s="380"/>
      <c r="R82" s="380"/>
      <c r="S82" s="381"/>
      <c r="T82" s="382"/>
      <c r="U82" s="383"/>
      <c r="V82" s="383"/>
      <c r="W82" s="169" t="s">
        <v>0</v>
      </c>
      <c r="X82" s="237"/>
      <c r="Y82" s="238"/>
      <c r="Z82" s="172" t="s">
        <v>39</v>
      </c>
      <c r="AB82" s="189"/>
    </row>
    <row r="83" spans="1:31" ht="23.25" customHeight="1" thickTop="1" thickBot="1" x14ac:dyDescent="0.2">
      <c r="A83" s="210" t="s">
        <v>43</v>
      </c>
      <c r="B83" s="260"/>
      <c r="C83" s="261"/>
      <c r="D83" s="262"/>
      <c r="E83" s="105" t="s">
        <v>11</v>
      </c>
      <c r="F83" s="193">
        <v>5</v>
      </c>
      <c r="G83" s="106" t="s">
        <v>12</v>
      </c>
      <c r="H83" s="193">
        <f>IF($K$53="","",$K$53)</f>
        <v>11</v>
      </c>
      <c r="I83" s="186" t="s">
        <v>13</v>
      </c>
      <c r="J83" s="107" t="s">
        <v>11</v>
      </c>
      <c r="K83" s="194">
        <v>5</v>
      </c>
      <c r="L83" s="108" t="s">
        <v>12</v>
      </c>
      <c r="M83" s="193">
        <v>10</v>
      </c>
      <c r="N83" s="190" t="s">
        <v>13</v>
      </c>
      <c r="O83" s="107" t="s">
        <v>11</v>
      </c>
      <c r="P83" s="194">
        <v>5</v>
      </c>
      <c r="Q83" s="108" t="s">
        <v>12</v>
      </c>
      <c r="R83" s="193">
        <v>9</v>
      </c>
      <c r="S83" s="190" t="s">
        <v>13</v>
      </c>
      <c r="T83" s="250" t="s">
        <v>57</v>
      </c>
      <c r="U83" s="251"/>
      <c r="V83" s="251"/>
      <c r="W83" s="252"/>
      <c r="X83" s="253" t="s">
        <v>58</v>
      </c>
      <c r="Y83" s="254"/>
      <c r="Z83" s="255"/>
    </row>
    <row r="84" spans="1:31" ht="13.5" customHeight="1" x14ac:dyDescent="0.15">
      <c r="A84" s="211"/>
      <c r="B84" s="219" t="s">
        <v>51</v>
      </c>
      <c r="C84" s="220"/>
      <c r="D84" s="221"/>
      <c r="E84" s="369">
        <v>100000</v>
      </c>
      <c r="F84" s="370"/>
      <c r="G84" s="370"/>
      <c r="H84" s="370"/>
      <c r="I84" s="373" t="s">
        <v>0</v>
      </c>
      <c r="J84" s="369">
        <v>90000</v>
      </c>
      <c r="K84" s="370"/>
      <c r="L84" s="370"/>
      <c r="M84" s="370"/>
      <c r="N84" s="373" t="s">
        <v>0</v>
      </c>
      <c r="O84" s="369">
        <v>110000</v>
      </c>
      <c r="P84" s="370"/>
      <c r="Q84" s="370"/>
      <c r="R84" s="370"/>
      <c r="S84" s="373" t="s">
        <v>0</v>
      </c>
      <c r="T84" s="375">
        <f>IF(OR(E84="",J84="",O84=""),"",SUM(E84,J84,O84))</f>
        <v>300000</v>
      </c>
      <c r="U84" s="376"/>
      <c r="V84" s="376"/>
      <c r="W84" s="168"/>
      <c r="X84" s="233">
        <f>IF(OR(T84="",T86=""),"",IFERROR(ROUNDDOWN(T86/T84*100,1),""))</f>
        <v>19</v>
      </c>
      <c r="Y84" s="234"/>
      <c r="Z84" s="187"/>
    </row>
    <row r="85" spans="1:31" ht="13.5" customHeight="1" x14ac:dyDescent="0.15">
      <c r="A85" s="211"/>
      <c r="B85" s="222"/>
      <c r="C85" s="223"/>
      <c r="D85" s="224"/>
      <c r="E85" s="371"/>
      <c r="F85" s="372"/>
      <c r="G85" s="372"/>
      <c r="H85" s="372"/>
      <c r="I85" s="374"/>
      <c r="J85" s="371"/>
      <c r="K85" s="372"/>
      <c r="L85" s="372"/>
      <c r="M85" s="372"/>
      <c r="N85" s="374"/>
      <c r="O85" s="371"/>
      <c r="P85" s="372"/>
      <c r="Q85" s="372"/>
      <c r="R85" s="372"/>
      <c r="S85" s="374"/>
      <c r="T85" s="377"/>
      <c r="U85" s="378"/>
      <c r="V85" s="378"/>
      <c r="W85" s="170" t="s">
        <v>0</v>
      </c>
      <c r="X85" s="235"/>
      <c r="Y85" s="236"/>
      <c r="Z85" s="171"/>
    </row>
    <row r="86" spans="1:31" ht="13.5" customHeight="1" x14ac:dyDescent="0.15">
      <c r="A86" s="211"/>
      <c r="B86" s="239" t="s">
        <v>52</v>
      </c>
      <c r="C86" s="240"/>
      <c r="D86" s="241"/>
      <c r="E86" s="369">
        <v>20000</v>
      </c>
      <c r="F86" s="370"/>
      <c r="G86" s="370"/>
      <c r="H86" s="370"/>
      <c r="I86" s="373" t="s">
        <v>0</v>
      </c>
      <c r="J86" s="369">
        <v>18000</v>
      </c>
      <c r="K86" s="370"/>
      <c r="L86" s="370"/>
      <c r="M86" s="370"/>
      <c r="N86" s="373" t="s">
        <v>0</v>
      </c>
      <c r="O86" s="369">
        <v>19000</v>
      </c>
      <c r="P86" s="370"/>
      <c r="Q86" s="370"/>
      <c r="R86" s="370"/>
      <c r="S86" s="373" t="s">
        <v>0</v>
      </c>
      <c r="T86" s="375">
        <f>IF(OR(E86="",J86="",O86=""),"",SUM(E86,J86,O86))</f>
        <v>57000</v>
      </c>
      <c r="U86" s="376"/>
      <c r="V86" s="376"/>
      <c r="W86" s="168"/>
      <c r="X86" s="235"/>
      <c r="Y86" s="236"/>
      <c r="Z86" s="188"/>
    </row>
    <row r="87" spans="1:31" ht="14.25" customHeight="1" thickBot="1" x14ac:dyDescent="0.2">
      <c r="A87" s="212"/>
      <c r="B87" s="222"/>
      <c r="C87" s="223"/>
      <c r="D87" s="224"/>
      <c r="E87" s="371"/>
      <c r="F87" s="372"/>
      <c r="G87" s="372"/>
      <c r="H87" s="372"/>
      <c r="I87" s="374"/>
      <c r="J87" s="371"/>
      <c r="K87" s="372"/>
      <c r="L87" s="372"/>
      <c r="M87" s="372"/>
      <c r="N87" s="374"/>
      <c r="O87" s="371"/>
      <c r="P87" s="372"/>
      <c r="Q87" s="372"/>
      <c r="R87" s="372"/>
      <c r="S87" s="374"/>
      <c r="T87" s="377"/>
      <c r="U87" s="378"/>
      <c r="V87" s="378"/>
      <c r="W87" s="170" t="s">
        <v>0</v>
      </c>
      <c r="X87" s="237"/>
      <c r="Y87" s="238"/>
      <c r="Z87" s="172" t="s">
        <v>39</v>
      </c>
    </row>
    <row r="88" spans="1:31" s="175" customFormat="1" ht="15.75" customHeight="1" x14ac:dyDescent="0.15">
      <c r="A88" s="42"/>
      <c r="B88" s="42"/>
      <c r="C88" s="42"/>
      <c r="D88" s="42"/>
      <c r="E88" s="109"/>
      <c r="F88" s="109"/>
      <c r="G88" s="109"/>
      <c r="H88" s="191"/>
      <c r="I88" s="191"/>
      <c r="J88" s="191"/>
      <c r="K88" s="54"/>
      <c r="L88" s="191"/>
      <c r="M88" s="191"/>
      <c r="N88" s="191"/>
      <c r="O88" s="54"/>
      <c r="P88" s="110"/>
      <c r="Q88" s="110"/>
      <c r="R88" s="110"/>
      <c r="S88" s="110"/>
      <c r="T88" s="287"/>
      <c r="U88" s="287"/>
      <c r="V88" s="287"/>
      <c r="W88" s="287"/>
      <c r="X88" s="287"/>
      <c r="Y88" s="287"/>
      <c r="Z88" s="207"/>
    </row>
    <row r="89" spans="1:31" s="175" customFormat="1" ht="15.75" customHeight="1" x14ac:dyDescent="0.15">
      <c r="A89" s="42"/>
      <c r="B89" s="42"/>
      <c r="C89" s="42"/>
      <c r="D89" s="42"/>
      <c r="E89" s="42"/>
      <c r="F89" s="42"/>
      <c r="G89" s="42"/>
      <c r="H89" s="192"/>
      <c r="I89" s="192"/>
      <c r="J89" s="192"/>
      <c r="K89" s="146"/>
      <c r="L89" s="192"/>
      <c r="M89" s="192"/>
      <c r="N89" s="192"/>
      <c r="O89" s="146"/>
      <c r="P89" s="147"/>
      <c r="Q89" s="147"/>
      <c r="R89" s="147"/>
      <c r="S89" s="147"/>
      <c r="T89" s="287"/>
      <c r="U89" s="287"/>
      <c r="V89" s="287"/>
      <c r="W89" s="287"/>
      <c r="X89" s="287"/>
      <c r="Y89" s="287"/>
      <c r="Z89" s="207"/>
    </row>
    <row r="90" spans="1:31" ht="13.5" customHeight="1" thickBot="1" x14ac:dyDescent="0.2">
      <c r="T90" s="287"/>
      <c r="U90" s="287"/>
      <c r="V90" s="287"/>
      <c r="W90" s="287"/>
      <c r="X90" s="287"/>
      <c r="Y90" s="287"/>
      <c r="Z90" s="153"/>
    </row>
    <row r="91" spans="1:31" s="56" customFormat="1" ht="25.9" customHeight="1" thickBot="1" x14ac:dyDescent="0.2">
      <c r="A91" s="111" t="s">
        <v>40</v>
      </c>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51"/>
      <c r="AA91" s="59"/>
      <c r="AB91" s="94"/>
      <c r="AC91" s="94"/>
      <c r="AD91" s="94"/>
      <c r="AE91" s="94"/>
    </row>
    <row r="92" spans="1:31" s="64" customFormat="1" ht="18" customHeight="1" x14ac:dyDescent="0.15">
      <c r="A92" s="67"/>
      <c r="B92" s="278" t="s">
        <v>68</v>
      </c>
      <c r="C92" s="278"/>
      <c r="D92" s="278"/>
      <c r="E92" s="278"/>
      <c r="F92" s="278"/>
      <c r="G92" s="278"/>
      <c r="H92" s="278"/>
      <c r="I92" s="278"/>
      <c r="J92" s="278"/>
      <c r="K92" s="278"/>
      <c r="L92" s="278"/>
      <c r="M92" s="278"/>
      <c r="N92" s="278"/>
      <c r="O92" s="278"/>
      <c r="P92" s="278"/>
      <c r="Q92" s="278"/>
      <c r="R92" s="278"/>
      <c r="S92" s="278"/>
      <c r="T92" s="278"/>
      <c r="U92" s="118"/>
      <c r="V92" s="118"/>
      <c r="W92" s="116"/>
      <c r="X92" s="117"/>
      <c r="Y92" s="113"/>
      <c r="Z92" s="113"/>
      <c r="AB92" s="70"/>
      <c r="AC92" s="157"/>
      <c r="AD92" s="162"/>
      <c r="AE92" s="68"/>
    </row>
    <row r="93" spans="1:31" s="64" customFormat="1" ht="18" customHeight="1" thickBot="1" x14ac:dyDescent="0.2">
      <c r="B93" s="278"/>
      <c r="C93" s="278"/>
      <c r="D93" s="278"/>
      <c r="E93" s="278"/>
      <c r="F93" s="278"/>
      <c r="G93" s="278"/>
      <c r="H93" s="278"/>
      <c r="I93" s="278"/>
      <c r="J93" s="278"/>
      <c r="K93" s="278"/>
      <c r="L93" s="278"/>
      <c r="M93" s="278"/>
      <c r="N93" s="278"/>
      <c r="O93" s="278"/>
      <c r="P93" s="278"/>
      <c r="Q93" s="278"/>
      <c r="R93" s="278"/>
      <c r="S93" s="278"/>
      <c r="T93" s="278"/>
      <c r="U93" s="113"/>
      <c r="V93" s="113"/>
      <c r="W93" s="113"/>
      <c r="X93" s="114"/>
      <c r="Y93" s="114"/>
      <c r="Z93" s="114"/>
      <c r="AB93" s="70"/>
      <c r="AC93" s="157"/>
      <c r="AD93" s="162"/>
      <c r="AE93" s="68"/>
    </row>
    <row r="94" spans="1:31" s="64" customFormat="1" ht="18" customHeight="1" thickBot="1" x14ac:dyDescent="0.2">
      <c r="B94" s="113"/>
      <c r="C94" s="113"/>
      <c r="D94" s="113"/>
      <c r="E94" s="113"/>
      <c r="F94" s="113"/>
      <c r="G94" s="113"/>
      <c r="H94" s="113"/>
      <c r="I94" s="113"/>
      <c r="J94" s="113"/>
      <c r="K94" s="113"/>
      <c r="L94" s="113"/>
      <c r="M94" s="113"/>
      <c r="N94" s="113"/>
      <c r="O94" s="113"/>
      <c r="P94" s="113"/>
      <c r="Q94" s="127"/>
      <c r="R94" s="127"/>
      <c r="S94" s="113"/>
      <c r="T94" s="115" t="s">
        <v>69</v>
      </c>
      <c r="U94" s="279">
        <f>IF(OR($T$64="",$T$69=""),"",IFERROR(ROUNDDOWN($T$64/$T$69*100,1),""))</f>
        <v>82.4</v>
      </c>
      <c r="V94" s="280"/>
      <c r="W94" s="281"/>
      <c r="X94" s="128" t="s">
        <v>70</v>
      </c>
      <c r="Y94" s="121"/>
      <c r="Z94" s="121"/>
      <c r="AB94" s="70"/>
      <c r="AC94" s="157"/>
      <c r="AD94" s="162"/>
      <c r="AE94" s="68"/>
    </row>
    <row r="95" spans="1:31" s="64" customFormat="1" ht="18" customHeight="1" x14ac:dyDescent="0.15">
      <c r="B95" s="113"/>
      <c r="C95" s="113"/>
      <c r="D95" s="113"/>
      <c r="E95" s="113"/>
      <c r="F95" s="113"/>
      <c r="G95" s="113"/>
      <c r="H95" s="113"/>
      <c r="I95" s="113"/>
      <c r="J95" s="113"/>
      <c r="K95" s="113"/>
      <c r="L95" s="113"/>
      <c r="M95" s="113"/>
      <c r="N95" s="113"/>
      <c r="O95" s="113"/>
      <c r="P95" s="113"/>
      <c r="Q95" s="127"/>
      <c r="R95" s="127"/>
      <c r="S95" s="113"/>
      <c r="T95" s="115"/>
      <c r="U95" s="132"/>
      <c r="V95" s="118"/>
      <c r="W95" s="118"/>
      <c r="X95" s="128"/>
      <c r="Y95" s="121"/>
      <c r="Z95" s="121"/>
      <c r="AB95" s="70"/>
      <c r="AC95" s="157"/>
      <c r="AD95" s="162"/>
      <c r="AE95" s="68"/>
    </row>
    <row r="96" spans="1:31" s="64" customFormat="1" ht="18.75" customHeight="1" thickBot="1" x14ac:dyDescent="0.2">
      <c r="B96" s="113" t="s">
        <v>71</v>
      </c>
      <c r="C96" s="114"/>
      <c r="D96" s="113"/>
      <c r="E96" s="113"/>
      <c r="F96" s="113"/>
      <c r="G96" s="113"/>
      <c r="H96" s="113"/>
      <c r="I96" s="113"/>
      <c r="J96" s="113"/>
      <c r="K96" s="113"/>
      <c r="L96" s="113"/>
      <c r="M96" s="113"/>
      <c r="N96" s="113"/>
      <c r="O96" s="113"/>
      <c r="P96" s="113"/>
      <c r="Q96" s="113"/>
      <c r="R96" s="113"/>
      <c r="S96" s="113"/>
      <c r="T96" s="113"/>
      <c r="U96" s="129"/>
      <c r="V96" s="129"/>
      <c r="W96" s="129"/>
      <c r="X96" s="117"/>
      <c r="AB96" s="70"/>
      <c r="AC96" s="157"/>
      <c r="AD96" s="162"/>
      <c r="AE96" s="68"/>
    </row>
    <row r="97" spans="1:31" s="64" customFormat="1" ht="18.75" customHeight="1" thickBot="1" x14ac:dyDescent="0.2">
      <c r="B97" s="113"/>
      <c r="C97" s="113"/>
      <c r="D97" s="113"/>
      <c r="E97" s="113"/>
      <c r="F97" s="113"/>
      <c r="G97" s="113"/>
      <c r="H97" s="113"/>
      <c r="I97" s="113"/>
      <c r="J97" s="113"/>
      <c r="K97" s="113"/>
      <c r="L97" s="113"/>
      <c r="M97" s="113"/>
      <c r="N97" s="113"/>
      <c r="O97" s="113"/>
      <c r="P97" s="113"/>
      <c r="Q97" s="127"/>
      <c r="R97" s="127"/>
      <c r="S97" s="113"/>
      <c r="T97" s="115" t="s">
        <v>72</v>
      </c>
      <c r="U97" s="363">
        <f>IF(OR($X$64="",$X$79=""),"",IF(AND($X$64&gt;=0,$X$79&lt;0),"　認定不可　",IF(AND($X$64&gt;$X$79),"　認定不可　",IF(AND($X$64&lt;0,$X$79&lt;0,$X$64&gt;$X$79),"　認定不可　",IFERROR(ROUNDDOWN(($X$79-$X$64)/$X$79*100,1),"")))))</f>
        <v>25.9</v>
      </c>
      <c r="V97" s="364"/>
      <c r="W97" s="365"/>
      <c r="X97" s="128" t="s">
        <v>73</v>
      </c>
      <c r="Y97" s="126"/>
      <c r="Z97" s="126"/>
      <c r="AB97" s="70"/>
      <c r="AC97" s="157"/>
      <c r="AD97" s="162"/>
      <c r="AE97" s="68"/>
    </row>
    <row r="98" spans="1:31" s="64" customFormat="1" ht="19.5" customHeight="1" x14ac:dyDescent="0.15">
      <c r="B98" s="114"/>
      <c r="C98" s="113"/>
      <c r="D98" s="113"/>
      <c r="E98" s="113"/>
      <c r="F98" s="113"/>
      <c r="G98" s="113"/>
      <c r="H98" s="113"/>
      <c r="I98" s="113"/>
      <c r="J98" s="113"/>
      <c r="K98" s="113"/>
      <c r="L98" s="113"/>
      <c r="M98" s="113"/>
      <c r="N98" s="113"/>
      <c r="O98" s="113"/>
      <c r="P98" s="113"/>
      <c r="Q98" s="113"/>
      <c r="R98" s="113"/>
      <c r="S98" s="113"/>
      <c r="T98" s="115"/>
      <c r="U98" s="285"/>
      <c r="V98" s="285"/>
      <c r="W98" s="285"/>
      <c r="X98" s="130"/>
      <c r="AB98" s="70"/>
      <c r="AC98" s="157"/>
      <c r="AD98" s="162"/>
      <c r="AE98" s="68"/>
    </row>
    <row r="99" spans="1:31" s="64" customFormat="1" ht="18.75" customHeight="1" thickBot="1" x14ac:dyDescent="0.2">
      <c r="B99" s="113" t="s">
        <v>74</v>
      </c>
      <c r="C99" s="114"/>
      <c r="D99" s="113"/>
      <c r="E99" s="113"/>
      <c r="F99" s="113"/>
      <c r="G99" s="113"/>
      <c r="H99" s="113"/>
      <c r="I99" s="113"/>
      <c r="J99" s="113"/>
      <c r="K99" s="113"/>
      <c r="L99" s="113"/>
      <c r="M99" s="113"/>
      <c r="N99" s="113"/>
      <c r="O99" s="113"/>
      <c r="P99" s="113"/>
      <c r="Q99" s="113"/>
      <c r="R99" s="113"/>
      <c r="S99" s="113"/>
      <c r="T99" s="113"/>
      <c r="U99" s="129"/>
      <c r="V99" s="129"/>
      <c r="W99" s="129"/>
      <c r="X99" s="117"/>
      <c r="AB99" s="70"/>
      <c r="AC99" s="157"/>
      <c r="AD99" s="162"/>
      <c r="AE99" s="68"/>
    </row>
    <row r="100" spans="1:31" s="64" customFormat="1" ht="18.75" customHeight="1" thickBot="1" x14ac:dyDescent="0.2">
      <c r="B100" s="113"/>
      <c r="C100" s="113"/>
      <c r="D100" s="113"/>
      <c r="E100" s="113"/>
      <c r="F100" s="113"/>
      <c r="G100" s="113"/>
      <c r="H100" s="113"/>
      <c r="I100" s="113"/>
      <c r="J100" s="113"/>
      <c r="K100" s="113"/>
      <c r="L100" s="113"/>
      <c r="M100" s="113"/>
      <c r="N100" s="113"/>
      <c r="O100" s="113"/>
      <c r="P100" s="113"/>
      <c r="Q100" s="127"/>
      <c r="R100" s="127"/>
      <c r="S100" s="113"/>
      <c r="T100" s="115" t="s">
        <v>47</v>
      </c>
      <c r="U100" s="366">
        <f>IF(OR($X$69="",$X$84=""),"",IF(AND($X$69&gt;=0,$X$84&lt;0),"　認定不可　",IF(AND($X$69&gt;$X$84),"　認定不可　",IF(AND($X$69&lt;0,$X$84&lt;0,$X$69&gt;$X$84),"　認定不可　",IFERROR(ROUNDDOWN(($X$84-$X$69)/$X$84*100,1),"")))))</f>
        <v>34.200000000000003</v>
      </c>
      <c r="V100" s="367"/>
      <c r="W100" s="368"/>
      <c r="X100" s="128" t="s">
        <v>73</v>
      </c>
      <c r="Y100" s="121"/>
      <c r="Z100" s="121"/>
      <c r="AB100" s="70"/>
      <c r="AC100" s="157"/>
      <c r="AD100" s="162"/>
      <c r="AE100" s="68"/>
    </row>
    <row r="101" spans="1:31" s="64" customFormat="1" ht="18.75" customHeight="1" x14ac:dyDescent="0.15">
      <c r="B101" s="113"/>
      <c r="C101" s="113"/>
      <c r="D101" s="113"/>
      <c r="E101" s="113"/>
      <c r="F101" s="113"/>
      <c r="G101" s="113"/>
      <c r="H101" s="113"/>
      <c r="I101" s="113"/>
      <c r="J101" s="113"/>
      <c r="K101" s="113"/>
      <c r="L101" s="113"/>
      <c r="M101" s="113"/>
      <c r="N101" s="113"/>
      <c r="O101" s="113"/>
      <c r="P101" s="113"/>
      <c r="Q101" s="127"/>
      <c r="R101" s="127"/>
      <c r="S101" s="113"/>
      <c r="T101" s="115"/>
      <c r="U101" s="132"/>
      <c r="V101" s="118"/>
      <c r="W101" s="118"/>
      <c r="X101" s="128"/>
      <c r="Y101" s="121"/>
      <c r="Z101" s="121"/>
      <c r="AB101" s="70"/>
      <c r="AC101" s="157"/>
      <c r="AD101" s="162"/>
      <c r="AE101" s="68"/>
    </row>
    <row r="102" spans="1:31" s="64" customFormat="1" ht="18.75" customHeight="1" x14ac:dyDescent="0.15">
      <c r="A102" s="113"/>
      <c r="B102" s="113"/>
      <c r="C102" s="113"/>
      <c r="D102" s="113"/>
      <c r="E102" s="113"/>
      <c r="F102" s="113"/>
      <c r="G102" s="113"/>
      <c r="H102" s="113"/>
      <c r="I102" s="113"/>
      <c r="J102" s="114"/>
      <c r="K102" s="113"/>
      <c r="L102" s="113"/>
      <c r="M102" s="113"/>
      <c r="N102" s="113"/>
      <c r="O102" s="113"/>
      <c r="P102" s="114"/>
      <c r="Q102" s="115"/>
      <c r="R102" s="163"/>
      <c r="S102" s="163"/>
      <c r="T102" s="118"/>
      <c r="U102" s="118"/>
      <c r="V102" s="118"/>
      <c r="W102" s="116"/>
      <c r="X102" s="117"/>
      <c r="Y102" s="113"/>
      <c r="Z102" s="113"/>
      <c r="AA102" s="74"/>
      <c r="AB102" s="162"/>
      <c r="AC102" s="68"/>
      <c r="AD102" s="68"/>
      <c r="AE102" s="68"/>
    </row>
    <row r="103" spans="1:31" s="64" customFormat="1" ht="18.75" customHeight="1" x14ac:dyDescent="0.15">
      <c r="A103" s="67"/>
      <c r="B103" s="67"/>
      <c r="C103" s="119"/>
      <c r="D103" s="67"/>
      <c r="E103" s="67"/>
      <c r="F103" s="67"/>
      <c r="G103" s="67"/>
      <c r="H103" s="67"/>
      <c r="I103" s="67"/>
      <c r="K103" s="67"/>
      <c r="L103" s="67"/>
      <c r="M103" s="67"/>
      <c r="N103" s="67"/>
      <c r="O103" s="67"/>
      <c r="Q103" s="120"/>
      <c r="R103" s="121"/>
      <c r="S103" s="121"/>
      <c r="T103" s="122"/>
      <c r="U103" s="122"/>
      <c r="V103" s="122"/>
      <c r="W103" s="123"/>
      <c r="X103" s="124"/>
      <c r="Y103" s="67"/>
      <c r="Z103" s="67"/>
      <c r="AA103" s="74"/>
      <c r="AB103" s="162"/>
      <c r="AC103" s="68"/>
      <c r="AD103" s="68"/>
      <c r="AE103" s="68"/>
    </row>
    <row r="104" spans="1:31" s="64" customFormat="1" ht="18.75" customHeight="1" x14ac:dyDescent="0.15">
      <c r="A104" s="67"/>
      <c r="B104" s="286" t="s">
        <v>41</v>
      </c>
      <c r="C104" s="286"/>
      <c r="D104" s="286"/>
      <c r="E104" s="286"/>
      <c r="F104" s="286"/>
      <c r="G104" s="286"/>
      <c r="H104" s="286"/>
      <c r="I104" s="286"/>
      <c r="J104" s="286"/>
      <c r="K104" s="286"/>
      <c r="L104" s="286"/>
      <c r="M104" s="286"/>
      <c r="N104" s="286"/>
      <c r="O104" s="286"/>
      <c r="P104" s="286"/>
      <c r="Q104" s="286"/>
      <c r="R104" s="286"/>
      <c r="S104" s="286"/>
      <c r="T104" s="286"/>
      <c r="U104" s="286"/>
      <c r="V104" s="286"/>
      <c r="W104" s="286"/>
      <c r="X104" s="286"/>
      <c r="Y104" s="286"/>
      <c r="Z104" s="67"/>
      <c r="AA104" s="74"/>
      <c r="AB104" s="162"/>
      <c r="AC104" s="68"/>
      <c r="AD104" s="68"/>
      <c r="AE104" s="68"/>
    </row>
    <row r="105" spans="1:31" s="64" customFormat="1" ht="12.75" customHeight="1" x14ac:dyDescent="0.15">
      <c r="A105" s="67"/>
      <c r="B105" s="278"/>
      <c r="C105" s="278"/>
      <c r="D105" s="278"/>
      <c r="E105" s="278"/>
      <c r="F105" s="278"/>
      <c r="G105" s="278"/>
      <c r="H105" s="278"/>
      <c r="I105" s="278"/>
      <c r="J105" s="278"/>
      <c r="K105" s="278"/>
      <c r="L105" s="278"/>
      <c r="M105" s="278"/>
      <c r="N105" s="278"/>
      <c r="O105" s="278"/>
      <c r="P105" s="278"/>
      <c r="Q105" s="278"/>
      <c r="R105" s="278"/>
      <c r="S105" s="278"/>
      <c r="T105" s="278"/>
      <c r="U105" s="118"/>
      <c r="V105" s="118"/>
      <c r="W105" s="116"/>
      <c r="X105" s="117"/>
      <c r="Y105" s="113"/>
      <c r="Z105" s="113"/>
      <c r="AA105" s="74"/>
      <c r="AB105" s="162"/>
      <c r="AC105" s="68"/>
      <c r="AD105" s="68"/>
      <c r="AE105" s="68"/>
    </row>
    <row r="106" spans="1:31" s="64" customFormat="1" ht="15.75" customHeight="1" x14ac:dyDescent="0.15">
      <c r="A106" s="67"/>
      <c r="B106" s="113"/>
      <c r="C106" s="113"/>
      <c r="D106" s="113"/>
      <c r="E106" s="113"/>
      <c r="F106" s="113"/>
      <c r="G106" s="113"/>
      <c r="H106" s="113"/>
      <c r="I106" s="113"/>
      <c r="J106" s="114"/>
      <c r="K106" s="113"/>
      <c r="L106" s="113"/>
      <c r="M106" s="113"/>
      <c r="N106" s="113"/>
      <c r="O106" s="113"/>
      <c r="P106" s="114"/>
      <c r="Q106" s="115"/>
      <c r="R106" s="163"/>
      <c r="S106" s="163"/>
      <c r="T106" s="118"/>
      <c r="U106" s="118"/>
      <c r="V106" s="118"/>
      <c r="W106" s="116"/>
      <c r="X106" s="117"/>
      <c r="Y106" s="113"/>
      <c r="Z106" s="113"/>
      <c r="AA106" s="74"/>
      <c r="AB106" s="162"/>
      <c r="AC106" s="68"/>
      <c r="AD106" s="68"/>
      <c r="AE106" s="68"/>
    </row>
    <row r="107" spans="1:31" s="64" customFormat="1" ht="18.75" customHeight="1" x14ac:dyDescent="0.15">
      <c r="Z107" s="173"/>
      <c r="AA107" s="72"/>
      <c r="AB107" s="155"/>
      <c r="AC107" s="156"/>
      <c r="AD107" s="155"/>
      <c r="AE107" s="68"/>
    </row>
    <row r="108" spans="1:31" s="64" customFormat="1" ht="18.75" customHeight="1" x14ac:dyDescent="0.15">
      <c r="A108" s="67"/>
      <c r="B108" s="67"/>
      <c r="C108" s="119"/>
      <c r="D108" s="67"/>
      <c r="E108" s="67"/>
      <c r="F108" s="67"/>
      <c r="G108" s="67"/>
      <c r="H108" s="67"/>
      <c r="I108" s="67"/>
      <c r="K108" s="67"/>
      <c r="L108" s="67"/>
      <c r="M108" s="67"/>
      <c r="N108" s="67"/>
      <c r="O108" s="67"/>
      <c r="Q108" s="120"/>
      <c r="R108" s="121"/>
      <c r="S108" s="121"/>
      <c r="T108" s="122"/>
      <c r="U108" s="122"/>
      <c r="V108" s="125"/>
      <c r="W108" s="123"/>
      <c r="X108" s="124"/>
      <c r="Y108" s="67"/>
      <c r="Z108" s="67"/>
      <c r="AA108" s="74"/>
      <c r="AB108" s="162"/>
      <c r="AC108" s="68"/>
      <c r="AD108" s="68"/>
      <c r="AE108" s="68"/>
    </row>
    <row r="109" spans="1:31" x14ac:dyDescent="0.15">
      <c r="A109" s="3"/>
      <c r="B109" s="4"/>
      <c r="C109" s="3"/>
      <c r="D109" s="5"/>
      <c r="E109" s="5"/>
      <c r="F109" s="6"/>
      <c r="G109" s="5"/>
      <c r="H109" s="5"/>
      <c r="I109" s="5"/>
      <c r="J109" s="5"/>
      <c r="K109" s="5"/>
      <c r="L109" s="5"/>
      <c r="M109" s="5"/>
      <c r="N109" s="5"/>
      <c r="O109" s="5"/>
      <c r="P109" s="5"/>
      <c r="Q109" s="5"/>
      <c r="R109" s="5"/>
      <c r="S109" s="41"/>
      <c r="T109" s="5"/>
      <c r="U109" s="5"/>
      <c r="V109" s="5"/>
      <c r="W109" s="5"/>
      <c r="X109" s="5"/>
      <c r="Y109" s="5"/>
      <c r="Z109" s="5"/>
    </row>
  </sheetData>
  <sheetProtection password="84B1" sheet="1" objects="1" scenarios="1" selectLockedCells="1" selectUnlockedCells="1"/>
  <mergeCells count="132">
    <mergeCell ref="A3:Z4"/>
    <mergeCell ref="T7:U7"/>
    <mergeCell ref="A9:B9"/>
    <mergeCell ref="D10:L10"/>
    <mergeCell ref="D11:L11"/>
    <mergeCell ref="J14:L14"/>
    <mergeCell ref="B21:C21"/>
    <mergeCell ref="D21:H21"/>
    <mergeCell ref="I21:S21"/>
    <mergeCell ref="T21:W21"/>
    <mergeCell ref="B22:C22"/>
    <mergeCell ref="D22:H22"/>
    <mergeCell ref="I22:S22"/>
    <mergeCell ref="T22:V22"/>
    <mergeCell ref="B23:C23"/>
    <mergeCell ref="D23:H23"/>
    <mergeCell ref="I23:S23"/>
    <mergeCell ref="T23:V23"/>
    <mergeCell ref="B24:C24"/>
    <mergeCell ref="D24:H24"/>
    <mergeCell ref="I24:S24"/>
    <mergeCell ref="T24:V24"/>
    <mergeCell ref="B25:C25"/>
    <mergeCell ref="D25:H25"/>
    <mergeCell ref="I25:S25"/>
    <mergeCell ref="T25:V25"/>
    <mergeCell ref="T26:V26"/>
    <mergeCell ref="C32:R32"/>
    <mergeCell ref="C33:R33"/>
    <mergeCell ref="B35:Y35"/>
    <mergeCell ref="B36:Y36"/>
    <mergeCell ref="S42:X42"/>
    <mergeCell ref="S43:U44"/>
    <mergeCell ref="V43:X44"/>
    <mergeCell ref="S45:U47"/>
    <mergeCell ref="V45:X47"/>
    <mergeCell ref="C49:I49"/>
    <mergeCell ref="A50:AA50"/>
    <mergeCell ref="H53:I53"/>
    <mergeCell ref="G57:K57"/>
    <mergeCell ref="A63:A67"/>
    <mergeCell ref="B63:D63"/>
    <mergeCell ref="T63:W63"/>
    <mergeCell ref="X63:Z63"/>
    <mergeCell ref="B64:D65"/>
    <mergeCell ref="E64:H65"/>
    <mergeCell ref="I64:I65"/>
    <mergeCell ref="J64:M65"/>
    <mergeCell ref="N64:N65"/>
    <mergeCell ref="O64:R65"/>
    <mergeCell ref="S64:S65"/>
    <mergeCell ref="T64:V65"/>
    <mergeCell ref="X64:Y67"/>
    <mergeCell ref="B66:D67"/>
    <mergeCell ref="E66:H67"/>
    <mergeCell ref="I66:I67"/>
    <mergeCell ref="J66:M67"/>
    <mergeCell ref="N66:N67"/>
    <mergeCell ref="O66:R67"/>
    <mergeCell ref="S66:S67"/>
    <mergeCell ref="T66:V67"/>
    <mergeCell ref="S81:S82"/>
    <mergeCell ref="T81:V82"/>
    <mergeCell ref="A68:A72"/>
    <mergeCell ref="B68:D68"/>
    <mergeCell ref="T68:W68"/>
    <mergeCell ref="X68:Z68"/>
    <mergeCell ref="B69:D70"/>
    <mergeCell ref="E69:H70"/>
    <mergeCell ref="I69:I70"/>
    <mergeCell ref="J69:M70"/>
    <mergeCell ref="N69:N70"/>
    <mergeCell ref="O69:R70"/>
    <mergeCell ref="S69:S70"/>
    <mergeCell ref="T69:V70"/>
    <mergeCell ref="X69:Y72"/>
    <mergeCell ref="B71:D72"/>
    <mergeCell ref="E71:H72"/>
    <mergeCell ref="I71:I72"/>
    <mergeCell ref="J71:M72"/>
    <mergeCell ref="N71:N72"/>
    <mergeCell ref="O71:R72"/>
    <mergeCell ref="S71:S72"/>
    <mergeCell ref="T71:V72"/>
    <mergeCell ref="X84:Y87"/>
    <mergeCell ref="N86:N87"/>
    <mergeCell ref="O86:R87"/>
    <mergeCell ref="S86:S87"/>
    <mergeCell ref="T86:V87"/>
    <mergeCell ref="A78:A82"/>
    <mergeCell ref="B78:D78"/>
    <mergeCell ref="T78:W78"/>
    <mergeCell ref="X78:Z78"/>
    <mergeCell ref="B79:D80"/>
    <mergeCell ref="E79:H80"/>
    <mergeCell ref="I79:I80"/>
    <mergeCell ref="J79:M80"/>
    <mergeCell ref="N79:N80"/>
    <mergeCell ref="O79:R80"/>
    <mergeCell ref="S79:S80"/>
    <mergeCell ref="T79:V80"/>
    <mergeCell ref="X79:Y82"/>
    <mergeCell ref="B81:D82"/>
    <mergeCell ref="E81:H82"/>
    <mergeCell ref="I81:I82"/>
    <mergeCell ref="J81:M82"/>
    <mergeCell ref="N81:N82"/>
    <mergeCell ref="O81:R82"/>
    <mergeCell ref="T88:Y90"/>
    <mergeCell ref="B92:T93"/>
    <mergeCell ref="U94:W94"/>
    <mergeCell ref="U97:W97"/>
    <mergeCell ref="U98:W98"/>
    <mergeCell ref="U100:W100"/>
    <mergeCell ref="B104:Y104"/>
    <mergeCell ref="B105:T105"/>
    <mergeCell ref="A83:A87"/>
    <mergeCell ref="B83:D83"/>
    <mergeCell ref="T83:W83"/>
    <mergeCell ref="B86:D87"/>
    <mergeCell ref="E86:H87"/>
    <mergeCell ref="I86:I87"/>
    <mergeCell ref="J86:M87"/>
    <mergeCell ref="X83:Z83"/>
    <mergeCell ref="B84:D85"/>
    <mergeCell ref="E84:H85"/>
    <mergeCell ref="I84:I85"/>
    <mergeCell ref="J84:M85"/>
    <mergeCell ref="N84:N85"/>
    <mergeCell ref="O84:R85"/>
    <mergeCell ref="S84:S85"/>
    <mergeCell ref="T84:V85"/>
  </mergeCells>
  <phoneticPr fontId="2"/>
  <conditionalFormatting sqref="U10 W10">
    <cfRule type="cellIs" dxfId="0" priority="1" operator="equal">
      <formula>0</formula>
    </cfRule>
  </conditionalFormatting>
  <dataValidations count="1">
    <dataValidation type="list" allowBlank="1" showInputMessage="1" showErrorMessage="1" sqref="H83 M63 R78 R63 R83 M83 H78 M78 M68 R68">
      <formula1>$AA$63:$AA$74</formula1>
    </dataValidation>
  </dataValidations>
  <hyperlinks>
    <hyperlink ref="C32:K32" r:id="rId1" display="①「分類検索システム」：https://www.e-stat.go.jp/classifications/terms/10"/>
    <hyperlink ref="C33:K33" r:id="rId2" display="②指定業種一覧（クリックすると中小企業庁HPへ移動します。）"/>
    <hyperlink ref="C33:R33" r:id="rId3" display="②指定業種一覧（クリックすると中小企業庁HPへ移動します。）"/>
  </hyperlinks>
  <printOptions horizontalCentered="1"/>
  <pageMargins left="3.937007874015748E-2" right="3.937007874015748E-2" top="0.35433070866141736" bottom="0.35433070866141736" header="0.31496062992125984" footer="0.31496062992125984"/>
  <pageSetup paperSize="9" scale="75" orientation="portrait" r:id="rId4"/>
  <rowBreaks count="1" manualBreakCount="1">
    <brk id="48" max="26" man="1"/>
  </rowBreaks>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計算書（5-ハ-②）</vt:lpstr>
      <vt:lpstr>記入例</vt:lpstr>
      <vt:lpstr>記入例!Print_Area</vt:lpstr>
      <vt:lpstr>'計算書（5-ハ-②）'!Print_Area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恵美子</dc:creator>
  <cp:lastModifiedBy>Windows ユーザー</cp:lastModifiedBy>
  <cp:lastPrinted>2024-11-28T06:09:20Z</cp:lastPrinted>
  <dcterms:created xsi:type="dcterms:W3CDTF">1997-01-08T22:48:59Z</dcterms:created>
  <dcterms:modified xsi:type="dcterms:W3CDTF">2024-12-25T01:47:00Z</dcterms:modified>
</cp:coreProperties>
</file>