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1_経済政策課\10_金融担当\E　認定\●認定様式一式\5号（ハ）利益率\2.利益率計算書\利益率計算書\"/>
    </mc:Choice>
  </mc:AlternateContent>
  <bookViews>
    <workbookView xWindow="0" yWindow="0" windowWidth="20490" windowHeight="7530"/>
  </bookViews>
  <sheets>
    <sheet name="計算書（5-ハ-①）" sheetId="15" r:id="rId1"/>
    <sheet name="記入例" sheetId="16" r:id="rId2"/>
  </sheets>
  <definedNames>
    <definedName name="_xlnm.Print_Area" localSheetId="1">記入例!$A$1:$Z$93</definedName>
    <definedName name="_xlnm.Print_Area" localSheetId="0">'計算書（5-ハ-①）'!$A$1:$Z$93</definedName>
  </definedNames>
  <calcPr calcId="162913"/>
</workbook>
</file>

<file path=xl/calcChain.xml><?xml version="1.0" encoding="utf-8"?>
<calcChain xmlns="http://schemas.openxmlformats.org/spreadsheetml/2006/main">
  <c r="T75" i="16" l="1"/>
  <c r="T73" i="16"/>
  <c r="X73" i="16" s="1"/>
  <c r="T70" i="16"/>
  <c r="T68" i="16"/>
  <c r="X68" i="16" s="1"/>
  <c r="T83" i="16" s="1"/>
  <c r="H67" i="16"/>
  <c r="F67" i="16"/>
  <c r="C53" i="16"/>
  <c r="T29" i="16"/>
  <c r="X28" i="16"/>
  <c r="X27" i="16"/>
  <c r="X26" i="16"/>
  <c r="T29" i="15" l="1"/>
  <c r="H67" i="15" l="1"/>
  <c r="F67" i="15"/>
  <c r="T68" i="15" l="1"/>
  <c r="T70" i="15"/>
  <c r="T73" i="15"/>
  <c r="T75" i="15"/>
  <c r="C53" i="15"/>
  <c r="X27" i="15"/>
  <c r="X28" i="15"/>
  <c r="X26" i="15"/>
  <c r="X73" i="15" l="1"/>
  <c r="X68" i="15"/>
  <c r="T83" i="15" l="1"/>
</calcChain>
</file>

<file path=xl/comments1.xml><?xml version="1.0" encoding="utf-8"?>
<comments xmlns="http://schemas.openxmlformats.org/spreadsheetml/2006/main">
  <authors>
    <author>Windows ユーザー</author>
  </authors>
  <commentList>
    <comment ref="D13" authorId="0" shapeId="0">
      <text>
        <r>
          <rPr>
            <sz val="10"/>
            <color indexed="10"/>
            <rFont val="游ゴシック"/>
            <family val="3"/>
            <charset val="128"/>
          </rPr>
          <t>法人の場合：企業名
個人の場合：屋号</t>
        </r>
      </text>
    </comment>
    <comment ref="D14" authorId="0" shapeId="0">
      <text>
        <r>
          <rPr>
            <sz val="10"/>
            <color indexed="10"/>
            <rFont val="游ゴシック"/>
            <family val="3"/>
            <charset val="128"/>
          </rPr>
          <t xml:space="preserve">　※法人の場合：役職名＋代表者氏名
　 （役職名は、法人登記と完全一致していることを確認してください）
　　 ＜よくある例＞登記は代表取締役だが「代表取締役『社長』」と入
                              力等
　※個人の場合：代表者氏名  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D13" authorId="0" shapeId="0">
      <text>
        <r>
          <rPr>
            <sz val="10"/>
            <color indexed="10"/>
            <rFont val="游ゴシック"/>
            <family val="3"/>
            <charset val="128"/>
          </rPr>
          <t>法人の場合：企業名
個人の場合：屋号</t>
        </r>
      </text>
    </comment>
    <comment ref="D14" authorId="0" shapeId="0">
      <text>
        <r>
          <rPr>
            <sz val="10"/>
            <color indexed="10"/>
            <rFont val="游ゴシック"/>
            <family val="3"/>
            <charset val="128"/>
          </rPr>
          <t xml:space="preserve">　※法人の場合：役職名＋代表者氏名
　 （役職名は、法人登記と完全一致していることを確認してください）
　　 ＜よくある例＞登記は代表取締役だが「代表取締役『社長』」と入
                              力等
　※個人の場合：代表者氏名  </t>
        </r>
      </text>
    </comment>
  </commentList>
</comments>
</file>

<file path=xl/sharedStrings.xml><?xml version="1.0" encoding="utf-8"?>
<sst xmlns="http://schemas.openxmlformats.org/spreadsheetml/2006/main" count="235" uniqueCount="111">
  <si>
    <t>円</t>
    <rPh sb="0" eb="1">
      <t>エン</t>
    </rPh>
    <phoneticPr fontId="2"/>
  </si>
  <si>
    <t>企業名：</t>
    <rPh sb="0" eb="3">
      <t>キギョウメイ</t>
    </rPh>
    <phoneticPr fontId="4"/>
  </si>
  <si>
    <t>代表者名：</t>
    <rPh sb="0" eb="3">
      <t>ダイヒョウシャ</t>
    </rPh>
    <rPh sb="3" eb="4">
      <t>メイ</t>
    </rPh>
    <phoneticPr fontId="4"/>
  </si>
  <si>
    <t>（１）最近１年間の売上高等（企業全体）</t>
    <rPh sb="14" eb="16">
      <t>キギョウ</t>
    </rPh>
    <rPh sb="16" eb="18">
      <t>ゼンタイ</t>
    </rPh>
    <phoneticPr fontId="4"/>
  </si>
  <si>
    <t xml:space="preserve"> 千円（法人＝直近決算、個人＝前年の1月から12月の売上高等）</t>
    <rPh sb="1" eb="3">
      <t>センエン</t>
    </rPh>
    <phoneticPr fontId="4"/>
  </si>
  <si>
    <t>（２）最近１年間の売上高等（指定業種のみ）</t>
    <rPh sb="14" eb="18">
      <t>シテイギョウシュ</t>
    </rPh>
    <phoneticPr fontId="4"/>
  </si>
  <si>
    <t>　・営んでいる事業のうち、全て（単一の場合を含む）の指定業種（日本標準産業分類の細分類番号と細分類業種名）と当該指定業種に係る具体的な</t>
    <rPh sb="2" eb="3">
      <t>イトナ</t>
    </rPh>
    <rPh sb="7" eb="9">
      <t>ジギョウ</t>
    </rPh>
    <rPh sb="13" eb="14">
      <t>スベ</t>
    </rPh>
    <rPh sb="16" eb="18">
      <t>タンイツ</t>
    </rPh>
    <rPh sb="19" eb="21">
      <t>バアイ</t>
    </rPh>
    <rPh sb="22" eb="23">
      <t>フク</t>
    </rPh>
    <rPh sb="26" eb="30">
      <t>シテイギョウシュ</t>
    </rPh>
    <rPh sb="54" eb="56">
      <t>トウガイ</t>
    </rPh>
    <rPh sb="56" eb="60">
      <t>シテイギョウシュ</t>
    </rPh>
    <rPh sb="63" eb="66">
      <t>グタイテキ</t>
    </rPh>
    <phoneticPr fontId="4"/>
  </si>
  <si>
    <t>　　内容及び最近1年間の売上高等（法人＝直近決算、個人＝前年の1月から12月の売上高等）を入力ください</t>
    <phoneticPr fontId="4"/>
  </si>
  <si>
    <t>　・指定業種が複数ある場合は、主たる業種（最近1年間の売上高等が最も大きい業種）を「１」に入力ください</t>
    <rPh sb="2" eb="6">
      <t>シテイギョウシュ</t>
    </rPh>
    <rPh sb="7" eb="9">
      <t>フクスウ</t>
    </rPh>
    <rPh sb="11" eb="13">
      <t>バアイ</t>
    </rPh>
    <rPh sb="18" eb="20">
      <t>ギョウシュ</t>
    </rPh>
    <rPh sb="21" eb="23">
      <t>サイキン</t>
    </rPh>
    <rPh sb="24" eb="26">
      <t>ネンカン</t>
    </rPh>
    <rPh sb="27" eb="31">
      <t>ウリアゲダカトウ</t>
    </rPh>
    <rPh sb="32" eb="33">
      <t>モット</t>
    </rPh>
    <rPh sb="34" eb="35">
      <t>オオ</t>
    </rPh>
    <rPh sb="37" eb="39">
      <t>ギョウシュ</t>
    </rPh>
    <rPh sb="45" eb="47">
      <t>ニュウリョク</t>
    </rPh>
    <phoneticPr fontId="4"/>
  </si>
  <si>
    <t>千円</t>
    <rPh sb="0" eb="2">
      <t>センエン</t>
    </rPh>
    <phoneticPr fontId="4"/>
  </si>
  <si>
    <t>計：</t>
    <rPh sb="0" eb="1">
      <t>ケイ</t>
    </rPh>
    <phoneticPr fontId="4"/>
  </si>
  <si>
    <t>前年同月</t>
    <rPh sb="0" eb="2">
      <t>ゼンネン</t>
    </rPh>
    <rPh sb="2" eb="3">
      <t>ドウ</t>
    </rPh>
    <rPh sb="3" eb="4">
      <t>ヅキ</t>
    </rPh>
    <phoneticPr fontId="2"/>
  </si>
  <si>
    <t>最近３か月</t>
    <rPh sb="0" eb="2">
      <t>サイキン</t>
    </rPh>
    <rPh sb="4" eb="5">
      <t>ゲツ</t>
    </rPh>
    <phoneticPr fontId="2"/>
  </si>
  <si>
    <t>％</t>
    <phoneticPr fontId="2"/>
  </si>
  <si>
    <t>売上高</t>
    <rPh sb="0" eb="2">
      <t>ウリアゲ</t>
    </rPh>
    <rPh sb="2" eb="3">
      <t>ダカ</t>
    </rPh>
    <phoneticPr fontId="2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</si>
  <si>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</si>
  <si>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</si>
  <si>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</si>
  <si>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</si>
  <si>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一般貨物自動車運送業</t>
  </si>
  <si>
    <t>分類
番号</t>
    <rPh sb="0" eb="2">
      <t>ブンルイ</t>
    </rPh>
    <rPh sb="3" eb="5">
      <t>バンゴウ</t>
    </rPh>
    <phoneticPr fontId="2"/>
  </si>
  <si>
    <t>業種名</t>
    <rPh sb="0" eb="3">
      <t>ギョウシュメイ</t>
    </rPh>
    <phoneticPr fontId="2"/>
  </si>
  <si>
    <t>具体的な内容</t>
    <phoneticPr fontId="2"/>
  </si>
  <si>
    <t>最近１年間の
売上高等</t>
    <phoneticPr fontId="2"/>
  </si>
  <si>
    <t>構成比</t>
    <rPh sb="0" eb="3">
      <t>コウセイヒ</t>
    </rPh>
    <phoneticPr fontId="2"/>
  </si>
  <si>
    <t>記入例</t>
    <rPh sb="0" eb="3">
      <t>キニュウレイ</t>
    </rPh>
    <phoneticPr fontId="2"/>
  </si>
  <si>
    <t>千円</t>
    <rPh sb="0" eb="2">
      <t>センエン</t>
    </rPh>
    <phoneticPr fontId="2"/>
  </si>
  <si>
    <t>-</t>
    <phoneticPr fontId="2"/>
  </si>
  <si>
    <t>トラックを使用して、荷物を運送します</t>
    <rPh sb="5" eb="7">
      <t>シヨウ</t>
    </rPh>
    <rPh sb="10" eb="12">
      <t>ニモツ</t>
    </rPh>
    <rPh sb="13" eb="15">
      <t>ウンソウ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</si>
  <si>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</si>
  <si>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</si>
  <si>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</si>
  <si>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％</t>
  </si>
  <si>
    <t>＜説明＞ 当該市長認定に係る業種とは、単に「不動産業」や「飲食業」あるいは「小売業」等ではなく、日本標準産業分類表における</t>
    <rPh sb="1" eb="3">
      <t>セツメイ</t>
    </rPh>
    <rPh sb="5" eb="7">
      <t>トウガイ</t>
    </rPh>
    <rPh sb="7" eb="11">
      <t>シチョウニンテイ</t>
    </rPh>
    <rPh sb="12" eb="13">
      <t>カカ</t>
    </rPh>
    <rPh sb="14" eb="16">
      <t>ギョウシュ</t>
    </rPh>
    <rPh sb="48" eb="50">
      <t>ニホン</t>
    </rPh>
    <rPh sb="50" eb="52">
      <t>ヒョウジュン</t>
    </rPh>
    <rPh sb="52" eb="54">
      <t>サンギョウ</t>
    </rPh>
    <rPh sb="54" eb="56">
      <t>ブンルイ</t>
    </rPh>
    <rPh sb="56" eb="57">
      <t>ヒョウ</t>
    </rPh>
    <phoneticPr fontId="16"/>
  </si>
  <si>
    <t>　　　　 細分類（4桁の分類コード）によるものとなります。</t>
    <rPh sb="10" eb="11">
      <t>ケタ</t>
    </rPh>
    <rPh sb="12" eb="14">
      <t>ブンルイ</t>
    </rPh>
    <phoneticPr fontId="16"/>
  </si>
  <si>
    <t>　　　　 申請にあたっては、必ず「分類検索システム（e-stat（政府統計の 窓口））」で、事業内容を確認するとともに「指定業種」</t>
    <rPh sb="5" eb="7">
      <t>シンセイ</t>
    </rPh>
    <phoneticPr fontId="16"/>
  </si>
  <si>
    <t>　　　 　に指定されているかを確認ください。</t>
    <phoneticPr fontId="16"/>
  </si>
  <si>
    <t>①「分類検索システム」：https://www.e-stat.go.jp/classifications/terms/10</t>
    <rPh sb="2" eb="4">
      <t>ブンルイ</t>
    </rPh>
    <rPh sb="4" eb="6">
      <t>ケンサク</t>
    </rPh>
    <phoneticPr fontId="2"/>
  </si>
  <si>
    <t>②指定業種一覧（クリックすると中小企業庁HPへ移動します。）</t>
    <rPh sb="1" eb="3">
      <t>シテイ</t>
    </rPh>
    <rPh sb="3" eb="5">
      <t>ギョウシュ</t>
    </rPh>
    <rPh sb="5" eb="7">
      <t>イチラン</t>
    </rPh>
    <rPh sb="15" eb="17">
      <t>チュウショウ</t>
    </rPh>
    <rPh sb="17" eb="19">
      <t>キギョウ</t>
    </rPh>
    <rPh sb="19" eb="20">
      <t>チョウ</t>
    </rPh>
    <rPh sb="23" eb="25">
      <t>イドウ</t>
    </rPh>
    <phoneticPr fontId="2"/>
  </si>
  <si>
    <t>神戸市使用欄</t>
    <rPh sb="0" eb="3">
      <t>コウベシ</t>
    </rPh>
    <rPh sb="3" eb="5">
      <t>シヨウ</t>
    </rPh>
    <rPh sb="5" eb="6">
      <t>ラン</t>
    </rPh>
    <phoneticPr fontId="16"/>
  </si>
  <si>
    <t>担当者</t>
    <rPh sb="0" eb="3">
      <t>タントウシャ</t>
    </rPh>
    <phoneticPr fontId="16"/>
  </si>
  <si>
    <t>チェック者</t>
    <rPh sb="4" eb="5">
      <t>シャ</t>
    </rPh>
    <phoneticPr fontId="16"/>
  </si>
  <si>
    <t>企業名:</t>
    <rPh sb="0" eb="3">
      <t>キギョウメイ</t>
    </rPh>
    <phoneticPr fontId="16"/>
  </si>
  <si>
    <r>
      <t xml:space="preserve"> ※この計算書の</t>
    </r>
    <r>
      <rPr>
        <b/>
        <sz val="12"/>
        <color indexed="10"/>
        <rFont val="Century"/>
        <family val="1"/>
      </rPr>
      <t>A</t>
    </r>
    <r>
      <rPr>
        <b/>
        <sz val="12"/>
        <color indexed="10"/>
        <rFont val="ＭＳ ゴシック"/>
        <family val="3"/>
        <charset val="128"/>
      </rPr>
      <t>・</t>
    </r>
    <r>
      <rPr>
        <b/>
        <sz val="12"/>
        <color indexed="10"/>
        <rFont val="Century"/>
        <family val="1"/>
      </rPr>
      <t>B</t>
    </r>
    <r>
      <rPr>
        <sz val="12"/>
        <rFont val="ＭＳ ゴシック"/>
        <family val="3"/>
        <charset val="128"/>
      </rPr>
      <t xml:space="preserve"> は申請書のそれぞれの欄に対応しています。</t>
    </r>
    <phoneticPr fontId="16"/>
  </si>
  <si>
    <t>（１）最近１か月（年月）</t>
    <rPh sb="3" eb="5">
      <t>サイキン</t>
    </rPh>
    <rPh sb="7" eb="8">
      <t>カゲt</t>
    </rPh>
    <rPh sb="9" eb="11">
      <t>ネンツk</t>
    </rPh>
    <phoneticPr fontId="16"/>
  </si>
  <si>
    <t>令和</t>
    <rPh sb="0" eb="2">
      <t>レイワ</t>
    </rPh>
    <phoneticPr fontId="16"/>
  </si>
  <si>
    <t>年</t>
    <rPh sb="0" eb="1">
      <t>ネン</t>
    </rPh>
    <phoneticPr fontId="16"/>
  </si>
  <si>
    <t xml:space="preserve"> 月分 </t>
    <rPh sb="1" eb="2">
      <t>ゲt</t>
    </rPh>
    <rPh sb="2" eb="3">
      <t>ブン</t>
    </rPh>
    <phoneticPr fontId="16"/>
  </si>
  <si>
    <t>　　　※ 最近１か月とは、売上高等の比較対象月の基準月のことを指します。申請日の属する月の「前月もしくは前々月」を指定してください。</t>
    <rPh sb="5" eb="7">
      <t>サイキン</t>
    </rPh>
    <rPh sb="9" eb="12">
      <t>カゲt</t>
    </rPh>
    <rPh sb="13" eb="15">
      <t>ウリアゲ</t>
    </rPh>
    <rPh sb="15" eb="16">
      <t>ダカ</t>
    </rPh>
    <rPh sb="16" eb="17">
      <t>トウ</t>
    </rPh>
    <rPh sb="18" eb="20">
      <t>ヒカク</t>
    </rPh>
    <rPh sb="20" eb="22">
      <t>タイショウ</t>
    </rPh>
    <rPh sb="22" eb="23">
      <t>ツキ</t>
    </rPh>
    <rPh sb="24" eb="26">
      <t>キジュン</t>
    </rPh>
    <rPh sb="26" eb="27">
      <t>ツキ</t>
    </rPh>
    <rPh sb="31" eb="32">
      <t>サ</t>
    </rPh>
    <rPh sb="36" eb="38">
      <t>シンセイ</t>
    </rPh>
    <rPh sb="38" eb="39">
      <t>ヒ</t>
    </rPh>
    <rPh sb="39" eb="43">
      <t>シンセ</t>
    </rPh>
    <rPh sb="43" eb="45">
      <t>ツk</t>
    </rPh>
    <rPh sb="46" eb="47">
      <t>ゼン</t>
    </rPh>
    <rPh sb="47" eb="48">
      <t>ゲt</t>
    </rPh>
    <rPh sb="52" eb="54">
      <t>ゼンゼン</t>
    </rPh>
    <rPh sb="57" eb="59">
      <t>シテイ</t>
    </rPh>
    <phoneticPr fontId="16"/>
  </si>
  <si>
    <t xml:space="preserve">  詳しくは［各認定のペ－ジ］をご確認ください。</t>
    <rPh sb="2" eb="3">
      <t>クワ</t>
    </rPh>
    <rPh sb="7" eb="8">
      <t>カク</t>
    </rPh>
    <rPh sb="8" eb="10">
      <t>ニンテイ</t>
    </rPh>
    <rPh sb="17" eb="19">
      <t>カクニン</t>
    </rPh>
    <phoneticPr fontId="16"/>
  </si>
  <si>
    <t xml:space="preserve">（２）企業認定基準 </t>
    <rPh sb="3" eb="7">
      <t>キギョウニンテイ</t>
    </rPh>
    <rPh sb="7" eb="9">
      <t>キジュン</t>
    </rPh>
    <phoneticPr fontId="16"/>
  </si>
  <si>
    <t>企業認定基準（１）</t>
    <rPh sb="0" eb="2">
      <t>キギョウ</t>
    </rPh>
    <rPh sb="2" eb="4">
      <t>ニンテイ</t>
    </rPh>
    <rPh sb="4" eb="6">
      <t>キジュン</t>
    </rPh>
    <phoneticPr fontId="16"/>
  </si>
  <si>
    <t>指定業種に属する事業のみを営んでいる</t>
    <rPh sb="0" eb="2">
      <t>シテイ</t>
    </rPh>
    <rPh sb="2" eb="4">
      <t>ギョウシュ</t>
    </rPh>
    <rPh sb="5" eb="6">
      <t>ゾク</t>
    </rPh>
    <rPh sb="8" eb="10">
      <t>ジギョウ</t>
    </rPh>
    <rPh sb="13" eb="14">
      <t>イトナ</t>
    </rPh>
    <phoneticPr fontId="16"/>
  </si>
  <si>
    <t>２．減少率の算出</t>
    <rPh sb="2" eb="5">
      <t>ゲンショウリツ</t>
    </rPh>
    <rPh sb="6" eb="8">
      <t>サンシュツ</t>
    </rPh>
    <phoneticPr fontId="16"/>
  </si>
  <si>
    <t>減少率（企業全体）＝（ B － A ）÷ B × 100：</t>
  </si>
  <si>
    <t>減少率</t>
    <rPh sb="0" eb="2">
      <t>ゲンショウ</t>
    </rPh>
    <rPh sb="2" eb="3">
      <t>リツ</t>
    </rPh>
    <phoneticPr fontId="16"/>
  </si>
  <si>
    <t>　【最近３か月間の企業全体の売上高営業利益率の減少率】</t>
    <rPh sb="7" eb="8">
      <t>カン</t>
    </rPh>
    <rPh sb="9" eb="11">
      <t>キギョウ</t>
    </rPh>
    <rPh sb="11" eb="13">
      <t>ゼンタイ</t>
    </rPh>
    <phoneticPr fontId="16"/>
  </si>
  <si>
    <t>１．売上高営業利益率計算書</t>
    <rPh sb="2" eb="3">
      <t>ウ</t>
    </rPh>
    <rPh sb="3" eb="4">
      <t>ウエ</t>
    </rPh>
    <rPh sb="4" eb="5">
      <t>ダカ</t>
    </rPh>
    <rPh sb="5" eb="10">
      <t>エイギョウリエキリツ</t>
    </rPh>
    <rPh sb="10" eb="13">
      <t>ケイサンショ</t>
    </rPh>
    <phoneticPr fontId="2"/>
  </si>
  <si>
    <t>注：こちらの計算書の他に、「月別試算表」を必ず提出してください。</t>
    <rPh sb="6" eb="9">
      <t>ケイサンショ</t>
    </rPh>
    <rPh sb="10" eb="11">
      <t>ホカ</t>
    </rPh>
    <rPh sb="14" eb="16">
      <t>ツキベツ</t>
    </rPh>
    <rPh sb="16" eb="19">
      <t>シサンヒョウ</t>
    </rPh>
    <rPh sb="21" eb="22">
      <t>カナラ</t>
    </rPh>
    <rPh sb="23" eb="25">
      <t>テイシュツ</t>
    </rPh>
    <phoneticPr fontId="16"/>
  </si>
  <si>
    <t>（３）最近３か月及び前年同期の売上高営業利益率</t>
    <rPh sb="3" eb="5">
      <t>サイキン</t>
    </rPh>
    <rPh sb="7" eb="8">
      <t>ゲツ</t>
    </rPh>
    <rPh sb="8" eb="9">
      <t>オヨ</t>
    </rPh>
    <rPh sb="10" eb="12">
      <t>ゼンネン</t>
    </rPh>
    <rPh sb="12" eb="14">
      <t>ドウキ</t>
    </rPh>
    <rPh sb="15" eb="17">
      <t>ウリアゲ</t>
    </rPh>
    <rPh sb="17" eb="18">
      <t>ダカ</t>
    </rPh>
    <rPh sb="18" eb="20">
      <t>エイギョウ</t>
    </rPh>
    <rPh sb="20" eb="22">
      <t>リエキ</t>
    </rPh>
    <rPh sb="22" eb="23">
      <t>リツ</t>
    </rPh>
    <phoneticPr fontId="2"/>
  </si>
  <si>
    <t>利益率の推移　</t>
    <rPh sb="0" eb="2">
      <t>リエキ</t>
    </rPh>
    <rPh sb="2" eb="3">
      <t>リツ</t>
    </rPh>
    <rPh sb="4" eb="6">
      <t>スイイ</t>
    </rPh>
    <phoneticPr fontId="2"/>
  </si>
  <si>
    <t>対象の適否</t>
    <rPh sb="0" eb="2">
      <t>タイショウ</t>
    </rPh>
    <rPh sb="3" eb="5">
      <t>テキヒ</t>
    </rPh>
    <phoneticPr fontId="2"/>
  </si>
  <si>
    <t>プラスからマイナス</t>
    <phoneticPr fontId="2"/>
  </si>
  <si>
    <t>プラスからプラス</t>
    <phoneticPr fontId="2"/>
  </si>
  <si>
    <t>ゼロからマイナス</t>
    <phoneticPr fontId="2"/>
  </si>
  <si>
    <t>マイナスからマイナス</t>
    <phoneticPr fontId="2"/>
  </si>
  <si>
    <t>減少率が２０％以上で対象</t>
    <rPh sb="0" eb="2">
      <t>ゲンショウ</t>
    </rPh>
    <rPh sb="2" eb="3">
      <t>リツ</t>
    </rPh>
    <rPh sb="7" eb="9">
      <t>イジョウ</t>
    </rPh>
    <rPh sb="10" eb="12">
      <t>タイショウ</t>
    </rPh>
    <phoneticPr fontId="2"/>
  </si>
  <si>
    <t>全て対象</t>
    <rPh sb="0" eb="1">
      <t>スベ</t>
    </rPh>
    <rPh sb="2" eb="4">
      <t>タイショウ</t>
    </rPh>
    <phoneticPr fontId="2"/>
  </si>
  <si>
    <t>全て対象外</t>
    <rPh sb="0" eb="1">
      <t>スベ</t>
    </rPh>
    <rPh sb="2" eb="5">
      <t>タイショウガイ</t>
    </rPh>
    <phoneticPr fontId="2"/>
  </si>
  <si>
    <t>マイナスからプラス</t>
    <phoneticPr fontId="2"/>
  </si>
  <si>
    <t>5号認定申請書「神戸市5-ハ-①」の場合は、この様式の提出が必要です。</t>
    <rPh sb="1" eb="2">
      <t>ゴウ</t>
    </rPh>
    <phoneticPr fontId="2"/>
  </si>
  <si>
    <t>営業利益</t>
    <rPh sb="0" eb="4">
      <t>エイギョウリエキ</t>
    </rPh>
    <phoneticPr fontId="2"/>
  </si>
  <si>
    <t>合　計</t>
    <rPh sb="0" eb="1">
      <t>ゴウ</t>
    </rPh>
    <rPh sb="2" eb="3">
      <t>ケイ</t>
    </rPh>
    <phoneticPr fontId="2"/>
  </si>
  <si>
    <t>月平均
営業利益率</t>
    <rPh sb="0" eb="3">
      <t>ツキヘイキン</t>
    </rPh>
    <rPh sb="4" eb="6">
      <t>エイギョウ</t>
    </rPh>
    <rPh sb="6" eb="8">
      <t>リエキ</t>
    </rPh>
    <rPh sb="8" eb="9">
      <t>リツ</t>
    </rPh>
    <phoneticPr fontId="2"/>
  </si>
  <si>
    <t>【売上高営業利益率計算書　（５－ハ－①）】</t>
    <rPh sb="1" eb="3">
      <t>ウリアゲ</t>
    </rPh>
    <rPh sb="3" eb="4">
      <t>ダカ</t>
    </rPh>
    <rPh sb="4" eb="6">
      <t>エイギョウ</t>
    </rPh>
    <rPh sb="6" eb="8">
      <t>リエキ</t>
    </rPh>
    <rPh sb="8" eb="9">
      <t>リツ</t>
    </rPh>
    <rPh sb="9" eb="11">
      <t>ケイサン</t>
    </rPh>
    <phoneticPr fontId="3"/>
  </si>
  <si>
    <t>●</t>
    <phoneticPr fontId="2"/>
  </si>
  <si>
    <t>代表取締役　神戸　太郎</t>
    <rPh sb="0" eb="2">
      <t>ダイヒョウ</t>
    </rPh>
    <rPh sb="2" eb="5">
      <t>トリシマリヤク</t>
    </rPh>
    <rPh sb="6" eb="8">
      <t>コウベ</t>
    </rPh>
    <rPh sb="9" eb="11">
      <t>タロウ</t>
    </rPh>
    <phoneticPr fontId="2"/>
  </si>
  <si>
    <t>株式会社△△△△</t>
    <rPh sb="0" eb="4">
      <t>カブシキガイシャ</t>
    </rPh>
    <phoneticPr fontId="2"/>
  </si>
  <si>
    <t>% ≧20%</t>
    <phoneticPr fontId="16"/>
  </si>
  <si>
    <t>日</t>
    <rPh sb="0" eb="1">
      <t>ヒ</t>
    </rPh>
    <phoneticPr fontId="2"/>
  </si>
  <si>
    <t>【売上高営業利益率計算書　（５－ハ－①）】</t>
    <rPh sb="1" eb="3">
      <t>ウリアゲ</t>
    </rPh>
    <rPh sb="3" eb="4">
      <t>ダカ</t>
    </rPh>
    <rPh sb="4" eb="6">
      <t>エイギョウ</t>
    </rPh>
    <rPh sb="6" eb="8">
      <t>リエキ</t>
    </rPh>
    <rPh sb="8" eb="9">
      <t>リツ</t>
    </rPh>
    <rPh sb="9" eb="11">
      <t>ケイサン</t>
    </rPh>
    <phoneticPr fontId="2"/>
  </si>
  <si>
    <t>企業名：</t>
    <rPh sb="0" eb="3">
      <t>キギョウメイ</t>
    </rPh>
    <phoneticPr fontId="2"/>
  </si>
  <si>
    <t>代表者名：</t>
    <rPh sb="0" eb="3">
      <t>ダイヒョウシャ</t>
    </rPh>
    <rPh sb="3" eb="4">
      <t>メイ</t>
    </rPh>
    <phoneticPr fontId="2"/>
  </si>
  <si>
    <t>（１）最近１年間の売上高等（企業全体）</t>
    <rPh sb="14" eb="16">
      <t>キギョウ</t>
    </rPh>
    <rPh sb="16" eb="18">
      <t>ゼンタイ</t>
    </rPh>
    <phoneticPr fontId="2"/>
  </si>
  <si>
    <t xml:space="preserve"> 千円（法人＝直近決算、個人＝前年の1月から12月の売上高等）</t>
    <rPh sb="1" eb="3">
      <t>センエン</t>
    </rPh>
    <phoneticPr fontId="2"/>
  </si>
  <si>
    <t>（２）最近１年間の売上高等（指定業種のみ）</t>
    <rPh sb="14" eb="18">
      <t>シテイギョウシュ</t>
    </rPh>
    <phoneticPr fontId="2"/>
  </si>
  <si>
    <t>　・営んでいる事業のうち、全て（単一の場合を含む）の指定業種（日本標準産業分類の細分類番号と細分類業種名）と当該指定業種に係る具体的な</t>
    <rPh sb="2" eb="3">
      <t>イトナ</t>
    </rPh>
    <rPh sb="7" eb="9">
      <t>ジギョウ</t>
    </rPh>
    <rPh sb="13" eb="14">
      <t>スベ</t>
    </rPh>
    <rPh sb="16" eb="18">
      <t>タンイツ</t>
    </rPh>
    <rPh sb="19" eb="21">
      <t>バアイ</t>
    </rPh>
    <rPh sb="22" eb="23">
      <t>フク</t>
    </rPh>
    <rPh sb="26" eb="30">
      <t>シテイギョウシュ</t>
    </rPh>
    <rPh sb="54" eb="56">
      <t>トウガイ</t>
    </rPh>
    <rPh sb="56" eb="60">
      <t>シテイギョウシュ</t>
    </rPh>
    <rPh sb="63" eb="66">
      <t>グタイテキ</t>
    </rPh>
    <phoneticPr fontId="2"/>
  </si>
  <si>
    <t>　　内容及び最近1年間の売上高等（法人＝直近決算、個人＝前年の1月から12月の売上高等）を入力ください</t>
    <phoneticPr fontId="2"/>
  </si>
  <si>
    <t>　・指定業種が複数ある場合は、主たる業種（最近1年間の売上高等が最も大きい業種）を「１」に入力ください</t>
    <rPh sb="2" eb="6">
      <t>シテイギョウシュ</t>
    </rPh>
    <rPh sb="7" eb="9">
      <t>フクスウ</t>
    </rPh>
    <rPh sb="11" eb="13">
      <t>バアイ</t>
    </rPh>
    <rPh sb="18" eb="20">
      <t>ギョウシュ</t>
    </rPh>
    <rPh sb="21" eb="23">
      <t>サイキン</t>
    </rPh>
    <rPh sb="24" eb="26">
      <t>ネンカン</t>
    </rPh>
    <rPh sb="27" eb="31">
      <t>ウリアゲダカトウ</t>
    </rPh>
    <rPh sb="32" eb="33">
      <t>モット</t>
    </rPh>
    <rPh sb="34" eb="35">
      <t>オオ</t>
    </rPh>
    <rPh sb="37" eb="39">
      <t>ギョウシュ</t>
    </rPh>
    <rPh sb="45" eb="47">
      <t>ニュウリョク</t>
    </rPh>
    <phoneticPr fontId="2"/>
  </si>
  <si>
    <t>計：</t>
    <rPh sb="0" eb="1">
      <t>ケイ</t>
    </rPh>
    <phoneticPr fontId="2"/>
  </si>
  <si>
    <t>＜説明＞ 当該市長認定に係る業種とは、単に「不動産業」や「飲食業」あるいは「小売業」等ではなく、日本標準産業分類表における</t>
    <rPh sb="1" eb="3">
      <t>セツメイ</t>
    </rPh>
    <rPh sb="5" eb="7">
      <t>トウガイ</t>
    </rPh>
    <rPh sb="7" eb="11">
      <t>シチョウニンテイ</t>
    </rPh>
    <rPh sb="12" eb="13">
      <t>カカ</t>
    </rPh>
    <rPh sb="14" eb="16">
      <t>ギョウシュ</t>
    </rPh>
    <rPh sb="48" eb="50">
      <t>ニホン</t>
    </rPh>
    <rPh sb="50" eb="52">
      <t>ヒョウジュン</t>
    </rPh>
    <rPh sb="52" eb="54">
      <t>サンギョウ</t>
    </rPh>
    <rPh sb="54" eb="56">
      <t>ブンルイ</t>
    </rPh>
    <rPh sb="56" eb="57">
      <t>ヒョウ</t>
    </rPh>
    <phoneticPr fontId="2"/>
  </si>
  <si>
    <t>　　　　 細分類（4桁の分類コード）によるものとなります。</t>
    <rPh sb="10" eb="11">
      <t>ケタ</t>
    </rPh>
    <rPh sb="12" eb="14">
      <t>ブンルイ</t>
    </rPh>
    <phoneticPr fontId="2"/>
  </si>
  <si>
    <t>　　　　 申請にあたっては、必ず「分類検索システム（e-stat（政府統計の 窓口））」で、事業内容を確認するとともに「指定業種」</t>
    <rPh sb="5" eb="7">
      <t>シンセイ</t>
    </rPh>
    <phoneticPr fontId="2"/>
  </si>
  <si>
    <t>　　　 　に指定されているかを確認ください。</t>
    <phoneticPr fontId="2"/>
  </si>
  <si>
    <t>神戸市使用欄</t>
    <rPh sb="0" eb="3">
      <t>コウベシ</t>
    </rPh>
    <rPh sb="3" eb="5">
      <t>シヨウ</t>
    </rPh>
    <rPh sb="5" eb="6">
      <t>ラン</t>
    </rPh>
    <phoneticPr fontId="2"/>
  </si>
  <si>
    <t>担当者</t>
    <rPh sb="0" eb="3">
      <t>タントウシャ</t>
    </rPh>
    <phoneticPr fontId="2"/>
  </si>
  <si>
    <t>チェック者</t>
    <rPh sb="4" eb="5">
      <t>シャ</t>
    </rPh>
    <phoneticPr fontId="2"/>
  </si>
  <si>
    <t>企業名:</t>
    <rPh sb="0" eb="3">
      <t>キギョウメイ</t>
    </rPh>
    <phoneticPr fontId="2"/>
  </si>
  <si>
    <r>
      <t xml:space="preserve"> ※この計算書の</t>
    </r>
    <r>
      <rPr>
        <b/>
        <sz val="12"/>
        <color indexed="10"/>
        <rFont val="Century"/>
        <family val="1"/>
      </rPr>
      <t>A</t>
    </r>
    <r>
      <rPr>
        <b/>
        <sz val="12"/>
        <color indexed="10"/>
        <rFont val="ＭＳ ゴシック"/>
        <family val="3"/>
        <charset val="128"/>
      </rPr>
      <t>・</t>
    </r>
    <r>
      <rPr>
        <b/>
        <sz val="12"/>
        <color indexed="10"/>
        <rFont val="Century"/>
        <family val="1"/>
      </rPr>
      <t>B</t>
    </r>
    <r>
      <rPr>
        <sz val="12"/>
        <rFont val="ＭＳ ゴシック"/>
        <family val="3"/>
        <charset val="128"/>
      </rPr>
      <t xml:space="preserve"> は申請書のそれぞれの欄に対応しています。</t>
    </r>
    <phoneticPr fontId="2"/>
  </si>
  <si>
    <t>（１）最近１か月（年月）</t>
    <rPh sb="3" eb="5">
      <t>サイキン</t>
    </rPh>
    <rPh sb="7" eb="8">
      <t>カゲt</t>
    </rPh>
    <rPh sb="9" eb="11">
      <t>ネンツk</t>
    </rPh>
    <phoneticPr fontId="2"/>
  </si>
  <si>
    <t xml:space="preserve"> 月分 </t>
    <rPh sb="1" eb="2">
      <t>ゲt</t>
    </rPh>
    <rPh sb="2" eb="3">
      <t>ブン</t>
    </rPh>
    <phoneticPr fontId="2"/>
  </si>
  <si>
    <t>　　　※ 最近１か月とは、売上高等の比較対象月の基準月のことを指します。申請日の属する月の「前月もしくは前々月」を指定してください。</t>
    <rPh sb="5" eb="7">
      <t>サイキン</t>
    </rPh>
    <rPh sb="9" eb="12">
      <t>カゲt</t>
    </rPh>
    <rPh sb="13" eb="15">
      <t>ウリアゲ</t>
    </rPh>
    <rPh sb="15" eb="16">
      <t>ダカ</t>
    </rPh>
    <rPh sb="16" eb="17">
      <t>トウ</t>
    </rPh>
    <rPh sb="18" eb="20">
      <t>ヒカク</t>
    </rPh>
    <rPh sb="20" eb="22">
      <t>タイショウ</t>
    </rPh>
    <rPh sb="22" eb="23">
      <t>ツキ</t>
    </rPh>
    <rPh sb="24" eb="26">
      <t>キジュン</t>
    </rPh>
    <rPh sb="26" eb="27">
      <t>ツキ</t>
    </rPh>
    <rPh sb="31" eb="32">
      <t>サ</t>
    </rPh>
    <rPh sb="36" eb="38">
      <t>シンセイ</t>
    </rPh>
    <rPh sb="38" eb="39">
      <t>ヒ</t>
    </rPh>
    <rPh sb="39" eb="43">
      <t>シンセ</t>
    </rPh>
    <rPh sb="43" eb="45">
      <t>ツk</t>
    </rPh>
    <rPh sb="46" eb="47">
      <t>ゼン</t>
    </rPh>
    <rPh sb="47" eb="48">
      <t>ゲt</t>
    </rPh>
    <rPh sb="52" eb="54">
      <t>ゼンゼン</t>
    </rPh>
    <rPh sb="57" eb="59">
      <t>シテイ</t>
    </rPh>
    <phoneticPr fontId="2"/>
  </si>
  <si>
    <t xml:space="preserve">  詳しくは［各認定のペ－ジ］をご確認ください。</t>
    <rPh sb="2" eb="3">
      <t>クワ</t>
    </rPh>
    <rPh sb="7" eb="8">
      <t>カク</t>
    </rPh>
    <rPh sb="8" eb="10">
      <t>ニンテイ</t>
    </rPh>
    <rPh sb="17" eb="19">
      <t>カクニン</t>
    </rPh>
    <phoneticPr fontId="2"/>
  </si>
  <si>
    <t xml:space="preserve">（２）企業認定基準 </t>
    <rPh sb="3" eb="7">
      <t>キギョウニンテイ</t>
    </rPh>
    <rPh sb="7" eb="9">
      <t>キジュン</t>
    </rPh>
    <phoneticPr fontId="2"/>
  </si>
  <si>
    <t>企業認定基準（１）</t>
    <rPh sb="0" eb="2">
      <t>キギョウ</t>
    </rPh>
    <rPh sb="2" eb="4">
      <t>ニンテイ</t>
    </rPh>
    <rPh sb="4" eb="6">
      <t>キジュン</t>
    </rPh>
    <phoneticPr fontId="2"/>
  </si>
  <si>
    <t>指定業種に属する事業のみを営んでいる</t>
    <rPh sb="0" eb="2">
      <t>シテイ</t>
    </rPh>
    <rPh sb="2" eb="4">
      <t>ギョウシュ</t>
    </rPh>
    <rPh sb="5" eb="6">
      <t>ゾク</t>
    </rPh>
    <rPh sb="8" eb="10">
      <t>ジギョウ</t>
    </rPh>
    <rPh sb="13" eb="14">
      <t>イトナ</t>
    </rPh>
    <phoneticPr fontId="2"/>
  </si>
  <si>
    <t>２．減少率の算出</t>
    <rPh sb="2" eb="5">
      <t>ゲンショウリツ</t>
    </rPh>
    <rPh sb="6" eb="8">
      <t>サンシュツ</t>
    </rPh>
    <phoneticPr fontId="2"/>
  </si>
  <si>
    <t>　【最近３か月間の企業全体の売上高営業利益率の減少率】</t>
    <rPh sb="7" eb="8">
      <t>カン</t>
    </rPh>
    <rPh sb="9" eb="11">
      <t>キギョウ</t>
    </rPh>
    <rPh sb="11" eb="13">
      <t>ゼンタイ</t>
    </rPh>
    <phoneticPr fontId="2"/>
  </si>
  <si>
    <t>減少率</t>
    <rPh sb="0" eb="2">
      <t>ゲンショウ</t>
    </rPh>
    <rPh sb="2" eb="3">
      <t>リツ</t>
    </rPh>
    <phoneticPr fontId="2"/>
  </si>
  <si>
    <t>%</t>
    <phoneticPr fontId="2"/>
  </si>
  <si>
    <t>注：こちらの計算書の他に、「月別試算表」を必ず提出してください。</t>
    <rPh sb="6" eb="9">
      <t>ケイサンショ</t>
    </rPh>
    <rPh sb="10" eb="11">
      <t>ホカ</t>
    </rPh>
    <rPh sb="14" eb="16">
      <t>ツキベツ</t>
    </rPh>
    <rPh sb="16" eb="19">
      <t>シサンヒョウ</t>
    </rPh>
    <rPh sb="21" eb="22">
      <t>カナラ</t>
    </rPh>
    <rPh sb="23" eb="2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</si>
</sst>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.0"/>
    <numFmt numFmtId="178" formatCode="[$-411]ge\.m\.d;@"/>
    <numFmt numFmtId="179" formatCode="0000"/>
    <numFmt numFmtId="180" formatCode="#,##0.000;\-#,##0.000"/>
    <numFmt numFmtId="181" formatCode="#,##0.0;\-#,##0.0"/>
    <numFmt numFmtId="182" formatCode="#"/>
    <numFmt numFmtId="183" formatCode="#,##0.0_ ;[Red]#,##0.0\ "/>
    <numFmt numFmtId="185" formatCode="#,##0.0;#,##0.0"/>
  </numFmts>
  <fonts count="7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游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10"/>
      <name val="Century"/>
      <family val="1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CC"/>
      <name val="ＭＳ ゴシック"/>
      <family val="3"/>
      <charset val="128"/>
    </font>
    <font>
      <u/>
      <sz val="10"/>
      <color rgb="FF0000CC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CC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0000CC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0000CC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0"/>
      <color rgb="FF0000CC"/>
      <name val="ＭＳ 明朝"/>
      <family val="1"/>
      <charset val="128"/>
    </font>
    <font>
      <u/>
      <sz val="10"/>
      <color rgb="FF0000CC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8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rgb="FF1D22FF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1D22FF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CC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b/>
      <sz val="12"/>
      <color rgb="FF0000FF"/>
      <name val="ＭＳ 明朝"/>
      <family val="1"/>
      <charset val="128"/>
    </font>
    <font>
      <b/>
      <sz val="12"/>
      <color theme="4" tint="-0.249977111117893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/>
  </cellStyleXfs>
  <cellXfs count="406">
    <xf numFmtId="0" fontId="0" fillId="0" borderId="0" xfId="0"/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38" fontId="22" fillId="0" borderId="0" xfId="3" applyFont="1" applyAlignment="1" applyProtection="1">
      <alignment vertical="center"/>
    </xf>
    <xf numFmtId="38" fontId="23" fillId="0" borderId="0" xfId="3" applyFont="1" applyAlignment="1" applyProtection="1">
      <alignment vertical="center"/>
    </xf>
    <xf numFmtId="38" fontId="24" fillId="0" borderId="0" xfId="3" applyFont="1" applyAlignment="1" applyProtection="1">
      <alignment vertical="center"/>
    </xf>
    <xf numFmtId="38" fontId="24" fillId="0" borderId="0" xfId="3" quotePrefix="1" applyFont="1" applyAlignment="1" applyProtection="1">
      <alignment vertical="center"/>
    </xf>
    <xf numFmtId="38" fontId="24" fillId="0" borderId="0" xfId="3" applyFont="1" applyBorder="1" applyAlignment="1" applyProtection="1">
      <alignment vertical="center"/>
    </xf>
    <xf numFmtId="38" fontId="8" fillId="0" borderId="0" xfId="3" applyFont="1" applyAlignment="1" applyProtection="1">
      <alignment vertical="center"/>
    </xf>
    <xf numFmtId="38" fontId="7" fillId="0" borderId="0" xfId="3" applyFont="1" applyAlignment="1" applyProtection="1">
      <alignment vertical="center"/>
    </xf>
    <xf numFmtId="38" fontId="7" fillId="0" borderId="0" xfId="3" quotePrefix="1" applyFont="1" applyAlignment="1" applyProtection="1">
      <alignment vertical="center"/>
    </xf>
    <xf numFmtId="38" fontId="9" fillId="0" borderId="0" xfId="3" applyFont="1" applyFill="1" applyBorder="1" applyAlignment="1" applyProtection="1">
      <alignment vertical="center"/>
    </xf>
    <xf numFmtId="38" fontId="25" fillId="0" borderId="0" xfId="3" applyFont="1" applyAlignment="1" applyProtection="1">
      <alignment vertical="center"/>
    </xf>
    <xf numFmtId="38" fontId="10" fillId="0" borderId="0" xfId="3" applyFont="1" applyFill="1" applyBorder="1" applyAlignment="1" applyProtection="1">
      <alignment vertical="center"/>
    </xf>
    <xf numFmtId="0" fontId="10" fillId="0" borderId="0" xfId="5" applyFont="1" applyFill="1" applyBorder="1" applyAlignment="1" applyProtection="1">
      <alignment vertical="center"/>
    </xf>
    <xf numFmtId="38" fontId="26" fillId="0" borderId="0" xfId="3" applyFont="1" applyAlignment="1" applyProtection="1">
      <alignment vertical="center"/>
    </xf>
    <xf numFmtId="38" fontId="5" fillId="0" borderId="0" xfId="3" applyFont="1" applyAlignment="1" applyProtection="1">
      <alignment vertical="center"/>
    </xf>
    <xf numFmtId="38" fontId="10" fillId="0" borderId="0" xfId="3" applyFont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24" fillId="0" borderId="0" xfId="3" applyFont="1" applyProtection="1"/>
    <xf numFmtId="38" fontId="27" fillId="0" borderId="0" xfId="3" applyFont="1" applyAlignment="1" applyProtection="1">
      <alignment horizontal="right" vertical="center"/>
    </xf>
    <xf numFmtId="38" fontId="28" fillId="0" borderId="0" xfId="3" applyFont="1" applyAlignment="1" applyProtection="1">
      <alignment vertical="center"/>
    </xf>
    <xf numFmtId="38" fontId="28" fillId="0" borderId="0" xfId="3" applyFont="1" applyFill="1" applyAlignment="1" applyProtection="1">
      <alignment vertical="center"/>
    </xf>
    <xf numFmtId="38" fontId="24" fillId="0" borderId="0" xfId="3" applyFont="1" applyFill="1" applyAlignment="1" applyProtection="1">
      <alignment horizontal="right" vertical="center"/>
    </xf>
    <xf numFmtId="38" fontId="24" fillId="0" borderId="0" xfId="3" applyFont="1" applyFill="1" applyAlignment="1" applyProtection="1">
      <alignment horizontal="center" vertical="center"/>
    </xf>
    <xf numFmtId="38" fontId="24" fillId="0" borderId="0" xfId="3" applyFont="1" applyBorder="1" applyProtection="1"/>
    <xf numFmtId="38" fontId="24" fillId="0" borderId="0" xfId="3" applyFont="1" applyAlignment="1" applyProtection="1">
      <alignment horizontal="right" vertical="center"/>
    </xf>
    <xf numFmtId="38" fontId="24" fillId="0" borderId="0" xfId="3" applyFont="1" applyAlignment="1" applyProtection="1">
      <alignment horizontal="center" vertical="center"/>
    </xf>
    <xf numFmtId="38" fontId="29" fillId="0" borderId="0" xfId="3" applyFont="1" applyAlignment="1" applyProtection="1">
      <alignment horizontal="left" vertical="top"/>
    </xf>
    <xf numFmtId="38" fontId="30" fillId="0" borderId="0" xfId="3" applyFont="1" applyAlignment="1" applyProtection="1">
      <alignment vertical="center"/>
    </xf>
    <xf numFmtId="38" fontId="29" fillId="0" borderId="0" xfId="3" applyFont="1" applyAlignment="1" applyProtection="1">
      <alignment vertical="center"/>
    </xf>
    <xf numFmtId="38" fontId="31" fillId="0" borderId="0" xfId="3" applyFont="1" applyAlignment="1" applyProtection="1">
      <alignment horizontal="left"/>
    </xf>
    <xf numFmtId="38" fontId="24" fillId="0" borderId="0" xfId="3" applyFont="1" applyAlignment="1" applyProtection="1">
      <alignment vertical="top"/>
    </xf>
    <xf numFmtId="38" fontId="31" fillId="0" borderId="0" xfId="3" applyFont="1" applyAlignment="1" applyProtection="1">
      <alignment vertical="center"/>
    </xf>
    <xf numFmtId="38" fontId="24" fillId="0" borderId="0" xfId="3" applyFont="1" applyBorder="1" applyAlignment="1" applyProtection="1">
      <alignment horizontal="right" vertical="center"/>
    </xf>
    <xf numFmtId="38" fontId="31" fillId="0" borderId="0" xfId="3" applyFont="1" applyAlignment="1" applyProtection="1">
      <alignment horizontal="center" vertical="center"/>
    </xf>
    <xf numFmtId="38" fontId="29" fillId="0" borderId="0" xfId="3" applyFont="1" applyAlignment="1" applyProtection="1">
      <alignment vertical="top"/>
    </xf>
    <xf numFmtId="38" fontId="32" fillId="0" borderId="0" xfId="3" applyFont="1" applyFill="1" applyAlignment="1" applyProtection="1">
      <alignment horizontal="center" vertical="center" textRotation="255"/>
    </xf>
    <xf numFmtId="38" fontId="31" fillId="2" borderId="1" xfId="3" applyFont="1" applyFill="1" applyBorder="1" applyAlignment="1" applyProtection="1">
      <alignment horizontal="center" vertical="center"/>
    </xf>
    <xf numFmtId="38" fontId="31" fillId="2" borderId="2" xfId="3" applyFont="1" applyFill="1" applyBorder="1" applyAlignment="1" applyProtection="1">
      <alignment horizontal="center" vertical="center"/>
    </xf>
    <xf numFmtId="38" fontId="33" fillId="0" borderId="0" xfId="3" applyFont="1" applyFill="1" applyAlignment="1" applyProtection="1">
      <alignment horizontal="left" vertical="center"/>
    </xf>
    <xf numFmtId="38" fontId="34" fillId="0" borderId="0" xfId="3" applyFont="1" applyAlignment="1" applyProtection="1">
      <alignment vertical="center"/>
    </xf>
    <xf numFmtId="38" fontId="24" fillId="0" borderId="0" xfId="3" applyFont="1" applyFill="1" applyBorder="1" applyAlignment="1" applyProtection="1">
      <alignment horizontal="center" vertical="center"/>
    </xf>
    <xf numFmtId="38" fontId="24" fillId="0" borderId="0" xfId="3" applyFont="1" applyFill="1" applyBorder="1" applyAlignment="1" applyProtection="1">
      <alignment horizontal="center"/>
    </xf>
    <xf numFmtId="38" fontId="24" fillId="0" borderId="0" xfId="3" applyFont="1" applyFill="1" applyBorder="1" applyAlignment="1" applyProtection="1">
      <alignment vertical="center" textRotation="255"/>
    </xf>
    <xf numFmtId="38" fontId="35" fillId="0" borderId="0" xfId="3" applyFont="1" applyFill="1" applyBorder="1" applyAlignment="1" applyProtection="1"/>
    <xf numFmtId="38" fontId="26" fillId="0" borderId="2" xfId="3" applyFont="1" applyFill="1" applyBorder="1" applyAlignment="1" applyProtection="1">
      <alignment horizontal="center" vertical="center"/>
    </xf>
    <xf numFmtId="38" fontId="24" fillId="0" borderId="3" xfId="3" applyFont="1" applyFill="1" applyBorder="1" applyAlignment="1" applyProtection="1">
      <alignment vertical="center" textRotation="255" shrinkToFit="1"/>
    </xf>
    <xf numFmtId="38" fontId="24" fillId="0" borderId="4" xfId="3" applyFont="1" applyFill="1" applyBorder="1" applyAlignment="1" applyProtection="1">
      <alignment horizontal="center" vertical="center"/>
    </xf>
    <xf numFmtId="176" fontId="35" fillId="0" borderId="5" xfId="1" applyNumberFormat="1" applyFont="1" applyFill="1" applyBorder="1" applyAlignment="1" applyProtection="1"/>
    <xf numFmtId="0" fontId="24" fillId="0" borderId="0" xfId="0" applyFont="1" applyAlignment="1" applyProtection="1">
      <alignment horizontal="center" vertical="center"/>
    </xf>
    <xf numFmtId="0" fontId="25" fillId="0" borderId="0" xfId="5" applyFont="1" applyFill="1" applyBorder="1" applyAlignment="1" applyProtection="1">
      <alignment vertical="center"/>
    </xf>
    <xf numFmtId="0" fontId="9" fillId="0" borderId="0" xfId="5" applyFont="1" applyFill="1" applyBorder="1" applyAlignment="1" applyProtection="1">
      <alignment vertical="center"/>
    </xf>
    <xf numFmtId="0" fontId="26" fillId="0" borderId="0" xfId="5" applyFont="1" applyFill="1" applyBorder="1" applyAlignment="1" applyProtection="1">
      <alignment vertical="center"/>
    </xf>
    <xf numFmtId="0" fontId="36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Protection="1"/>
    <xf numFmtId="0" fontId="21" fillId="0" borderId="0" xfId="0" applyFont="1" applyBorder="1" applyAlignment="1" applyProtection="1">
      <alignment horizontal="center"/>
    </xf>
    <xf numFmtId="0" fontId="37" fillId="0" borderId="0" xfId="5" applyFont="1" applyAlignment="1" applyProtection="1">
      <alignment vertical="center"/>
    </xf>
    <xf numFmtId="0" fontId="13" fillId="0" borderId="0" xfId="5" applyFont="1" applyFill="1" applyBorder="1" applyAlignment="1" applyProtection="1">
      <alignment vertical="center"/>
    </xf>
    <xf numFmtId="0" fontId="38" fillId="0" borderId="0" xfId="5" applyFont="1" applyAlignment="1" applyProtection="1">
      <alignment vertical="center"/>
    </xf>
    <xf numFmtId="0" fontId="14" fillId="0" borderId="0" xfId="5" applyFont="1" applyAlignment="1" applyProtection="1">
      <alignment vertical="center"/>
    </xf>
    <xf numFmtId="0" fontId="14" fillId="0" borderId="0" xfId="5" applyFont="1" applyBorder="1" applyAlignment="1" applyProtection="1">
      <alignment vertical="center"/>
    </xf>
    <xf numFmtId="0" fontId="39" fillId="0" borderId="0" xfId="5" applyFont="1" applyAlignment="1" applyProtection="1">
      <alignment vertical="center"/>
    </xf>
    <xf numFmtId="0" fontId="15" fillId="0" borderId="0" xfId="5" applyFont="1" applyAlignment="1" applyProtection="1">
      <alignment vertical="center"/>
    </xf>
    <xf numFmtId="0" fontId="21" fillId="0" borderId="0" xfId="0" applyFont="1" applyBorder="1" applyProtection="1"/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38" fontId="21" fillId="0" borderId="0" xfId="3" applyFont="1" applyBorder="1" applyAlignment="1" applyProtection="1">
      <alignment horizontal="right" vertical="center"/>
    </xf>
    <xf numFmtId="0" fontId="40" fillId="0" borderId="0" xfId="0" applyFont="1" applyProtection="1"/>
    <xf numFmtId="0" fontId="40" fillId="0" borderId="0" xfId="0" applyFont="1" applyAlignment="1" applyProtection="1">
      <alignment vertical="center"/>
    </xf>
    <xf numFmtId="0" fontId="21" fillId="0" borderId="0" xfId="0" quotePrefix="1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19" fillId="0" borderId="0" xfId="2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19" fillId="0" borderId="0" xfId="2" applyFill="1" applyBorder="1" applyAlignment="1" applyProtection="1">
      <alignment vertical="center"/>
    </xf>
    <xf numFmtId="0" fontId="19" fillId="3" borderId="0" xfId="2" applyFill="1" applyBorder="1" applyAlignment="1" applyProtection="1">
      <alignment vertical="center"/>
    </xf>
    <xf numFmtId="0" fontId="42" fillId="0" borderId="0" xfId="0" applyFont="1" applyBorder="1" applyAlignment="1" applyProtection="1">
      <alignment horizontal="left" vertical="center"/>
    </xf>
    <xf numFmtId="0" fontId="21" fillId="0" borderId="0" xfId="0" applyFont="1" applyFill="1" applyProtection="1"/>
    <xf numFmtId="0" fontId="19" fillId="0" borderId="0" xfId="2" applyFill="1" applyBorder="1" applyAlignment="1" applyProtection="1">
      <alignment horizontal="left" vertical="center" indent="2"/>
    </xf>
    <xf numFmtId="0" fontId="21" fillId="0" borderId="0" xfId="0" applyFont="1" applyFill="1" applyBorder="1" applyProtection="1"/>
    <xf numFmtId="0" fontId="19" fillId="0" borderId="0" xfId="2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 wrapText="1"/>
    </xf>
    <xf numFmtId="0" fontId="44" fillId="0" borderId="0" xfId="0" applyFont="1" applyBorder="1" applyAlignment="1" applyProtection="1">
      <alignment horizontal="left" vertical="top" wrapText="1"/>
    </xf>
    <xf numFmtId="0" fontId="44" fillId="0" borderId="0" xfId="0" applyFont="1" applyBorder="1" applyProtection="1"/>
    <xf numFmtId="0" fontId="19" fillId="0" borderId="0" xfId="2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vertical="center"/>
    </xf>
    <xf numFmtId="0" fontId="37" fillId="0" borderId="0" xfId="5" applyFont="1" applyAlignment="1" applyProtection="1">
      <alignment horizontal="right" vertical="center"/>
    </xf>
    <xf numFmtId="0" fontId="37" fillId="0" borderId="0" xfId="5" applyFont="1" applyAlignment="1" applyProtection="1">
      <alignment horizontal="left" vertical="center"/>
    </xf>
    <xf numFmtId="0" fontId="46" fillId="0" borderId="0" xfId="0" applyFont="1" applyAlignment="1" applyProtection="1">
      <alignment horizontal="right" vertical="center"/>
    </xf>
    <xf numFmtId="0" fontId="7" fillId="0" borderId="0" xfId="5" applyFont="1" applyFill="1" applyBorder="1" applyAlignment="1" applyProtection="1">
      <alignment vertical="center"/>
    </xf>
    <xf numFmtId="0" fontId="47" fillId="0" borderId="0" xfId="0" applyFont="1" applyAlignment="1" applyProtection="1"/>
    <xf numFmtId="0" fontId="47" fillId="0" borderId="0" xfId="0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Alignment="1" applyProtection="1">
      <alignment horizontal="right" vertical="center"/>
    </xf>
    <xf numFmtId="0" fontId="50" fillId="0" borderId="0" xfId="0" applyFont="1" applyFill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47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40" fillId="0" borderId="0" xfId="0" applyFont="1" applyFill="1" applyAlignment="1" applyProtection="1">
      <alignment horizontal="right" vertical="center"/>
    </xf>
    <xf numFmtId="0" fontId="40" fillId="0" borderId="0" xfId="0" applyFont="1" applyFill="1" applyAlignment="1" applyProtection="1">
      <alignment horizontal="right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Alignment="1" applyProtection="1">
      <alignment horizontal="center" vertical="center"/>
    </xf>
    <xf numFmtId="0" fontId="51" fillId="0" borderId="0" xfId="0" applyFont="1" applyFill="1" applyAlignment="1" applyProtection="1">
      <alignment horizontal="left" vertical="center"/>
    </xf>
    <xf numFmtId="0" fontId="40" fillId="0" borderId="0" xfId="0" applyFont="1" applyFill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52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indent="1"/>
    </xf>
    <xf numFmtId="0" fontId="53" fillId="0" borderId="0" xfId="0" applyFont="1" applyBorder="1" applyProtection="1"/>
    <xf numFmtId="0" fontId="54" fillId="4" borderId="6" xfId="0" applyFont="1" applyFill="1" applyBorder="1" applyAlignment="1" applyProtection="1">
      <alignment vertical="center"/>
    </xf>
    <xf numFmtId="0" fontId="45" fillId="4" borderId="7" xfId="0" applyFont="1" applyFill="1" applyBorder="1" applyAlignment="1" applyProtection="1">
      <alignment vertical="center"/>
    </xf>
    <xf numFmtId="0" fontId="55" fillId="0" borderId="0" xfId="0" applyFont="1" applyBorder="1" applyAlignment="1" applyProtection="1">
      <alignment horizontal="right"/>
    </xf>
    <xf numFmtId="0" fontId="56" fillId="0" borderId="0" xfId="0" applyFont="1" applyProtection="1"/>
    <xf numFmtId="0" fontId="57" fillId="0" borderId="0" xfId="0" applyFont="1" applyAlignment="1" applyProtection="1">
      <alignment horizontal="left"/>
    </xf>
    <xf numFmtId="0" fontId="53" fillId="0" borderId="0" xfId="0" applyFont="1" applyAlignment="1" applyProtection="1">
      <alignment horizontal="right"/>
    </xf>
    <xf numFmtId="0" fontId="56" fillId="0" borderId="0" xfId="0" applyFont="1" applyAlignment="1" applyProtection="1">
      <alignment horizontal="right"/>
    </xf>
    <xf numFmtId="177" fontId="58" fillId="0" borderId="0" xfId="1" applyNumberFormat="1" applyFont="1" applyBorder="1" applyAlignment="1" applyProtection="1">
      <alignment horizontal="right" shrinkToFit="1"/>
    </xf>
    <xf numFmtId="177" fontId="59" fillId="0" borderId="0" xfId="1" applyNumberFormat="1" applyFont="1" applyBorder="1" applyAlignment="1" applyProtection="1">
      <alignment horizontal="right" shrinkToFit="1"/>
    </xf>
    <xf numFmtId="0" fontId="37" fillId="0" borderId="0" xfId="0" applyFont="1" applyBorder="1" applyProtection="1"/>
    <xf numFmtId="0" fontId="37" fillId="0" borderId="0" xfId="0" applyFont="1" applyProtection="1"/>
    <xf numFmtId="0" fontId="60" fillId="0" borderId="0" xfId="0" applyFont="1" applyBorder="1" applyAlignment="1" applyProtection="1">
      <alignment horizontal="right"/>
    </xf>
    <xf numFmtId="0" fontId="60" fillId="0" borderId="0" xfId="0" applyFont="1" applyProtection="1"/>
    <xf numFmtId="0" fontId="61" fillId="0" borderId="0" xfId="0" applyFont="1" applyAlignment="1" applyProtection="1">
      <alignment horizontal="left"/>
    </xf>
    <xf numFmtId="177" fontId="60" fillId="0" borderId="0" xfId="1" applyNumberFormat="1" applyFont="1" applyBorder="1" applyAlignment="1" applyProtection="1">
      <alignment horizontal="right" shrinkToFit="1"/>
    </xf>
    <xf numFmtId="0" fontId="62" fillId="0" borderId="0" xfId="0" applyFont="1" applyAlignment="1" applyProtection="1">
      <alignment horizontal="left"/>
    </xf>
    <xf numFmtId="0" fontId="62" fillId="0" borderId="0" xfId="0" applyFont="1" applyAlignment="1" applyProtection="1">
      <alignment horizontal="left" vertical="center"/>
    </xf>
    <xf numFmtId="0" fontId="37" fillId="0" borderId="0" xfId="0" applyFont="1" applyFill="1" applyAlignment="1" applyProtection="1">
      <alignment horizontal="center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/>
    </xf>
    <xf numFmtId="0" fontId="63" fillId="0" borderId="0" xfId="0" applyFont="1" applyAlignment="1" applyProtection="1"/>
    <xf numFmtId="0" fontId="38" fillId="0" borderId="0" xfId="0" applyFont="1" applyFill="1" applyAlignment="1" applyProtection="1"/>
    <xf numFmtId="0" fontId="38" fillId="0" borderId="0" xfId="0" applyFont="1" applyFill="1" applyAlignment="1" applyProtection="1">
      <alignment vertical="top"/>
    </xf>
    <xf numFmtId="38" fontId="18" fillId="0" borderId="0" xfId="3" applyFont="1" applyAlignment="1" applyProtection="1">
      <alignment vertical="center"/>
    </xf>
    <xf numFmtId="38" fontId="28" fillId="0" borderId="0" xfId="3" applyFont="1" applyAlignment="1" applyProtection="1">
      <alignment vertical="center" wrapText="1"/>
    </xf>
    <xf numFmtId="180" fontId="36" fillId="0" borderId="0" xfId="3" applyNumberFormat="1" applyFont="1" applyFill="1" applyBorder="1" applyAlignment="1" applyProtection="1">
      <alignment horizontal="center"/>
    </xf>
    <xf numFmtId="38" fontId="36" fillId="2" borderId="8" xfId="3" applyFont="1" applyFill="1" applyBorder="1" applyAlignment="1" applyProtection="1">
      <alignment horizontal="center" vertical="center"/>
    </xf>
    <xf numFmtId="38" fontId="36" fillId="2" borderId="9" xfId="3" applyFont="1" applyFill="1" applyBorder="1" applyAlignment="1" applyProtection="1">
      <alignment horizontal="center" vertical="center"/>
    </xf>
    <xf numFmtId="38" fontId="5" fillId="2" borderId="10" xfId="3" applyFont="1" applyFill="1" applyBorder="1" applyAlignment="1" applyProtection="1">
      <alignment horizontal="center" vertical="center"/>
    </xf>
    <xf numFmtId="38" fontId="5" fillId="2" borderId="11" xfId="3" applyFont="1" applyFill="1" applyBorder="1" applyAlignment="1" applyProtection="1">
      <alignment horizontal="center" vertical="center"/>
    </xf>
    <xf numFmtId="0" fontId="60" fillId="0" borderId="0" xfId="0" applyFont="1" applyBorder="1" applyAlignment="1" applyProtection="1">
      <alignment horizontal="center" vertical="center"/>
    </xf>
    <xf numFmtId="0" fontId="19" fillId="5" borderId="0" xfId="2" applyFill="1" applyBorder="1" applyAlignment="1" applyProtection="1">
      <alignment vertical="center"/>
    </xf>
    <xf numFmtId="0" fontId="19" fillId="5" borderId="0" xfId="2" applyFill="1" applyBorder="1" applyAlignment="1" applyProtection="1">
      <alignment horizontal="left" vertical="center"/>
    </xf>
    <xf numFmtId="0" fontId="21" fillId="5" borderId="0" xfId="0" applyFont="1" applyFill="1" applyBorder="1" applyAlignment="1" applyProtection="1">
      <alignment vertical="center" wrapText="1"/>
    </xf>
    <xf numFmtId="0" fontId="21" fillId="5" borderId="0" xfId="0" applyFont="1" applyFill="1" applyProtection="1"/>
    <xf numFmtId="38" fontId="21" fillId="5" borderId="0" xfId="3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/>
    </xf>
    <xf numFmtId="0" fontId="53" fillId="0" borderId="0" xfId="0" applyFont="1" applyFill="1" applyAlignment="1" applyProtection="1">
      <alignment horizontal="center" vertical="center"/>
    </xf>
    <xf numFmtId="0" fontId="14" fillId="0" borderId="0" xfId="5" applyFont="1" applyFill="1" applyAlignment="1" applyProtection="1">
      <alignment vertical="center"/>
    </xf>
    <xf numFmtId="178" fontId="21" fillId="0" borderId="0" xfId="0" applyNumberFormat="1" applyFont="1" applyFill="1" applyBorder="1" applyAlignment="1" applyProtection="1">
      <alignment horizontal="center" vertical="center" wrapText="1" shrinkToFit="1"/>
    </xf>
    <xf numFmtId="38" fontId="24" fillId="0" borderId="0" xfId="3" applyFont="1" applyFill="1" applyAlignment="1" applyProtection="1">
      <alignment vertical="center"/>
    </xf>
    <xf numFmtId="38" fontId="24" fillId="0" borderId="0" xfId="3" applyFont="1" applyFill="1" applyProtection="1"/>
    <xf numFmtId="0" fontId="21" fillId="0" borderId="0" xfId="0" applyFont="1" applyFill="1" applyAlignment="1" applyProtection="1">
      <alignment horizontal="left"/>
    </xf>
    <xf numFmtId="38" fontId="54" fillId="4" borderId="0" xfId="3" applyFont="1" applyFill="1" applyAlignment="1" applyProtection="1">
      <alignment horizontal="left" vertical="center"/>
    </xf>
    <xf numFmtId="0" fontId="60" fillId="0" borderId="0" xfId="0" applyFont="1" applyAlignment="1" applyProtection="1">
      <alignment horizontal="right"/>
    </xf>
    <xf numFmtId="0" fontId="21" fillId="5" borderId="0" xfId="0" applyFont="1" applyFill="1" applyAlignment="1" applyProtection="1">
      <alignment vertical="center"/>
    </xf>
    <xf numFmtId="38" fontId="36" fillId="6" borderId="8" xfId="3" applyFont="1" applyFill="1" applyBorder="1" applyAlignment="1" applyProtection="1">
      <alignment horizontal="center" vertical="center"/>
    </xf>
    <xf numFmtId="38" fontId="36" fillId="6" borderId="9" xfId="3" applyFont="1" applyFill="1" applyBorder="1" applyAlignment="1" applyProtection="1">
      <alignment horizontal="center" vertical="center"/>
    </xf>
    <xf numFmtId="180" fontId="5" fillId="6" borderId="52" xfId="3" applyNumberFormat="1" applyFont="1" applyFill="1" applyBorder="1" applyAlignment="1" applyProtection="1"/>
    <xf numFmtId="180" fontId="5" fillId="6" borderId="53" xfId="3" applyNumberFormat="1" applyFont="1" applyFill="1" applyBorder="1" applyAlignment="1" applyProtection="1"/>
    <xf numFmtId="180" fontId="5" fillId="6" borderId="54" xfId="3" applyNumberFormat="1" applyFont="1" applyFill="1" applyBorder="1" applyAlignment="1" applyProtection="1">
      <alignment horizontal="center"/>
    </xf>
    <xf numFmtId="38" fontId="5" fillId="0" borderId="0" xfId="3" applyFont="1" applyProtection="1"/>
    <xf numFmtId="38" fontId="5" fillId="0" borderId="0" xfId="3" applyFont="1" applyFill="1" applyProtection="1"/>
    <xf numFmtId="38" fontId="64" fillId="0" borderId="0" xfId="3" applyFont="1" applyFill="1" applyAlignment="1" applyProtection="1">
      <alignment vertical="center"/>
    </xf>
    <xf numFmtId="38" fontId="64" fillId="0" borderId="0" xfId="3" applyFont="1" applyFill="1" applyAlignment="1" applyProtection="1">
      <alignment horizontal="center" vertical="center"/>
    </xf>
    <xf numFmtId="38" fontId="5" fillId="0" borderId="0" xfId="3" applyFont="1" applyAlignment="1" applyProtection="1">
      <alignment vertical="top"/>
    </xf>
    <xf numFmtId="38" fontId="5" fillId="0" borderId="0" xfId="3" applyFont="1" applyAlignment="1" applyProtection="1">
      <alignment horizontal="left" wrapText="1"/>
    </xf>
    <xf numFmtId="38" fontId="5" fillId="0" borderId="0" xfId="3" applyFont="1" applyFill="1" applyBorder="1" applyProtection="1"/>
    <xf numFmtId="38" fontId="65" fillId="0" borderId="0" xfId="3" applyFont="1" applyFill="1" applyAlignment="1" applyProtection="1">
      <alignment vertical="center"/>
    </xf>
    <xf numFmtId="0" fontId="19" fillId="0" borderId="0" xfId="2" applyFill="1" applyProtection="1"/>
    <xf numFmtId="0" fontId="0" fillId="0" borderId="0" xfId="0" applyProtection="1"/>
    <xf numFmtId="0" fontId="66" fillId="0" borderId="0" xfId="0" applyFont="1" applyProtection="1"/>
    <xf numFmtId="38" fontId="5" fillId="6" borderId="12" xfId="3" applyFont="1" applyFill="1" applyBorder="1" applyAlignment="1" applyProtection="1">
      <alignment horizontal="center" vertical="center"/>
    </xf>
    <xf numFmtId="38" fontId="5" fillId="2" borderId="12" xfId="3" applyFont="1" applyFill="1" applyBorder="1" applyAlignment="1" applyProtection="1">
      <alignment horizontal="center" vertical="center"/>
    </xf>
    <xf numFmtId="38" fontId="67" fillId="0" borderId="0" xfId="3" applyFont="1" applyFill="1" applyAlignment="1" applyProtection="1"/>
    <xf numFmtId="38" fontId="5" fillId="2" borderId="13" xfId="3" applyFont="1" applyFill="1" applyBorder="1" applyAlignment="1" applyProtection="1">
      <alignment horizontal="center" vertical="center"/>
    </xf>
    <xf numFmtId="38" fontId="36" fillId="0" borderId="0" xfId="3" applyFont="1" applyFill="1" applyBorder="1" applyAlignment="1" applyProtection="1">
      <alignment horizontal="right"/>
    </xf>
    <xf numFmtId="38" fontId="68" fillId="0" borderId="0" xfId="3" applyFont="1" applyProtection="1"/>
    <xf numFmtId="38" fontId="65" fillId="0" borderId="0" xfId="3" applyFont="1" applyProtection="1"/>
    <xf numFmtId="38" fontId="5" fillId="4" borderId="14" xfId="3" applyFont="1" applyFill="1" applyBorder="1" applyProtection="1"/>
    <xf numFmtId="38" fontId="36" fillId="2" borderId="9" xfId="3" applyFont="1" applyFill="1" applyBorder="1" applyAlignment="1" applyProtection="1">
      <alignment horizontal="center" vertical="center"/>
      <protection locked="0"/>
    </xf>
    <xf numFmtId="38" fontId="5" fillId="2" borderId="11" xfId="3" applyFont="1" applyFill="1" applyBorder="1" applyAlignment="1" applyProtection="1">
      <alignment horizontal="center" vertical="center"/>
      <protection locked="0"/>
    </xf>
    <xf numFmtId="0" fontId="37" fillId="6" borderId="15" xfId="0" applyFont="1" applyFill="1" applyBorder="1" applyAlignment="1" applyProtection="1">
      <alignment vertical="center"/>
    </xf>
    <xf numFmtId="38" fontId="64" fillId="0" borderId="0" xfId="3" applyFont="1" applyFill="1" applyAlignment="1" applyProtection="1">
      <alignment horizontal="center" vertical="center"/>
    </xf>
    <xf numFmtId="38" fontId="36" fillId="2" borderId="15" xfId="3" applyFont="1" applyFill="1" applyBorder="1" applyAlignment="1" applyProtection="1">
      <alignment horizontal="center" vertical="center"/>
    </xf>
    <xf numFmtId="38" fontId="36" fillId="2" borderId="2" xfId="3" applyFont="1" applyFill="1" applyBorder="1" applyAlignment="1" applyProtection="1">
      <alignment horizontal="center" vertical="center"/>
      <protection locked="0"/>
    </xf>
    <xf numFmtId="38" fontId="36" fillId="2" borderId="2" xfId="3" applyFont="1" applyFill="1" applyBorder="1" applyAlignment="1" applyProtection="1">
      <alignment horizontal="center" vertical="center"/>
    </xf>
    <xf numFmtId="38" fontId="5" fillId="2" borderId="16" xfId="3" applyFont="1" applyFill="1" applyBorder="1" applyAlignment="1" applyProtection="1">
      <alignment horizontal="center" vertical="center"/>
    </xf>
    <xf numFmtId="38" fontId="36" fillId="2" borderId="17" xfId="3" applyFont="1" applyFill="1" applyBorder="1" applyAlignment="1" applyProtection="1">
      <alignment horizontal="center" vertical="center"/>
    </xf>
    <xf numFmtId="38" fontId="36" fillId="2" borderId="1" xfId="3" applyFont="1" applyFill="1" applyBorder="1" applyAlignment="1" applyProtection="1">
      <alignment horizontal="center" vertical="center"/>
      <protection locked="0"/>
    </xf>
    <xf numFmtId="38" fontId="36" fillId="2" borderId="1" xfId="3" applyFont="1" applyFill="1" applyBorder="1" applyAlignment="1" applyProtection="1">
      <alignment horizontal="center" vertical="center"/>
    </xf>
    <xf numFmtId="38" fontId="5" fillId="2" borderId="18" xfId="3" applyFont="1" applyFill="1" applyBorder="1" applyAlignment="1" applyProtection="1">
      <alignment horizontal="center" vertical="center"/>
    </xf>
    <xf numFmtId="176" fontId="35" fillId="0" borderId="5" xfId="1" applyNumberFormat="1" applyFont="1" applyFill="1" applyBorder="1" applyAlignment="1" applyProtection="1">
      <alignment shrinkToFit="1"/>
    </xf>
    <xf numFmtId="0" fontId="37" fillId="0" borderId="0" xfId="5" applyFont="1" applyFill="1" applyAlignment="1" applyProtection="1">
      <alignment horizontal="right" vertical="center"/>
    </xf>
    <xf numFmtId="0" fontId="37" fillId="0" borderId="0" xfId="5" applyFont="1" applyFill="1" applyAlignment="1" applyProtection="1">
      <alignment horizontal="left" vertical="center"/>
    </xf>
    <xf numFmtId="0" fontId="37" fillId="0" borderId="0" xfId="5" applyFont="1" applyFill="1" applyAlignment="1" applyProtection="1">
      <alignment vertical="center"/>
    </xf>
    <xf numFmtId="38" fontId="64" fillId="0" borderId="0" xfId="3" applyFont="1" applyFill="1" applyAlignment="1" applyProtection="1">
      <alignment horizontal="center" vertical="center"/>
    </xf>
    <xf numFmtId="38" fontId="54" fillId="4" borderId="0" xfId="3" applyFont="1" applyFill="1" applyAlignment="1" applyProtection="1">
      <alignment horizontal="left" vertical="center"/>
    </xf>
    <xf numFmtId="0" fontId="60" fillId="0" borderId="0" xfId="0" applyFont="1" applyAlignment="1" applyProtection="1">
      <alignment horizontal="right"/>
    </xf>
    <xf numFmtId="0" fontId="42" fillId="0" borderId="0" xfId="0" applyFont="1" applyFill="1" applyProtection="1"/>
    <xf numFmtId="0" fontId="60" fillId="0" borderId="0" xfId="0" applyFont="1" applyAlignment="1" applyProtection="1">
      <alignment horizontal="right"/>
    </xf>
    <xf numFmtId="38" fontId="10" fillId="0" borderId="15" xfId="3" applyFont="1" applyBorder="1" applyAlignment="1" applyProtection="1">
      <alignment horizontal="center"/>
    </xf>
    <xf numFmtId="38" fontId="10" fillId="0" borderId="2" xfId="3" applyFont="1" applyBorder="1" applyAlignment="1" applyProtection="1">
      <alignment horizontal="center"/>
    </xf>
    <xf numFmtId="38" fontId="10" fillId="0" borderId="16" xfId="3" applyFont="1" applyBorder="1" applyAlignment="1" applyProtection="1">
      <alignment horizontal="center"/>
    </xf>
    <xf numFmtId="38" fontId="10" fillId="0" borderId="36" xfId="3" applyFont="1" applyBorder="1" applyAlignment="1" applyProtection="1">
      <alignment horizontal="center" vertical="center"/>
    </xf>
    <xf numFmtId="38" fontId="10" fillId="0" borderId="37" xfId="3" applyFont="1" applyBorder="1" applyAlignment="1" applyProtection="1">
      <alignment horizontal="center" vertical="center"/>
    </xf>
    <xf numFmtId="38" fontId="10" fillId="0" borderId="38" xfId="3" applyFont="1" applyBorder="1" applyAlignment="1" applyProtection="1">
      <alignment horizontal="center" vertical="center"/>
    </xf>
    <xf numFmtId="3" fontId="7" fillId="2" borderId="26" xfId="3" applyNumberFormat="1" applyFont="1" applyFill="1" applyBorder="1" applyAlignment="1" applyProtection="1">
      <alignment horizontal="right" shrinkToFit="1"/>
      <protection locked="0"/>
    </xf>
    <xf numFmtId="3" fontId="7" fillId="2" borderId="0" xfId="3" applyNumberFormat="1" applyFont="1" applyFill="1" applyBorder="1" applyAlignment="1" applyProtection="1">
      <alignment horizontal="right" shrinkToFit="1"/>
      <protection locked="0"/>
    </xf>
    <xf numFmtId="3" fontId="7" fillId="2" borderId="19" xfId="3" applyNumberFormat="1" applyFont="1" applyFill="1" applyBorder="1" applyAlignment="1" applyProtection="1">
      <alignment horizontal="right" shrinkToFit="1"/>
      <protection locked="0"/>
    </xf>
    <xf numFmtId="3" fontId="7" fillId="2" borderId="21" xfId="3" applyNumberFormat="1" applyFont="1" applyFill="1" applyBorder="1" applyAlignment="1" applyProtection="1">
      <alignment horizontal="right" shrinkToFit="1"/>
      <protection locked="0"/>
    </xf>
    <xf numFmtId="3" fontId="7" fillId="2" borderId="34" xfId="3" applyNumberFormat="1" applyFont="1" applyFill="1" applyBorder="1" applyAlignment="1" applyProtection="1">
      <alignment horizontal="right" shrinkToFit="1"/>
      <protection locked="0"/>
    </xf>
    <xf numFmtId="3" fontId="7" fillId="2" borderId="35" xfId="3" applyNumberFormat="1" applyFont="1" applyFill="1" applyBorder="1" applyAlignment="1" applyProtection="1">
      <alignment horizontal="right" shrinkToFit="1"/>
      <protection locked="0"/>
    </xf>
    <xf numFmtId="38" fontId="6" fillId="2" borderId="20" xfId="3" applyFont="1" applyFill="1" applyBorder="1" applyAlignment="1" applyProtection="1">
      <alignment horizontal="center" shrinkToFit="1"/>
    </xf>
    <xf numFmtId="38" fontId="6" fillId="2" borderId="39" xfId="3" applyFont="1" applyFill="1" applyBorder="1" applyAlignment="1" applyProtection="1">
      <alignment horizontal="center" shrinkToFit="1"/>
    </xf>
    <xf numFmtId="38" fontId="5" fillId="6" borderId="56" xfId="3" applyFont="1" applyFill="1" applyBorder="1" applyAlignment="1" applyProtection="1">
      <alignment horizontal="center"/>
    </xf>
    <xf numFmtId="38" fontId="5" fillId="6" borderId="58" xfId="3" applyFont="1" applyFill="1" applyBorder="1" applyAlignment="1" applyProtection="1">
      <alignment horizontal="center"/>
    </xf>
    <xf numFmtId="38" fontId="5" fillId="6" borderId="0" xfId="3" applyFont="1" applyFill="1" applyBorder="1" applyAlignment="1" applyProtection="1">
      <alignment horizontal="center"/>
    </xf>
    <xf numFmtId="38" fontId="5" fillId="6" borderId="35" xfId="3" applyFont="1" applyFill="1" applyBorder="1" applyAlignment="1" applyProtection="1">
      <alignment horizontal="center"/>
    </xf>
    <xf numFmtId="38" fontId="10" fillId="0" borderId="40" xfId="3" applyFont="1" applyBorder="1" applyAlignment="1" applyProtection="1">
      <alignment horizontal="center"/>
    </xf>
    <xf numFmtId="38" fontId="10" fillId="0" borderId="41" xfId="3" applyFont="1" applyBorder="1" applyAlignment="1" applyProtection="1">
      <alignment horizontal="center"/>
    </xf>
    <xf numFmtId="38" fontId="10" fillId="0" borderId="42" xfId="3" applyFont="1" applyBorder="1" applyAlignment="1" applyProtection="1">
      <alignment horizontal="center"/>
    </xf>
    <xf numFmtId="0" fontId="58" fillId="6" borderId="0" xfId="0" applyFont="1" applyFill="1" applyBorder="1" applyAlignment="1" applyProtection="1">
      <alignment horizontal="left" vertical="center" shrinkToFit="1"/>
    </xf>
    <xf numFmtId="176" fontId="55" fillId="0" borderId="0" xfId="1" applyNumberFormat="1" applyFont="1" applyBorder="1" applyAlignment="1" applyProtection="1">
      <alignment horizontal="right" shrinkToFit="1"/>
    </xf>
    <xf numFmtId="38" fontId="7" fillId="6" borderId="26" xfId="3" applyFont="1" applyFill="1" applyBorder="1" applyAlignment="1" applyProtection="1">
      <alignment horizontal="center" vertical="center"/>
    </xf>
    <xf numFmtId="38" fontId="7" fillId="6" borderId="0" xfId="3" applyFont="1" applyFill="1" applyBorder="1" applyAlignment="1" applyProtection="1">
      <alignment horizontal="center" vertical="center"/>
    </xf>
    <xf numFmtId="38" fontId="7" fillId="6" borderId="27" xfId="3" applyFont="1" applyFill="1" applyBorder="1" applyAlignment="1" applyProtection="1">
      <alignment horizontal="center" vertical="center"/>
    </xf>
    <xf numFmtId="38" fontId="7" fillId="6" borderId="17" xfId="3" applyFont="1" applyFill="1" applyBorder="1" applyAlignment="1" applyProtection="1">
      <alignment horizontal="center" vertical="center"/>
    </xf>
    <xf numFmtId="38" fontId="7" fillId="6" borderId="1" xfId="3" applyFont="1" applyFill="1" applyBorder="1" applyAlignment="1" applyProtection="1">
      <alignment horizontal="center" vertical="center"/>
    </xf>
    <xf numFmtId="38" fontId="7" fillId="6" borderId="18" xfId="3" applyFont="1" applyFill="1" applyBorder="1" applyAlignment="1" applyProtection="1">
      <alignment horizontal="center" vertical="center"/>
    </xf>
    <xf numFmtId="3" fontId="7" fillId="6" borderId="26" xfId="3" applyNumberFormat="1" applyFont="1" applyFill="1" applyBorder="1" applyAlignment="1" applyProtection="1">
      <alignment horizontal="right" shrinkToFit="1"/>
    </xf>
    <xf numFmtId="3" fontId="7" fillId="6" borderId="0" xfId="3" applyNumberFormat="1" applyFont="1" applyFill="1" applyBorder="1" applyAlignment="1" applyProtection="1">
      <alignment horizontal="right" shrinkToFit="1"/>
    </xf>
    <xf numFmtId="3" fontId="7" fillId="6" borderId="17" xfId="3" applyNumberFormat="1" applyFont="1" applyFill="1" applyBorder="1" applyAlignment="1" applyProtection="1">
      <alignment horizontal="right" shrinkToFit="1"/>
    </xf>
    <xf numFmtId="3" fontId="7" fillId="6" borderId="1" xfId="3" applyNumberFormat="1" applyFont="1" applyFill="1" applyBorder="1" applyAlignment="1" applyProtection="1">
      <alignment horizontal="right" shrinkToFit="1"/>
    </xf>
    <xf numFmtId="38" fontId="5" fillId="2" borderId="27" xfId="3" applyFont="1" applyFill="1" applyBorder="1" applyAlignment="1" applyProtection="1">
      <alignment horizontal="center" shrinkToFit="1"/>
    </xf>
    <xf numFmtId="0" fontId="73" fillId="0" borderId="0" xfId="0" applyFont="1" applyBorder="1" applyAlignment="1" applyProtection="1">
      <alignment horizontal="right" vertical="top" shrinkToFit="1"/>
    </xf>
    <xf numFmtId="38" fontId="6" fillId="2" borderId="27" xfId="3" applyFont="1" applyFill="1" applyBorder="1" applyAlignment="1" applyProtection="1">
      <alignment horizontal="center" shrinkToFit="1"/>
    </xf>
    <xf numFmtId="181" fontId="7" fillId="6" borderId="55" xfId="3" applyNumberFormat="1" applyFont="1" applyFill="1" applyBorder="1" applyAlignment="1" applyProtection="1">
      <alignment horizontal="right"/>
    </xf>
    <xf numFmtId="181" fontId="7" fillId="6" borderId="56" xfId="3" applyNumberFormat="1" applyFont="1" applyFill="1" applyBorder="1" applyAlignment="1" applyProtection="1">
      <alignment horizontal="right"/>
    </xf>
    <xf numFmtId="181" fontId="7" fillId="6" borderId="59" xfId="3" applyNumberFormat="1" applyFont="1" applyFill="1" applyBorder="1" applyAlignment="1" applyProtection="1">
      <alignment horizontal="right"/>
    </xf>
    <xf numFmtId="181" fontId="7" fillId="6" borderId="0" xfId="3" applyNumberFormat="1" applyFont="1" applyFill="1" applyBorder="1" applyAlignment="1" applyProtection="1">
      <alignment horizontal="right"/>
    </xf>
    <xf numFmtId="181" fontId="7" fillId="6" borderId="57" xfId="3" applyNumberFormat="1" applyFont="1" applyFill="1" applyBorder="1" applyAlignment="1" applyProtection="1">
      <alignment horizontal="right"/>
    </xf>
    <xf numFmtId="181" fontId="7" fillId="6" borderId="58" xfId="3" applyNumberFormat="1" applyFont="1" applyFill="1" applyBorder="1" applyAlignment="1" applyProtection="1">
      <alignment horizontal="right"/>
    </xf>
    <xf numFmtId="3" fontId="7" fillId="2" borderId="50" xfId="3" applyNumberFormat="1" applyFont="1" applyFill="1" applyBorder="1" applyAlignment="1" applyProtection="1">
      <alignment horizontal="right" shrinkToFit="1"/>
      <protection locked="0"/>
    </xf>
    <xf numFmtId="3" fontId="7" fillId="2" borderId="51" xfId="3" applyNumberFormat="1" applyFont="1" applyFill="1" applyBorder="1" applyAlignment="1" applyProtection="1">
      <alignment horizontal="right" shrinkToFit="1"/>
      <protection locked="0"/>
    </xf>
    <xf numFmtId="3" fontId="7" fillId="2" borderId="17" xfId="3" applyNumberFormat="1" applyFont="1" applyFill="1" applyBorder="1" applyAlignment="1" applyProtection="1">
      <alignment horizontal="right" shrinkToFit="1"/>
      <protection locked="0"/>
    </xf>
    <xf numFmtId="3" fontId="7" fillId="2" borderId="1" xfId="3" applyNumberFormat="1" applyFont="1" applyFill="1" applyBorder="1" applyAlignment="1" applyProtection="1">
      <alignment horizontal="right" shrinkToFit="1"/>
      <protection locked="0"/>
    </xf>
    <xf numFmtId="38" fontId="6" fillId="2" borderId="18" xfId="3" applyFont="1" applyFill="1" applyBorder="1" applyAlignment="1" applyProtection="1">
      <alignment horizontal="center" shrinkToFit="1"/>
    </xf>
    <xf numFmtId="38" fontId="5" fillId="2" borderId="0" xfId="3" applyFont="1" applyFill="1" applyBorder="1" applyAlignment="1" applyProtection="1">
      <alignment horizontal="center" shrinkToFit="1"/>
    </xf>
    <xf numFmtId="38" fontId="5" fillId="2" borderId="1" xfId="3" applyFont="1" applyFill="1" applyBorder="1" applyAlignment="1" applyProtection="1">
      <alignment horizontal="center" shrinkToFit="1"/>
    </xf>
    <xf numFmtId="38" fontId="5" fillId="2" borderId="18" xfId="3" applyFont="1" applyFill="1" applyBorder="1" applyAlignment="1" applyProtection="1">
      <alignment horizontal="center" shrinkToFit="1"/>
    </xf>
    <xf numFmtId="49" fontId="10" fillId="6" borderId="19" xfId="3" applyNumberFormat="1" applyFont="1" applyFill="1" applyBorder="1" applyAlignment="1" applyProtection="1">
      <alignment horizontal="center" vertical="center" wrapText="1"/>
    </xf>
    <xf numFmtId="49" fontId="10" fillId="6" borderId="21" xfId="3" applyNumberFormat="1" applyFont="1" applyFill="1" applyBorder="1" applyAlignment="1" applyProtection="1">
      <alignment horizontal="center" vertical="center" wrapText="1"/>
    </xf>
    <xf numFmtId="49" fontId="10" fillId="6" borderId="20" xfId="3" applyNumberFormat="1" applyFont="1" applyFill="1" applyBorder="1" applyAlignment="1" applyProtection="1">
      <alignment horizontal="center" vertical="center" wrapText="1"/>
    </xf>
    <xf numFmtId="38" fontId="7" fillId="6" borderId="3" xfId="3" applyFont="1" applyFill="1" applyBorder="1" applyAlignment="1" applyProtection="1">
      <alignment horizontal="center" vertical="center" textRotation="255" shrinkToFit="1"/>
    </xf>
    <xf numFmtId="38" fontId="7" fillId="6" borderId="29" xfId="3" applyFont="1" applyFill="1" applyBorder="1" applyAlignment="1" applyProtection="1">
      <alignment horizontal="center" vertical="center" textRotation="255" shrinkToFit="1"/>
    </xf>
    <xf numFmtId="38" fontId="7" fillId="6" borderId="30" xfId="3" applyFont="1" applyFill="1" applyBorder="1" applyAlignment="1" applyProtection="1">
      <alignment horizontal="center" vertical="center" textRotation="255" shrinkToFit="1"/>
    </xf>
    <xf numFmtId="3" fontId="7" fillId="6" borderId="55" xfId="3" applyNumberFormat="1" applyFont="1" applyFill="1" applyBorder="1" applyAlignment="1" applyProtection="1">
      <alignment horizontal="right" shrinkToFit="1"/>
    </xf>
    <xf numFmtId="3" fontId="7" fillId="6" borderId="56" xfId="3" applyNumberFormat="1" applyFont="1" applyFill="1" applyBorder="1" applyAlignment="1" applyProtection="1">
      <alignment horizontal="right" shrinkToFit="1"/>
    </xf>
    <xf numFmtId="3" fontId="7" fillId="6" borderId="57" xfId="3" applyNumberFormat="1" applyFont="1" applyFill="1" applyBorder="1" applyAlignment="1" applyProtection="1">
      <alignment horizontal="right" shrinkToFit="1"/>
    </xf>
    <xf numFmtId="3" fontId="7" fillId="6" borderId="58" xfId="3" applyNumberFormat="1" applyFont="1" applyFill="1" applyBorder="1" applyAlignment="1" applyProtection="1">
      <alignment horizontal="right" shrinkToFit="1"/>
    </xf>
    <xf numFmtId="49" fontId="6" fillId="6" borderId="19" xfId="3" applyNumberFormat="1" applyFont="1" applyFill="1" applyBorder="1" applyAlignment="1" applyProtection="1">
      <alignment horizontal="center" vertical="center"/>
    </xf>
    <xf numFmtId="49" fontId="6" fillId="6" borderId="21" xfId="3" applyNumberFormat="1" applyFont="1" applyFill="1" applyBorder="1" applyAlignment="1" applyProtection="1">
      <alignment horizontal="center" vertical="center"/>
    </xf>
    <xf numFmtId="49" fontId="6" fillId="6" borderId="20" xfId="3" applyNumberFormat="1" applyFont="1" applyFill="1" applyBorder="1" applyAlignment="1" applyProtection="1">
      <alignment horizontal="center" vertical="center"/>
    </xf>
    <xf numFmtId="49" fontId="10" fillId="6" borderId="26" xfId="3" applyNumberFormat="1" applyFont="1" applyFill="1" applyBorder="1" applyAlignment="1" applyProtection="1">
      <alignment horizontal="center" vertical="center" wrapText="1"/>
    </xf>
    <xf numFmtId="49" fontId="10" fillId="6" borderId="0" xfId="3" applyNumberFormat="1" applyFont="1" applyFill="1" applyBorder="1" applyAlignment="1" applyProtection="1">
      <alignment horizontal="center" vertical="center" wrapText="1"/>
    </xf>
    <xf numFmtId="49" fontId="10" fillId="6" borderId="27" xfId="3" applyNumberFormat="1" applyFont="1" applyFill="1" applyBorder="1" applyAlignment="1" applyProtection="1">
      <alignment horizontal="center" vertical="center" wrapText="1"/>
    </xf>
    <xf numFmtId="38" fontId="69" fillId="6" borderId="43" xfId="3" applyFont="1" applyFill="1" applyBorder="1" applyAlignment="1" applyProtection="1">
      <alignment horizontal="center" vertical="center" textRotation="255" shrinkToFit="1"/>
    </xf>
    <xf numFmtId="38" fontId="69" fillId="6" borderId="29" xfId="3" applyFont="1" applyFill="1" applyBorder="1" applyAlignment="1" applyProtection="1">
      <alignment horizontal="center" vertical="center" textRotation="255" shrinkToFit="1"/>
    </xf>
    <xf numFmtId="38" fontId="69" fillId="6" borderId="5" xfId="3" applyFont="1" applyFill="1" applyBorder="1" applyAlignment="1" applyProtection="1">
      <alignment horizontal="center" vertical="center" textRotation="255" shrinkToFit="1"/>
    </xf>
    <xf numFmtId="38" fontId="7" fillId="6" borderId="19" xfId="3" applyFont="1" applyFill="1" applyBorder="1" applyAlignment="1" applyProtection="1">
      <alignment horizontal="center" vertical="center"/>
    </xf>
    <xf numFmtId="38" fontId="7" fillId="6" borderId="21" xfId="3" applyFont="1" applyFill="1" applyBorder="1" applyAlignment="1" applyProtection="1">
      <alignment horizontal="center" vertical="center"/>
    </xf>
    <xf numFmtId="38" fontId="7" fillId="6" borderId="20" xfId="3" applyFont="1" applyFill="1" applyBorder="1" applyAlignment="1" applyProtection="1">
      <alignment horizontal="center" vertical="center"/>
    </xf>
    <xf numFmtId="38" fontId="7" fillId="6" borderId="34" xfId="3" applyFont="1" applyFill="1" applyBorder="1" applyAlignment="1" applyProtection="1">
      <alignment horizontal="center" vertical="center"/>
    </xf>
    <xf numFmtId="38" fontId="7" fillId="6" borderId="35" xfId="3" applyFont="1" applyFill="1" applyBorder="1" applyAlignment="1" applyProtection="1">
      <alignment horizontal="center" vertical="center"/>
    </xf>
    <xf numFmtId="38" fontId="7" fillId="6" borderId="39" xfId="3" applyFont="1" applyFill="1" applyBorder="1" applyAlignment="1" applyProtection="1">
      <alignment horizontal="center" vertical="center"/>
    </xf>
    <xf numFmtId="38" fontId="7" fillId="6" borderId="44" xfId="3" applyFont="1" applyFill="1" applyBorder="1" applyAlignment="1" applyProtection="1">
      <alignment horizontal="center" vertical="center"/>
    </xf>
    <xf numFmtId="38" fontId="7" fillId="6" borderId="45" xfId="3" applyFont="1" applyFill="1" applyBorder="1" applyAlignment="1" applyProtection="1">
      <alignment horizontal="center" vertical="center"/>
    </xf>
    <xf numFmtId="38" fontId="7" fillId="6" borderId="46" xfId="3" applyFont="1" applyFill="1" applyBorder="1" applyAlignment="1" applyProtection="1">
      <alignment horizontal="center" vertical="center"/>
    </xf>
    <xf numFmtId="38" fontId="69" fillId="6" borderId="47" xfId="3" applyFont="1" applyFill="1" applyBorder="1" applyAlignment="1" applyProtection="1">
      <alignment horizontal="center" vertical="center"/>
    </xf>
    <xf numFmtId="38" fontId="69" fillId="6" borderId="48" xfId="3" applyFont="1" applyFill="1" applyBorder="1" applyAlignment="1" applyProtection="1">
      <alignment horizontal="center" vertical="center"/>
    </xf>
    <xf numFmtId="38" fontId="69" fillId="6" borderId="49" xfId="3" applyFont="1" applyFill="1" applyBorder="1" applyAlignment="1" applyProtection="1">
      <alignment horizontal="center" vertical="center"/>
    </xf>
    <xf numFmtId="38" fontId="5" fillId="6" borderId="1" xfId="3" applyFont="1" applyFill="1" applyBorder="1" applyAlignment="1" applyProtection="1">
      <alignment horizontal="center"/>
    </xf>
    <xf numFmtId="49" fontId="6" fillId="6" borderId="31" xfId="3" applyNumberFormat="1" applyFont="1" applyFill="1" applyBorder="1" applyAlignment="1" applyProtection="1">
      <alignment horizontal="center" vertical="center"/>
    </xf>
    <xf numFmtId="49" fontId="6" fillId="6" borderId="32" xfId="3" applyNumberFormat="1" applyFont="1" applyFill="1" applyBorder="1" applyAlignment="1" applyProtection="1">
      <alignment horizontal="center" vertical="center"/>
    </xf>
    <xf numFmtId="49" fontId="6" fillId="6" borderId="33" xfId="3" applyNumberFormat="1" applyFont="1" applyFill="1" applyBorder="1" applyAlignment="1" applyProtection="1">
      <alignment horizontal="center" vertical="center"/>
    </xf>
    <xf numFmtId="3" fontId="7" fillId="6" borderId="34" xfId="3" applyNumberFormat="1" applyFont="1" applyFill="1" applyBorder="1" applyAlignment="1" applyProtection="1">
      <alignment horizontal="right" shrinkToFit="1"/>
    </xf>
    <xf numFmtId="3" fontId="7" fillId="6" borderId="35" xfId="3" applyNumberFormat="1" applyFont="1" applyFill="1" applyBorder="1" applyAlignment="1" applyProtection="1">
      <alignment horizontal="right" shrinkToFit="1"/>
    </xf>
    <xf numFmtId="0" fontId="72" fillId="8" borderId="19" xfId="2" applyFont="1" applyFill="1" applyBorder="1" applyAlignment="1" applyProtection="1">
      <alignment horizontal="center" vertical="center"/>
    </xf>
    <xf numFmtId="0" fontId="72" fillId="8" borderId="21" xfId="2" applyFont="1" applyFill="1" applyBorder="1" applyAlignment="1" applyProtection="1">
      <alignment horizontal="center" vertical="center"/>
    </xf>
    <xf numFmtId="0" fontId="72" fillId="8" borderId="20" xfId="2" applyFont="1" applyFill="1" applyBorder="1" applyAlignment="1" applyProtection="1">
      <alignment horizontal="center" vertical="center"/>
    </xf>
    <xf numFmtId="0" fontId="72" fillId="8" borderId="17" xfId="2" applyFont="1" applyFill="1" applyBorder="1" applyAlignment="1" applyProtection="1">
      <alignment horizontal="center" vertical="center"/>
    </xf>
    <xf numFmtId="0" fontId="72" fillId="8" borderId="1" xfId="2" applyFont="1" applyFill="1" applyBorder="1" applyAlignment="1" applyProtection="1">
      <alignment horizontal="center" vertical="center"/>
    </xf>
    <xf numFmtId="0" fontId="72" fillId="8" borderId="18" xfId="2" applyFont="1" applyFill="1" applyBorder="1" applyAlignment="1" applyProtection="1">
      <alignment horizontal="center" vertical="center"/>
    </xf>
    <xf numFmtId="0" fontId="19" fillId="0" borderId="19" xfId="2" applyFill="1" applyBorder="1" applyAlignment="1" applyProtection="1">
      <alignment horizontal="center" vertical="center"/>
    </xf>
    <xf numFmtId="0" fontId="19" fillId="0" borderId="21" xfId="2" applyFill="1" applyBorder="1" applyAlignment="1" applyProtection="1">
      <alignment horizontal="center" vertical="center"/>
    </xf>
    <xf numFmtId="0" fontId="19" fillId="0" borderId="20" xfId="2" applyFill="1" applyBorder="1" applyAlignment="1" applyProtection="1">
      <alignment horizontal="center" vertical="center"/>
    </xf>
    <xf numFmtId="0" fontId="19" fillId="0" borderId="17" xfId="2" applyFill="1" applyBorder="1" applyAlignment="1" applyProtection="1">
      <alignment horizontal="center" vertical="center"/>
    </xf>
    <xf numFmtId="0" fontId="19" fillId="0" borderId="1" xfId="2" applyFill="1" applyBorder="1" applyAlignment="1" applyProtection="1">
      <alignment horizontal="center" vertical="center"/>
    </xf>
    <xf numFmtId="0" fontId="19" fillId="0" borderId="18" xfId="2" applyFill="1" applyBorder="1" applyAlignment="1" applyProtection="1">
      <alignment horizontal="center" vertical="center"/>
    </xf>
    <xf numFmtId="0" fontId="72" fillId="8" borderId="26" xfId="2" applyFont="1" applyFill="1" applyBorder="1" applyAlignment="1" applyProtection="1">
      <alignment horizontal="center" vertical="center"/>
    </xf>
    <xf numFmtId="0" fontId="72" fillId="8" borderId="0" xfId="2" applyFont="1" applyFill="1" applyBorder="1" applyAlignment="1" applyProtection="1">
      <alignment horizontal="center" vertical="center"/>
    </xf>
    <xf numFmtId="0" fontId="72" fillId="8" borderId="27" xfId="2" applyFont="1" applyFill="1" applyBorder="1" applyAlignment="1" applyProtection="1">
      <alignment horizontal="center" vertical="center"/>
    </xf>
    <xf numFmtId="0" fontId="19" fillId="0" borderId="26" xfId="2" applyFill="1" applyBorder="1" applyAlignment="1" applyProtection="1">
      <alignment horizontal="center" vertical="center"/>
    </xf>
    <xf numFmtId="0" fontId="19" fillId="0" borderId="0" xfId="2" applyFill="1" applyBorder="1" applyAlignment="1" applyProtection="1">
      <alignment horizontal="center" vertical="center"/>
    </xf>
    <xf numFmtId="0" fontId="19" fillId="0" borderId="27" xfId="2" applyFill="1" applyBorder="1" applyAlignment="1" applyProtection="1">
      <alignment horizontal="center" vertical="center"/>
    </xf>
    <xf numFmtId="0" fontId="54" fillId="0" borderId="0" xfId="5" applyFont="1" applyFill="1" applyBorder="1" applyAlignment="1" applyProtection="1">
      <alignment horizontal="center" vertical="center"/>
    </xf>
    <xf numFmtId="182" fontId="21" fillId="3" borderId="28" xfId="0" applyNumberFormat="1" applyFont="1" applyFill="1" applyBorder="1" applyAlignment="1" applyProtection="1">
      <alignment horizontal="left" vertical="center"/>
    </xf>
    <xf numFmtId="38" fontId="54" fillId="4" borderId="0" xfId="3" applyFont="1" applyFill="1" applyAlignment="1" applyProtection="1">
      <alignment horizontal="left" vertical="center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7" fillId="2" borderId="16" xfId="0" applyFont="1" applyFill="1" applyBorder="1" applyAlignment="1" applyProtection="1">
      <alignment horizontal="center" vertical="center"/>
      <protection locked="0"/>
    </xf>
    <xf numFmtId="0" fontId="37" fillId="3" borderId="15" xfId="0" applyFont="1" applyFill="1" applyBorder="1" applyAlignment="1" applyProtection="1">
      <alignment horizontal="right" vertical="center" indent="1"/>
    </xf>
    <xf numFmtId="0" fontId="37" fillId="3" borderId="2" xfId="0" applyFont="1" applyFill="1" applyBorder="1" applyAlignment="1" applyProtection="1">
      <alignment horizontal="right" vertical="center" indent="1"/>
    </xf>
    <xf numFmtId="0" fontId="37" fillId="3" borderId="16" xfId="0" applyFont="1" applyFill="1" applyBorder="1" applyAlignment="1" applyProtection="1">
      <alignment horizontal="right" vertical="center" indent="1"/>
    </xf>
    <xf numFmtId="38" fontId="69" fillId="2" borderId="15" xfId="3" applyFont="1" applyFill="1" applyBorder="1" applyAlignment="1" applyProtection="1">
      <alignment horizontal="center" vertical="center" wrapText="1"/>
      <protection locked="0"/>
    </xf>
    <xf numFmtId="38" fontId="69" fillId="2" borderId="2" xfId="3" applyFont="1" applyFill="1" applyBorder="1" applyAlignment="1" applyProtection="1">
      <alignment horizontal="center" vertical="center" wrapText="1"/>
      <protection locked="0"/>
    </xf>
    <xf numFmtId="38" fontId="69" fillId="2" borderId="16" xfId="3" applyFont="1" applyFill="1" applyBorder="1" applyAlignment="1" applyProtection="1">
      <alignment horizontal="center" vertical="center" wrapText="1"/>
      <protection locked="0"/>
    </xf>
    <xf numFmtId="38" fontId="70" fillId="2" borderId="15" xfId="3" applyFont="1" applyFill="1" applyBorder="1" applyAlignment="1" applyProtection="1">
      <alignment horizontal="left" vertical="center" wrapText="1"/>
      <protection locked="0"/>
    </xf>
    <xf numFmtId="38" fontId="70" fillId="2" borderId="2" xfId="3" applyFont="1" applyFill="1" applyBorder="1" applyAlignment="1" applyProtection="1">
      <alignment horizontal="left" vertical="center" wrapText="1"/>
      <protection locked="0"/>
    </xf>
    <xf numFmtId="38" fontId="70" fillId="2" borderId="16" xfId="3" applyFont="1" applyFill="1" applyBorder="1" applyAlignment="1" applyProtection="1">
      <alignment horizontal="left" vertical="center" wrapText="1"/>
      <protection locked="0"/>
    </xf>
    <xf numFmtId="38" fontId="69" fillId="2" borderId="15" xfId="3" applyFont="1" applyFill="1" applyBorder="1" applyAlignment="1" applyProtection="1">
      <alignment horizontal="right" vertical="center" shrinkToFit="1"/>
      <protection locked="0"/>
    </xf>
    <xf numFmtId="38" fontId="69" fillId="2" borderId="2" xfId="3" applyFont="1" applyFill="1" applyBorder="1" applyAlignment="1" applyProtection="1">
      <alignment horizontal="right" vertical="center" shrinkToFit="1"/>
      <protection locked="0"/>
    </xf>
    <xf numFmtId="38" fontId="69" fillId="0" borderId="21" xfId="3" applyFont="1" applyBorder="1" applyAlignment="1" applyProtection="1">
      <alignment horizontal="right" vertical="center"/>
    </xf>
    <xf numFmtId="0" fontId="19" fillId="3" borderId="0" xfId="2" applyFill="1" applyAlignment="1" applyProtection="1">
      <alignment horizontal="left"/>
      <protection locked="0"/>
    </xf>
    <xf numFmtId="0" fontId="71" fillId="0" borderId="0" xfId="0" applyFont="1" applyFill="1" applyBorder="1" applyAlignment="1" applyProtection="1">
      <alignment horizontal="left" vertical="center" shrinkToFit="1"/>
    </xf>
    <xf numFmtId="0" fontId="72" fillId="8" borderId="15" xfId="2" applyFont="1" applyFill="1" applyBorder="1" applyAlignment="1" applyProtection="1">
      <alignment horizontal="center" vertical="center"/>
    </xf>
    <xf numFmtId="0" fontId="72" fillId="8" borderId="2" xfId="2" applyFont="1" applyFill="1" applyBorder="1" applyAlignment="1" applyProtection="1">
      <alignment horizontal="center" vertical="center"/>
    </xf>
    <xf numFmtId="0" fontId="72" fillId="8" borderId="16" xfId="2" applyFont="1" applyFill="1" applyBorder="1" applyAlignment="1" applyProtection="1">
      <alignment horizontal="center" vertical="center"/>
    </xf>
    <xf numFmtId="38" fontId="64" fillId="0" borderId="0" xfId="3" applyFont="1" applyFill="1" applyAlignment="1" applyProtection="1">
      <alignment horizontal="center" vertical="center"/>
    </xf>
    <xf numFmtId="38" fontId="10" fillId="0" borderId="0" xfId="3" applyFont="1" applyFill="1" applyAlignment="1" applyProtection="1">
      <alignment horizontal="center" vertical="center" wrapText="1"/>
    </xf>
    <xf numFmtId="38" fontId="10" fillId="0" borderId="0" xfId="3" applyFont="1" applyFill="1" applyAlignment="1" applyProtection="1">
      <alignment horizontal="center" vertical="center"/>
    </xf>
    <xf numFmtId="0" fontId="9" fillId="0" borderId="0" xfId="5" applyFont="1" applyFill="1" applyBorder="1" applyAlignment="1" applyProtection="1">
      <alignment horizontal="center" vertical="center"/>
    </xf>
    <xf numFmtId="38" fontId="9" fillId="0" borderId="0" xfId="3" applyFont="1" applyFill="1" applyBorder="1" applyAlignment="1" applyProtection="1">
      <alignment horizontal="center" vertical="center"/>
    </xf>
    <xf numFmtId="38" fontId="69" fillId="2" borderId="1" xfId="3" applyFont="1" applyFill="1" applyBorder="1" applyAlignment="1" applyProtection="1">
      <alignment horizontal="left" vertical="center" indent="1" shrinkToFit="1"/>
      <protection locked="0"/>
    </xf>
    <xf numFmtId="38" fontId="36" fillId="2" borderId="1" xfId="3" applyFont="1" applyFill="1" applyBorder="1" applyAlignment="1" applyProtection="1">
      <alignment horizontal="right" vertical="center" shrinkToFit="1"/>
      <protection locked="0"/>
    </xf>
    <xf numFmtId="38" fontId="24" fillId="7" borderId="19" xfId="3" applyFont="1" applyFill="1" applyBorder="1" applyAlignment="1" applyProtection="1">
      <alignment horizontal="center" vertical="center" wrapText="1"/>
    </xf>
    <xf numFmtId="38" fontId="24" fillId="7" borderId="20" xfId="3" applyFont="1" applyFill="1" applyBorder="1" applyAlignment="1" applyProtection="1">
      <alignment horizontal="center" vertical="center"/>
    </xf>
    <xf numFmtId="38" fontId="24" fillId="7" borderId="15" xfId="3" applyFont="1" applyFill="1" applyBorder="1" applyAlignment="1" applyProtection="1">
      <alignment horizontal="center" vertical="center"/>
    </xf>
    <xf numFmtId="38" fontId="24" fillId="7" borderId="2" xfId="3" applyFont="1" applyFill="1" applyBorder="1" applyAlignment="1" applyProtection="1">
      <alignment horizontal="center" vertical="center"/>
    </xf>
    <xf numFmtId="38" fontId="24" fillId="7" borderId="16" xfId="3" applyFont="1" applyFill="1" applyBorder="1" applyAlignment="1" applyProtection="1">
      <alignment horizontal="center" vertical="center"/>
    </xf>
    <xf numFmtId="38" fontId="24" fillId="7" borderId="2" xfId="3" applyFont="1" applyFill="1" applyBorder="1" applyAlignment="1" applyProtection="1">
      <alignment horizontal="center" vertical="center" wrapText="1"/>
    </xf>
    <xf numFmtId="38" fontId="24" fillId="7" borderId="16" xfId="3" applyFont="1" applyFill="1" applyBorder="1" applyAlignment="1" applyProtection="1">
      <alignment horizontal="center" vertical="center" wrapText="1"/>
    </xf>
    <xf numFmtId="38" fontId="24" fillId="7" borderId="21" xfId="3" applyFont="1" applyFill="1" applyBorder="1" applyAlignment="1" applyProtection="1">
      <alignment horizontal="center" vertical="center"/>
    </xf>
    <xf numFmtId="0" fontId="22" fillId="0" borderId="19" xfId="3" applyNumberFormat="1" applyFont="1" applyFill="1" applyBorder="1" applyAlignment="1" applyProtection="1">
      <alignment horizontal="center" vertical="center"/>
    </xf>
    <xf numFmtId="0" fontId="22" fillId="0" borderId="20" xfId="3" applyNumberFormat="1" applyFont="1" applyFill="1" applyBorder="1" applyAlignment="1" applyProtection="1">
      <alignment horizontal="center" vertical="center"/>
    </xf>
    <xf numFmtId="38" fontId="22" fillId="0" borderId="19" xfId="3" applyFont="1" applyFill="1" applyBorder="1" applyAlignment="1" applyProtection="1">
      <alignment horizontal="center" vertical="center" wrapText="1"/>
    </xf>
    <xf numFmtId="38" fontId="22" fillId="0" borderId="21" xfId="3" applyFont="1" applyFill="1" applyBorder="1" applyAlignment="1" applyProtection="1">
      <alignment horizontal="center" vertical="center" wrapText="1"/>
    </xf>
    <xf numFmtId="38" fontId="22" fillId="0" borderId="20" xfId="3" applyFont="1" applyFill="1" applyBorder="1" applyAlignment="1" applyProtection="1">
      <alignment horizontal="center" vertical="center" wrapText="1"/>
    </xf>
    <xf numFmtId="38" fontId="22" fillId="0" borderId="15" xfId="3" applyFont="1" applyFill="1" applyBorder="1" applyAlignment="1" applyProtection="1">
      <alignment horizontal="left" vertical="center" wrapText="1"/>
    </xf>
    <xf numFmtId="38" fontId="22" fillId="0" borderId="2" xfId="3" applyFont="1" applyFill="1" applyBorder="1" applyAlignment="1" applyProtection="1">
      <alignment horizontal="left" vertical="center" wrapText="1"/>
    </xf>
    <xf numFmtId="38" fontId="22" fillId="0" borderId="16" xfId="3" applyFont="1" applyFill="1" applyBorder="1" applyAlignment="1" applyProtection="1">
      <alignment horizontal="left" vertical="center" wrapText="1"/>
    </xf>
    <xf numFmtId="38" fontId="22" fillId="0" borderId="15" xfId="3" applyFont="1" applyFill="1" applyBorder="1" applyAlignment="1" applyProtection="1">
      <alignment horizontal="right" vertical="center"/>
    </xf>
    <xf numFmtId="38" fontId="22" fillId="0" borderId="2" xfId="3" applyFont="1" applyFill="1" applyBorder="1" applyAlignment="1" applyProtection="1">
      <alignment horizontal="right" vertical="center"/>
    </xf>
    <xf numFmtId="179" fontId="69" fillId="2" borderId="22" xfId="3" applyNumberFormat="1" applyFont="1" applyFill="1" applyBorder="1" applyAlignment="1" applyProtection="1">
      <alignment horizontal="center" vertical="center"/>
      <protection locked="0"/>
    </xf>
    <xf numFmtId="179" fontId="69" fillId="2" borderId="23" xfId="3" applyNumberFormat="1" applyFont="1" applyFill="1" applyBorder="1" applyAlignment="1" applyProtection="1">
      <alignment horizontal="center" vertical="center"/>
      <protection locked="0"/>
    </xf>
    <xf numFmtId="38" fontId="69" fillId="2" borderId="24" xfId="3" applyFont="1" applyFill="1" applyBorder="1" applyAlignment="1" applyProtection="1">
      <alignment horizontal="center" vertical="center" wrapText="1"/>
      <protection locked="0"/>
    </xf>
    <xf numFmtId="38" fontId="69" fillId="2" borderId="25" xfId="3" applyFont="1" applyFill="1" applyBorder="1" applyAlignment="1" applyProtection="1">
      <alignment horizontal="center" vertical="center" wrapText="1"/>
      <protection locked="0"/>
    </xf>
    <xf numFmtId="38" fontId="69" fillId="2" borderId="17" xfId="3" applyFont="1" applyFill="1" applyBorder="1" applyAlignment="1" applyProtection="1">
      <alignment horizontal="right" vertical="center" shrinkToFit="1"/>
      <protection locked="0"/>
    </xf>
    <xf numFmtId="38" fontId="69" fillId="2" borderId="1" xfId="3" applyFont="1" applyFill="1" applyBorder="1" applyAlignment="1" applyProtection="1">
      <alignment horizontal="right" vertical="center" shrinkToFit="1"/>
      <protection locked="0"/>
    </xf>
    <xf numFmtId="179" fontId="69" fillId="2" borderId="17" xfId="3" applyNumberFormat="1" applyFont="1" applyFill="1" applyBorder="1" applyAlignment="1" applyProtection="1">
      <alignment horizontal="center" vertical="center"/>
      <protection locked="0"/>
    </xf>
    <xf numFmtId="179" fontId="69" fillId="2" borderId="18" xfId="3" applyNumberFormat="1" applyFont="1" applyFill="1" applyBorder="1" applyAlignment="1" applyProtection="1">
      <alignment horizontal="center" vertical="center"/>
      <protection locked="0"/>
    </xf>
    <xf numFmtId="38" fontId="69" fillId="2" borderId="17" xfId="3" applyFont="1" applyFill="1" applyBorder="1" applyAlignment="1" applyProtection="1">
      <alignment horizontal="center" vertical="center" wrapText="1"/>
      <protection locked="0"/>
    </xf>
    <xf numFmtId="38" fontId="69" fillId="2" borderId="1" xfId="3" applyFont="1" applyFill="1" applyBorder="1" applyAlignment="1" applyProtection="1">
      <alignment horizontal="center" vertical="center" wrapText="1"/>
      <protection locked="0"/>
    </xf>
    <xf numFmtId="38" fontId="69" fillId="2" borderId="18" xfId="3" applyFont="1" applyFill="1" applyBorder="1" applyAlignment="1" applyProtection="1">
      <alignment horizontal="center" vertical="center" wrapText="1"/>
      <protection locked="0"/>
    </xf>
    <xf numFmtId="179" fontId="69" fillId="2" borderId="15" xfId="3" applyNumberFormat="1" applyFont="1" applyFill="1" applyBorder="1" applyAlignment="1" applyProtection="1">
      <alignment horizontal="center" vertical="center"/>
      <protection locked="0"/>
    </xf>
    <xf numFmtId="179" fontId="69" fillId="2" borderId="16" xfId="3" applyNumberFormat="1" applyFont="1" applyFill="1" applyBorder="1" applyAlignment="1" applyProtection="1">
      <alignment horizontal="center" vertical="center"/>
      <protection locked="0"/>
    </xf>
    <xf numFmtId="183" fontId="74" fillId="6" borderId="60" xfId="1" applyNumberFormat="1" applyFont="1" applyFill="1" applyBorder="1" applyAlignment="1" applyProtection="1">
      <alignment horizontal="right" shrinkToFit="1"/>
    </xf>
    <xf numFmtId="183" fontId="74" fillId="6" borderId="61" xfId="1" applyNumberFormat="1" applyFont="1" applyFill="1" applyBorder="1" applyAlignment="1" applyProtection="1">
      <alignment horizontal="right" shrinkToFit="1"/>
    </xf>
    <xf numFmtId="183" fontId="74" fillId="6" borderId="62" xfId="1" applyNumberFormat="1" applyFont="1" applyFill="1" applyBorder="1" applyAlignment="1" applyProtection="1">
      <alignment horizontal="right" shrinkToFit="1"/>
    </xf>
    <xf numFmtId="3" fontId="7" fillId="2" borderId="50" xfId="3" applyNumberFormat="1" applyFont="1" applyFill="1" applyBorder="1" applyAlignment="1" applyProtection="1">
      <alignment horizontal="right"/>
      <protection locked="0"/>
    </xf>
    <xf numFmtId="3" fontId="7" fillId="2" borderId="51" xfId="3" applyNumberFormat="1" applyFont="1" applyFill="1" applyBorder="1" applyAlignment="1" applyProtection="1">
      <alignment horizontal="right"/>
      <protection locked="0"/>
    </xf>
    <xf numFmtId="3" fontId="7" fillId="2" borderId="26" xfId="3" applyNumberFormat="1" applyFont="1" applyFill="1" applyBorder="1" applyAlignment="1" applyProtection="1">
      <alignment horizontal="right"/>
      <protection locked="0"/>
    </xf>
    <xf numFmtId="3" fontId="7" fillId="2" borderId="0" xfId="3" applyNumberFormat="1" applyFont="1" applyFill="1" applyBorder="1" applyAlignment="1" applyProtection="1">
      <alignment horizontal="right"/>
      <protection locked="0"/>
    </xf>
    <xf numFmtId="38" fontId="5" fillId="2" borderId="27" xfId="3" applyFont="1" applyFill="1" applyBorder="1" applyAlignment="1" applyProtection="1">
      <alignment horizontal="center"/>
    </xf>
    <xf numFmtId="38" fontId="5" fillId="2" borderId="0" xfId="3" applyFont="1" applyFill="1" applyBorder="1" applyAlignment="1" applyProtection="1">
      <alignment horizontal="center"/>
    </xf>
    <xf numFmtId="38" fontId="5" fillId="2" borderId="1" xfId="3" applyFont="1" applyFill="1" applyBorder="1" applyAlignment="1" applyProtection="1">
      <alignment horizontal="center"/>
    </xf>
    <xf numFmtId="3" fontId="7" fillId="6" borderId="55" xfId="3" applyNumberFormat="1" applyFont="1" applyFill="1" applyBorder="1" applyAlignment="1" applyProtection="1">
      <alignment horizontal="right"/>
    </xf>
    <xf numFmtId="3" fontId="7" fillId="6" borderId="56" xfId="3" applyNumberFormat="1" applyFont="1" applyFill="1" applyBorder="1" applyAlignment="1" applyProtection="1">
      <alignment horizontal="right"/>
    </xf>
    <xf numFmtId="3" fontId="7" fillId="6" borderId="57" xfId="3" applyNumberFormat="1" applyFont="1" applyFill="1" applyBorder="1" applyAlignment="1" applyProtection="1">
      <alignment horizontal="right"/>
    </xf>
    <xf numFmtId="3" fontId="7" fillId="6" borderId="58" xfId="3" applyNumberFormat="1" applyFont="1" applyFill="1" applyBorder="1" applyAlignment="1" applyProtection="1">
      <alignment horizontal="right"/>
    </xf>
    <xf numFmtId="3" fontId="7" fillId="2" borderId="19" xfId="3" applyNumberFormat="1" applyFont="1" applyFill="1" applyBorder="1" applyAlignment="1" applyProtection="1">
      <alignment horizontal="right"/>
      <protection locked="0"/>
    </xf>
    <xf numFmtId="3" fontId="7" fillId="2" borderId="21" xfId="3" applyNumberFormat="1" applyFont="1" applyFill="1" applyBorder="1" applyAlignment="1" applyProtection="1">
      <alignment horizontal="right"/>
      <protection locked="0"/>
    </xf>
    <xf numFmtId="3" fontId="7" fillId="2" borderId="17" xfId="3" applyNumberFormat="1" applyFont="1" applyFill="1" applyBorder="1" applyAlignment="1" applyProtection="1">
      <alignment horizontal="right"/>
      <protection locked="0"/>
    </xf>
    <xf numFmtId="3" fontId="7" fillId="2" borderId="1" xfId="3" applyNumberFormat="1" applyFont="1" applyFill="1" applyBorder="1" applyAlignment="1" applyProtection="1">
      <alignment horizontal="right"/>
      <protection locked="0"/>
    </xf>
    <xf numFmtId="38" fontId="6" fillId="2" borderId="20" xfId="3" applyFont="1" applyFill="1" applyBorder="1" applyAlignment="1" applyProtection="1">
      <alignment horizontal="center"/>
    </xf>
    <xf numFmtId="38" fontId="6" fillId="2" borderId="18" xfId="3" applyFont="1" applyFill="1" applyBorder="1" applyAlignment="1" applyProtection="1">
      <alignment horizontal="center"/>
    </xf>
    <xf numFmtId="38" fontId="6" fillId="2" borderId="27" xfId="3" applyFont="1" applyFill="1" applyBorder="1" applyAlignment="1" applyProtection="1">
      <alignment horizontal="center"/>
    </xf>
    <xf numFmtId="3" fontId="7" fillId="6" borderId="26" xfId="3" applyNumberFormat="1" applyFont="1" applyFill="1" applyBorder="1" applyAlignment="1" applyProtection="1">
      <alignment horizontal="right"/>
    </xf>
    <xf numFmtId="3" fontId="7" fillId="6" borderId="0" xfId="3" applyNumberFormat="1" applyFont="1" applyFill="1" applyBorder="1" applyAlignment="1" applyProtection="1">
      <alignment horizontal="right"/>
    </xf>
    <xf numFmtId="3" fontId="7" fillId="6" borderId="17" xfId="3" applyNumberFormat="1" applyFont="1" applyFill="1" applyBorder="1" applyAlignment="1" applyProtection="1">
      <alignment horizontal="right"/>
    </xf>
    <xf numFmtId="3" fontId="7" fillId="6" borderId="1" xfId="3" applyNumberFormat="1" applyFont="1" applyFill="1" applyBorder="1" applyAlignment="1" applyProtection="1">
      <alignment horizontal="right"/>
    </xf>
    <xf numFmtId="38" fontId="5" fillId="2" borderId="18" xfId="3" applyFont="1" applyFill="1" applyBorder="1" applyAlignment="1" applyProtection="1">
      <alignment horizontal="center"/>
    </xf>
    <xf numFmtId="3" fontId="7" fillId="2" borderId="34" xfId="3" applyNumberFormat="1" applyFont="1" applyFill="1" applyBorder="1" applyAlignment="1" applyProtection="1">
      <alignment horizontal="right"/>
      <protection locked="0"/>
    </xf>
    <xf numFmtId="3" fontId="7" fillId="2" borderId="35" xfId="3" applyNumberFormat="1" applyFont="1" applyFill="1" applyBorder="1" applyAlignment="1" applyProtection="1">
      <alignment horizontal="right"/>
      <protection locked="0"/>
    </xf>
    <xf numFmtId="38" fontId="6" fillId="2" borderId="39" xfId="3" applyFont="1" applyFill="1" applyBorder="1" applyAlignment="1" applyProtection="1">
      <alignment horizontal="center"/>
    </xf>
    <xf numFmtId="3" fontId="7" fillId="6" borderId="34" xfId="3" applyNumberFormat="1" applyFont="1" applyFill="1" applyBorder="1" applyAlignment="1" applyProtection="1">
      <alignment horizontal="right"/>
    </xf>
    <xf numFmtId="3" fontId="7" fillId="6" borderId="35" xfId="3" applyNumberFormat="1" applyFont="1" applyFill="1" applyBorder="1" applyAlignment="1" applyProtection="1">
      <alignment horizontal="right"/>
    </xf>
    <xf numFmtId="0" fontId="75" fillId="0" borderId="0" xfId="5" applyFont="1" applyFill="1" applyBorder="1" applyAlignment="1" applyProtection="1">
      <alignment horizontal="center" vertical="center"/>
    </xf>
    <xf numFmtId="38" fontId="7" fillId="2" borderId="1" xfId="3" applyFont="1" applyFill="1" applyBorder="1" applyAlignment="1" applyProtection="1">
      <alignment horizontal="left" vertical="center" indent="1" shrinkToFit="1"/>
      <protection locked="0"/>
    </xf>
    <xf numFmtId="185" fontId="74" fillId="6" borderId="60" xfId="1" applyNumberFormat="1" applyFont="1" applyFill="1" applyBorder="1" applyAlignment="1" applyProtection="1">
      <alignment horizontal="right" shrinkToFit="1"/>
    </xf>
    <xf numFmtId="185" fontId="74" fillId="6" borderId="61" xfId="1" applyNumberFormat="1" applyFont="1" applyFill="1" applyBorder="1" applyAlignment="1" applyProtection="1">
      <alignment horizontal="right" shrinkToFit="1"/>
    </xf>
    <xf numFmtId="185" fontId="74" fillId="6" borderId="62" xfId="1" applyNumberFormat="1" applyFont="1" applyFill="1" applyBorder="1" applyAlignment="1" applyProtection="1">
      <alignment horizontal="right" shrinkToFit="1"/>
    </xf>
  </cellXfs>
  <cellStyles count="6">
    <cellStyle name="パーセント" xfId="1" builtinId="5"/>
    <cellStyle name="ハイパーリンク" xfId="2" builtinId="8"/>
    <cellStyle name="桁区切り" xfId="3" builtinId="6"/>
    <cellStyle name="桁区切り 2 4" xfId="4"/>
    <cellStyle name="標準" xfId="0" builtinId="0"/>
    <cellStyle name="標準 2 4" xf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</xdr:row>
      <xdr:rowOff>161925</xdr:rowOff>
    </xdr:from>
    <xdr:to>
      <xdr:col>9</xdr:col>
      <xdr:colOff>276225</xdr:colOff>
      <xdr:row>7</xdr:row>
      <xdr:rowOff>66675</xdr:rowOff>
    </xdr:to>
    <xdr:pic>
      <xdr:nvPicPr>
        <xdr:cNvPr id="4568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66800"/>
          <a:ext cx="3124200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238125</xdr:colOff>
      <xdr:row>11</xdr:row>
      <xdr:rowOff>161925</xdr:rowOff>
    </xdr:from>
    <xdr:to>
      <xdr:col>24</xdr:col>
      <xdr:colOff>215611</xdr:colOff>
      <xdr:row>13</xdr:row>
      <xdr:rowOff>57150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5038725" y="2181225"/>
          <a:ext cx="3406486" cy="390525"/>
        </a:xfrm>
        <a:prstGeom prst="rect">
          <a:avLst/>
        </a:prstGeom>
        <a:solidFill>
          <a:srgbClr val="FFFFFF"/>
        </a:solidFill>
        <a:ln w="28575">
          <a:solidFill>
            <a:srgbClr val="FF3300"/>
          </a:solidFill>
          <a:miter lim="800000"/>
          <a:headEnd/>
          <a:tailEnd/>
        </a:ln>
      </xdr:spPr>
      <xdr:txBody>
        <a:bodyPr vertOverflow="clip" wrap="square" lIns="27432" tIns="41148" rIns="0" bIns="0" anchor="ctr" anchorCtr="0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※次ページまで全てご記入の上、ご提出ください。</a:t>
          </a:r>
        </a:p>
      </xdr:txBody>
    </xdr:sp>
    <xdr:clientData/>
  </xdr:twoCellAnchor>
  <xdr:twoCellAnchor editAs="oneCell">
    <xdr:from>
      <xdr:col>22</xdr:col>
      <xdr:colOff>285750</xdr:colOff>
      <xdr:row>66</xdr:row>
      <xdr:rowOff>276225</xdr:rowOff>
    </xdr:from>
    <xdr:to>
      <xdr:col>23</xdr:col>
      <xdr:colOff>295275</xdr:colOff>
      <xdr:row>68</xdr:row>
      <xdr:rowOff>57150</xdr:rowOff>
    </xdr:to>
    <xdr:pic>
      <xdr:nvPicPr>
        <xdr:cNvPr id="4570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47732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295275</xdr:colOff>
      <xdr:row>71</xdr:row>
      <xdr:rowOff>276225</xdr:rowOff>
    </xdr:from>
    <xdr:to>
      <xdr:col>23</xdr:col>
      <xdr:colOff>304800</xdr:colOff>
      <xdr:row>73</xdr:row>
      <xdr:rowOff>57150</xdr:rowOff>
    </xdr:to>
    <xdr:pic>
      <xdr:nvPicPr>
        <xdr:cNvPr id="4571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57638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190500</xdr:colOff>
      <xdr:row>75</xdr:row>
      <xdr:rowOff>161925</xdr:rowOff>
    </xdr:from>
    <xdr:to>
      <xdr:col>27</xdr:col>
      <xdr:colOff>85725</xdr:colOff>
      <xdr:row>77</xdr:row>
      <xdr:rowOff>161925</xdr:rowOff>
    </xdr:to>
    <xdr:pic>
      <xdr:nvPicPr>
        <xdr:cNvPr id="4572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645920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82</xdr:row>
      <xdr:rowOff>219075</xdr:rowOff>
    </xdr:from>
    <xdr:to>
      <xdr:col>23</xdr:col>
      <xdr:colOff>85725</xdr:colOff>
      <xdr:row>84</xdr:row>
      <xdr:rowOff>161925</xdr:rowOff>
    </xdr:to>
    <xdr:pic>
      <xdr:nvPicPr>
        <xdr:cNvPr id="4573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8259425"/>
          <a:ext cx="1428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9527</xdr:colOff>
      <xdr:row>67</xdr:row>
      <xdr:rowOff>0</xdr:rowOff>
    </xdr:from>
    <xdr:to>
      <xdr:col>6</xdr:col>
      <xdr:colOff>161924</xdr:colOff>
      <xdr:row>67</xdr:row>
      <xdr:rowOff>161925</xdr:rowOff>
    </xdr:to>
    <xdr:pic>
      <xdr:nvPicPr>
        <xdr:cNvPr id="4574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7" y="14792325"/>
          <a:ext cx="83819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6</xdr:col>
      <xdr:colOff>152400</xdr:colOff>
      <xdr:row>69</xdr:row>
      <xdr:rowOff>161925</xdr:rowOff>
    </xdr:to>
    <xdr:pic>
      <xdr:nvPicPr>
        <xdr:cNvPr id="4575" name="図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5135225"/>
          <a:ext cx="838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</xdr:row>
      <xdr:rowOff>161925</xdr:rowOff>
    </xdr:from>
    <xdr:to>
      <xdr:col>9</xdr:col>
      <xdr:colOff>276225</xdr:colOff>
      <xdr:row>7</xdr:row>
      <xdr:rowOff>66675</xdr:rowOff>
    </xdr:to>
    <xdr:pic>
      <xdr:nvPicPr>
        <xdr:cNvPr id="6269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66800"/>
          <a:ext cx="3124200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171450</xdr:colOff>
      <xdr:row>5</xdr:row>
      <xdr:rowOff>38100</xdr:rowOff>
    </xdr:from>
    <xdr:to>
      <xdr:col>24</xdr:col>
      <xdr:colOff>148936</xdr:colOff>
      <xdr:row>7</xdr:row>
      <xdr:rowOff>85725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4972050" y="942975"/>
          <a:ext cx="3406486" cy="390525"/>
        </a:xfrm>
        <a:prstGeom prst="rect">
          <a:avLst/>
        </a:prstGeom>
        <a:solidFill>
          <a:srgbClr val="FFFFFF"/>
        </a:solidFill>
        <a:ln w="28575">
          <a:solidFill>
            <a:srgbClr val="FF3300"/>
          </a:solidFill>
          <a:miter lim="800000"/>
          <a:headEnd/>
          <a:tailEnd/>
        </a:ln>
      </xdr:spPr>
      <xdr:txBody>
        <a:bodyPr vertOverflow="clip" wrap="square" lIns="27432" tIns="41148" rIns="0" bIns="0" anchor="ctr" anchorCtr="0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※次ページまで全てご記入の上、ご提出ください</a:t>
          </a:r>
        </a:p>
      </xdr:txBody>
    </xdr:sp>
    <xdr:clientData/>
  </xdr:twoCellAnchor>
  <xdr:twoCellAnchor editAs="oneCell">
    <xdr:from>
      <xdr:col>22</xdr:col>
      <xdr:colOff>285750</xdr:colOff>
      <xdr:row>66</xdr:row>
      <xdr:rowOff>276225</xdr:rowOff>
    </xdr:from>
    <xdr:to>
      <xdr:col>23</xdr:col>
      <xdr:colOff>295275</xdr:colOff>
      <xdr:row>68</xdr:row>
      <xdr:rowOff>57150</xdr:rowOff>
    </xdr:to>
    <xdr:pic>
      <xdr:nvPicPr>
        <xdr:cNvPr id="6271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47732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295275</xdr:colOff>
      <xdr:row>71</xdr:row>
      <xdr:rowOff>276225</xdr:rowOff>
    </xdr:from>
    <xdr:to>
      <xdr:col>23</xdr:col>
      <xdr:colOff>304800</xdr:colOff>
      <xdr:row>73</xdr:row>
      <xdr:rowOff>57150</xdr:rowOff>
    </xdr:to>
    <xdr:pic>
      <xdr:nvPicPr>
        <xdr:cNvPr id="6272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57638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190500</xdr:colOff>
      <xdr:row>75</xdr:row>
      <xdr:rowOff>161925</xdr:rowOff>
    </xdr:from>
    <xdr:to>
      <xdr:col>27</xdr:col>
      <xdr:colOff>85725</xdr:colOff>
      <xdr:row>77</xdr:row>
      <xdr:rowOff>161925</xdr:rowOff>
    </xdr:to>
    <xdr:pic>
      <xdr:nvPicPr>
        <xdr:cNvPr id="6273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645920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82</xdr:row>
      <xdr:rowOff>219075</xdr:rowOff>
    </xdr:from>
    <xdr:to>
      <xdr:col>23</xdr:col>
      <xdr:colOff>85725</xdr:colOff>
      <xdr:row>84</xdr:row>
      <xdr:rowOff>161925</xdr:rowOff>
    </xdr:to>
    <xdr:pic>
      <xdr:nvPicPr>
        <xdr:cNvPr id="6274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8259425"/>
          <a:ext cx="1428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323850</xdr:colOff>
      <xdr:row>66</xdr:row>
      <xdr:rowOff>285750</xdr:rowOff>
    </xdr:from>
    <xdr:to>
      <xdr:col>6</xdr:col>
      <xdr:colOff>133350</xdr:colOff>
      <xdr:row>67</xdr:row>
      <xdr:rowOff>152400</xdr:rowOff>
    </xdr:to>
    <xdr:pic>
      <xdr:nvPicPr>
        <xdr:cNvPr id="6275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4782800"/>
          <a:ext cx="838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6</xdr:col>
      <xdr:colOff>152400</xdr:colOff>
      <xdr:row>69</xdr:row>
      <xdr:rowOff>161925</xdr:rowOff>
    </xdr:to>
    <xdr:pic>
      <xdr:nvPicPr>
        <xdr:cNvPr id="627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5135225"/>
          <a:ext cx="838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161925</xdr:colOff>
      <xdr:row>12</xdr:row>
      <xdr:rowOff>123825</xdr:rowOff>
    </xdr:from>
    <xdr:to>
      <xdr:col>23</xdr:col>
      <xdr:colOff>171450</xdr:colOff>
      <xdr:row>17</xdr:row>
      <xdr:rowOff>114300</xdr:rowOff>
    </xdr:to>
    <xdr:sp macro="" textlink="">
      <xdr:nvSpPr>
        <xdr:cNvPr id="10" name="角丸四角形吹き出し 9"/>
        <xdr:cNvSpPr/>
      </xdr:nvSpPr>
      <xdr:spPr>
        <a:xfrm>
          <a:off x="4619625" y="2333625"/>
          <a:ext cx="3438525" cy="1171575"/>
        </a:xfrm>
        <a:prstGeom prst="wedgeRoundRectCallout">
          <a:avLst>
            <a:gd name="adj1" fmla="val -75130"/>
            <a:gd name="adj2" fmla="val -42517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en-US" altLang="ja-JP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企業名</a:t>
          </a:r>
          <a:r>
            <a:rPr kumimoji="1" lang="en-US" altLang="ja-JP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法人：企業名　個人：屋号</a:t>
          </a:r>
          <a:endParaRPr kumimoji="1" lang="en-US" altLang="ja-JP" sz="10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代表者名</a:t>
          </a:r>
          <a:r>
            <a:rPr kumimoji="1" lang="en-US" altLang="ja-JP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法人：役職名＋代表者氏名</a:t>
          </a:r>
          <a:endParaRPr kumimoji="1" lang="en-US" altLang="ja-JP" sz="10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（謄本と一致していること）</a:t>
          </a:r>
          <a:endParaRPr kumimoji="1" lang="en-US" altLang="ja-JP" sz="10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個人：代表者氏名</a:t>
          </a:r>
        </a:p>
      </xdr:txBody>
    </xdr:sp>
    <xdr:clientData/>
  </xdr:twoCellAnchor>
  <xdr:twoCellAnchor>
    <xdr:from>
      <xdr:col>2</xdr:col>
      <xdr:colOff>114300</xdr:colOff>
      <xdr:row>25</xdr:row>
      <xdr:rowOff>38100</xdr:rowOff>
    </xdr:from>
    <xdr:to>
      <xdr:col>19</xdr:col>
      <xdr:colOff>28575</xdr:colOff>
      <xdr:row>28</xdr:row>
      <xdr:rowOff>59871</xdr:rowOff>
    </xdr:to>
    <xdr:sp macro="" textlink="">
      <xdr:nvSpPr>
        <xdr:cNvPr id="11" name="角丸四角形 10"/>
        <xdr:cNvSpPr/>
      </xdr:nvSpPr>
      <xdr:spPr>
        <a:xfrm>
          <a:off x="800100" y="5200650"/>
          <a:ext cx="5743575" cy="1136196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営んでいる事業を全て記入してください（日本標準産業分類の細分類番号と細分類業種名）</a:t>
          </a:r>
          <a:endParaRPr kumimoji="1" lang="en-US" altLang="ja-JP" sz="10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/>
          <a:r>
            <a:rPr kumimoji="1"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全て指定業種であること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業種が複数ある場合には、その中で、最近１年間で最も売上高等が大きい事業が属する業種を「１」の太枠に記入します</a:t>
          </a:r>
          <a:endParaRPr kumimoji="1" lang="en-US" altLang="ja-JP" sz="10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304799</xdr:colOff>
      <xdr:row>52</xdr:row>
      <xdr:rowOff>123825</xdr:rowOff>
    </xdr:from>
    <xdr:to>
      <xdr:col>22</xdr:col>
      <xdr:colOff>142874</xdr:colOff>
      <xdr:row>65</xdr:row>
      <xdr:rowOff>19050</xdr:rowOff>
    </xdr:to>
    <xdr:sp macro="" textlink="">
      <xdr:nvSpPr>
        <xdr:cNvPr id="12" name="角丸四角形 11"/>
        <xdr:cNvSpPr/>
      </xdr:nvSpPr>
      <xdr:spPr>
        <a:xfrm>
          <a:off x="4762499" y="11811000"/>
          <a:ext cx="2924175" cy="2638425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「最近１か月」とは</a:t>
          </a:r>
          <a:endParaRPr kumimoji="1" lang="en-US" altLang="ja-JP" sz="105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05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申請月の前月または前々月を指します</a:t>
          </a:r>
          <a:endParaRPr kumimoji="1" lang="en-US" altLang="ja-JP" sz="105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1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１２月に申請の場合</a:t>
          </a:r>
          <a:endParaRPr kumimoji="1" lang="en-US" altLang="ja-JP" sz="1050" b="1" u="none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0" u="none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「最近１か月」は</a:t>
          </a:r>
          <a:r>
            <a:rPr kumimoji="1" lang="ja-JP" altLang="en-US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１１月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または</a:t>
          </a:r>
          <a:r>
            <a:rPr kumimoji="1" lang="ja-JP" altLang="en-US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１０月</a:t>
          </a:r>
          <a:endParaRPr kumimoji="1" lang="en-US" altLang="ja-JP" sz="1050" b="0" u="sng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endParaRPr kumimoji="1" lang="en-US" altLang="ja-JP" sz="105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「最近３カ月」とは</a:t>
          </a:r>
          <a:endParaRPr kumimoji="1" lang="en-US" altLang="ja-JP" sz="105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最近</a:t>
          </a:r>
          <a:r>
            <a:rPr kumimoji="1" lang="en-US" altLang="ja-JP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か月とその直前の</a:t>
          </a:r>
          <a:r>
            <a:rPr kumimoji="1" lang="en-US" altLang="ja-JP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105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か月です</a:t>
          </a:r>
          <a:endParaRPr kumimoji="1" lang="en-US" altLang="ja-JP" sz="105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「最近</a:t>
          </a:r>
          <a:r>
            <a:rPr kumimoji="1" lang="en-US" altLang="ja-JP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か月」が１１月であれば</a:t>
          </a:r>
          <a:endParaRPr kumimoji="1" lang="en-US" altLang="ja-JP" sz="1050" b="0" u="sng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050" b="0" u="none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「最近３か月」は</a:t>
          </a:r>
          <a:r>
            <a:rPr kumimoji="1" lang="ja-JP" altLang="en-US" sz="1050" b="0" u="sng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１１月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・１０月・９月</a:t>
          </a:r>
          <a:r>
            <a:rPr kumimoji="1" lang="ja-JP" altLang="en-US" sz="105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</a:t>
          </a:r>
          <a:endParaRPr kumimoji="1" lang="en-US" altLang="ja-JP" sz="105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en-US" sz="105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になります</a:t>
          </a:r>
          <a:endParaRPr lang="ja-JP" altLang="ja-JP" sz="1050" b="0" u="none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304800</xdr:colOff>
      <xdr:row>73</xdr:row>
      <xdr:rowOff>47625</xdr:rowOff>
    </xdr:from>
    <xdr:to>
      <xdr:col>17</xdr:col>
      <xdr:colOff>314326</xdr:colOff>
      <xdr:row>78</xdr:row>
      <xdr:rowOff>447675</xdr:rowOff>
    </xdr:to>
    <xdr:sp macro="" textlink="">
      <xdr:nvSpPr>
        <xdr:cNvPr id="13" name="角丸四角形 12"/>
        <xdr:cNvSpPr/>
      </xdr:nvSpPr>
      <xdr:spPr>
        <a:xfrm>
          <a:off x="2362200" y="16002000"/>
          <a:ext cx="3781426" cy="1295400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ja-JP" altLang="en-US" sz="1050">
              <a:solidFill>
                <a:srgbClr val="FF0000"/>
              </a:solidFill>
              <a:effectLst/>
            </a:rPr>
            <a:t>「月別試算表」を基に、該当月の売上高及び営業利益を転記してください</a:t>
          </a:r>
          <a:endParaRPr lang="en-US" altLang="ja-JP" sz="1050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r>
            <a:rPr lang="en-US" altLang="ja-JP" sz="1050">
              <a:solidFill>
                <a:srgbClr val="FF0000"/>
              </a:solidFill>
              <a:effectLst/>
            </a:rPr>
            <a:t>※</a:t>
          </a:r>
          <a:r>
            <a:rPr lang="ja-JP" altLang="en-US" sz="1050">
              <a:solidFill>
                <a:srgbClr val="FF0000"/>
              </a:solidFill>
              <a:effectLst/>
            </a:rPr>
            <a:t>売上高及び営業利益が確認できる「月別試算表」の添付が必要です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16</xdr:col>
      <xdr:colOff>209550</xdr:colOff>
      <xdr:row>85</xdr:row>
      <xdr:rowOff>190500</xdr:rowOff>
    </xdr:from>
    <xdr:to>
      <xdr:col>25</xdr:col>
      <xdr:colOff>47625</xdr:colOff>
      <xdr:row>91</xdr:row>
      <xdr:rowOff>9525</xdr:rowOff>
    </xdr:to>
    <xdr:sp macro="" textlink="">
      <xdr:nvSpPr>
        <xdr:cNvPr id="14" name="角丸四角形 13"/>
        <xdr:cNvSpPr/>
      </xdr:nvSpPr>
      <xdr:spPr>
        <a:xfrm>
          <a:off x="5695950" y="18945225"/>
          <a:ext cx="2924175" cy="1247775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ja-JP" altLang="en-US" sz="1050">
              <a:solidFill>
                <a:srgbClr val="FF0000"/>
              </a:solidFill>
              <a:effectLst/>
            </a:rPr>
            <a:t>減少率要件を満たしていることを確認し、申請してください</a:t>
          </a:r>
          <a:endParaRPr lang="en-US" altLang="ja-JP" sz="1050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r>
            <a:rPr lang="en-US" altLang="ja-JP" sz="1050">
              <a:solidFill>
                <a:srgbClr val="FF0000"/>
              </a:solidFill>
              <a:effectLst/>
            </a:rPr>
            <a:t>5-</a:t>
          </a:r>
          <a:r>
            <a:rPr lang="ja-JP" altLang="en-US" sz="1050">
              <a:solidFill>
                <a:srgbClr val="FF0000"/>
              </a:solidFill>
              <a:effectLst/>
            </a:rPr>
            <a:t>ハ</a:t>
          </a:r>
          <a:r>
            <a:rPr lang="en-US" altLang="ja-JP" sz="1050">
              <a:solidFill>
                <a:srgbClr val="FF0000"/>
              </a:solidFill>
              <a:effectLst/>
            </a:rPr>
            <a:t>-</a:t>
          </a:r>
          <a:r>
            <a:rPr lang="ja-JP" altLang="en-US" sz="1050">
              <a:solidFill>
                <a:srgbClr val="FF0000"/>
              </a:solidFill>
              <a:effectLst/>
            </a:rPr>
            <a:t>①の申請には、「月別試算表」の提出が必要です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22</xdr:col>
      <xdr:colOff>285750</xdr:colOff>
      <xdr:row>66</xdr:row>
      <xdr:rowOff>276225</xdr:rowOff>
    </xdr:from>
    <xdr:to>
      <xdr:col>23</xdr:col>
      <xdr:colOff>295275</xdr:colOff>
      <xdr:row>68</xdr:row>
      <xdr:rowOff>57150</xdr:rowOff>
    </xdr:to>
    <xdr:pic>
      <xdr:nvPicPr>
        <xdr:cNvPr id="17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47732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295275</xdr:colOff>
      <xdr:row>71</xdr:row>
      <xdr:rowOff>276225</xdr:rowOff>
    </xdr:from>
    <xdr:to>
      <xdr:col>23</xdr:col>
      <xdr:colOff>304800</xdr:colOff>
      <xdr:row>73</xdr:row>
      <xdr:rowOff>57150</xdr:rowOff>
    </xdr:to>
    <xdr:pic>
      <xdr:nvPicPr>
        <xdr:cNvPr id="18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157638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190500</xdr:colOff>
      <xdr:row>75</xdr:row>
      <xdr:rowOff>161925</xdr:rowOff>
    </xdr:from>
    <xdr:to>
      <xdr:col>27</xdr:col>
      <xdr:colOff>85725</xdr:colOff>
      <xdr:row>77</xdr:row>
      <xdr:rowOff>161925</xdr:rowOff>
    </xdr:to>
    <xdr:pic>
      <xdr:nvPicPr>
        <xdr:cNvPr id="19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645920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82</xdr:row>
      <xdr:rowOff>219075</xdr:rowOff>
    </xdr:from>
    <xdr:to>
      <xdr:col>23</xdr:col>
      <xdr:colOff>85725</xdr:colOff>
      <xdr:row>84</xdr:row>
      <xdr:rowOff>161925</xdr:rowOff>
    </xdr:to>
    <xdr:pic>
      <xdr:nvPicPr>
        <xdr:cNvPr id="20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8259425"/>
          <a:ext cx="1428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323850</xdr:colOff>
      <xdr:row>66</xdr:row>
      <xdr:rowOff>285750</xdr:rowOff>
    </xdr:from>
    <xdr:to>
      <xdr:col>6</xdr:col>
      <xdr:colOff>133350</xdr:colOff>
      <xdr:row>67</xdr:row>
      <xdr:rowOff>152400</xdr:rowOff>
    </xdr:to>
    <xdr:pic>
      <xdr:nvPicPr>
        <xdr:cNvPr id="21" name="図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4782800"/>
          <a:ext cx="838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6</xdr:col>
      <xdr:colOff>152400</xdr:colOff>
      <xdr:row>69</xdr:row>
      <xdr:rowOff>161925</xdr:rowOff>
    </xdr:to>
    <xdr:pic>
      <xdr:nvPicPr>
        <xdr:cNvPr id="22" name="図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5135225"/>
          <a:ext cx="838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usho.meti.go.jp/kinyu/sefu_net_5gou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chusho.meti.go.jp/kinyu/sefu_net_5gou.htm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usho.meti.go.jp/kinyu/sefu_net_5gou.html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chusho.meti.go.jp/kinyu/sefu_net_5gou.htm" TargetMode="External"/><Relationship Id="rId1" Type="http://schemas.openxmlformats.org/officeDocument/2006/relationships/hyperlink" Target="https://www.e-stat.go.jp/classifications/terms/10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0"/>
  <sheetViews>
    <sheetView showGridLines="0" showRowColHeaders="0" tabSelected="1" view="pageBreakPreview" zoomScaleNormal="100" zoomScaleSheetLayoutView="100" workbookViewId="0">
      <selection activeCell="T1" sqref="T1"/>
    </sheetView>
  </sheetViews>
  <sheetFormatPr defaultRowHeight="13.5" x14ac:dyDescent="0.15"/>
  <cols>
    <col min="1" max="25" width="4.5" style="165" customWidth="1"/>
    <col min="26" max="26" width="4.375" style="165" customWidth="1"/>
    <col min="27" max="27" width="4.375" style="165" hidden="1" customWidth="1"/>
    <col min="28" max="28" width="9" style="166"/>
    <col min="29" max="29" width="11.625" style="166" bestFit="1" customWidth="1"/>
    <col min="30" max="30" width="9" style="166"/>
    <col min="31" max="16384" width="9" style="165"/>
  </cols>
  <sheetData>
    <row r="1" spans="1:30" ht="19.5" customHeight="1" x14ac:dyDescent="0.15">
      <c r="S1" s="50" t="s">
        <v>15</v>
      </c>
      <c r="T1" s="54"/>
      <c r="U1" s="50" t="s">
        <v>16</v>
      </c>
      <c r="V1" s="54"/>
      <c r="W1" s="50" t="s">
        <v>17</v>
      </c>
      <c r="X1" s="54"/>
      <c r="Y1" s="50" t="s">
        <v>18</v>
      </c>
    </row>
    <row r="2" spans="1:30" ht="11.25" customHeight="1" x14ac:dyDescent="0.15">
      <c r="S2" s="2"/>
      <c r="T2" s="1"/>
      <c r="U2" s="1"/>
      <c r="V2" s="1"/>
      <c r="W2" s="1"/>
      <c r="X2" s="1"/>
      <c r="Y2" s="2"/>
    </row>
    <row r="3" spans="1:30" ht="13.5" customHeight="1" x14ac:dyDescent="0.15">
      <c r="A3" s="332" t="s">
        <v>74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167"/>
    </row>
    <row r="4" spans="1:30" ht="13.5" customHeight="1" x14ac:dyDescent="0.15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167"/>
    </row>
    <row r="5" spans="1:30" ht="13.5" customHeight="1" x14ac:dyDescent="0.1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67"/>
    </row>
    <row r="6" spans="1:30" ht="13.5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67"/>
    </row>
    <row r="7" spans="1:30" ht="13.5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7"/>
      <c r="AA7" s="167"/>
    </row>
    <row r="8" spans="1:30" ht="15.75" customHeight="1" x14ac:dyDescent="0.15">
      <c r="A8" s="169"/>
      <c r="B8" s="9"/>
      <c r="C8" s="9"/>
      <c r="D8" s="9"/>
      <c r="E8" s="16"/>
      <c r="F8" s="16"/>
      <c r="G8" s="16"/>
      <c r="H8" s="11"/>
      <c r="I8" s="11"/>
      <c r="J8" s="12"/>
      <c r="K8" s="1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30" ht="15.75" customHeight="1" x14ac:dyDescent="0.15">
      <c r="A9" s="170"/>
      <c r="B9" s="170"/>
      <c r="C9" s="170"/>
      <c r="D9" s="170"/>
      <c r="T9" s="335"/>
      <c r="U9" s="335"/>
      <c r="V9" s="51"/>
      <c r="W9" s="14"/>
    </row>
    <row r="10" spans="1:30" ht="15.75" customHeight="1" x14ac:dyDescent="0.15">
      <c r="A10" s="16" t="s">
        <v>70</v>
      </c>
      <c r="B10" s="16"/>
      <c r="C10" s="16"/>
      <c r="D10" s="16"/>
      <c r="T10" s="52"/>
      <c r="U10" s="14"/>
      <c r="V10" s="53"/>
      <c r="W10" s="14"/>
    </row>
    <row r="12" spans="1:30" ht="15" customHeight="1" x14ac:dyDescent="0.15">
      <c r="A12" s="336"/>
      <c r="B12" s="336"/>
      <c r="C12" s="12"/>
      <c r="D12" s="13"/>
      <c r="E12" s="15"/>
      <c r="F12" s="16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  <c r="AA12" s="18"/>
    </row>
    <row r="13" spans="1:30" ht="24" x14ac:dyDescent="0.15">
      <c r="A13" s="19"/>
      <c r="B13" s="20"/>
      <c r="C13" s="20" t="s">
        <v>1</v>
      </c>
      <c r="D13" s="337"/>
      <c r="E13" s="337"/>
      <c r="F13" s="337"/>
      <c r="G13" s="337"/>
      <c r="H13" s="337"/>
      <c r="I13" s="337"/>
      <c r="J13" s="337"/>
      <c r="K13" s="337"/>
      <c r="L13" s="337"/>
      <c r="M13" s="21"/>
      <c r="N13" s="21"/>
      <c r="O13" s="21"/>
      <c r="P13" s="21"/>
      <c r="Q13" s="22"/>
      <c r="R13" s="23"/>
      <c r="S13" s="24"/>
      <c r="T13" s="24"/>
      <c r="U13" s="24"/>
      <c r="V13" s="24"/>
      <c r="W13" s="24"/>
      <c r="X13" s="24"/>
      <c r="Y13" s="24"/>
      <c r="Z13" s="25"/>
      <c r="AA13" s="25"/>
    </row>
    <row r="14" spans="1:30" ht="24" customHeight="1" x14ac:dyDescent="0.15">
      <c r="A14" s="19"/>
      <c r="B14" s="20"/>
      <c r="C14" s="20" t="s">
        <v>2</v>
      </c>
      <c r="D14" s="337"/>
      <c r="E14" s="337"/>
      <c r="F14" s="337"/>
      <c r="G14" s="337"/>
      <c r="H14" s="337"/>
      <c r="I14" s="337"/>
      <c r="J14" s="337"/>
      <c r="K14" s="337"/>
      <c r="L14" s="337"/>
      <c r="M14" s="21"/>
      <c r="N14" s="21"/>
      <c r="O14" s="21"/>
      <c r="P14" s="21"/>
      <c r="Q14" s="136"/>
      <c r="R14" s="26"/>
      <c r="S14" s="24"/>
      <c r="T14" s="27"/>
      <c r="U14" s="24"/>
      <c r="V14" s="27"/>
      <c r="W14" s="24"/>
      <c r="X14" s="27"/>
      <c r="Y14" s="27"/>
      <c r="Z14" s="25"/>
      <c r="AA14" s="25"/>
    </row>
    <row r="15" spans="1:30" ht="11.25" customHeight="1" x14ac:dyDescent="0.15">
      <c r="A15" s="11"/>
      <c r="B15" s="13"/>
      <c r="C15" s="15"/>
      <c r="D15" s="13"/>
      <c r="E15" s="15"/>
      <c r="F15" s="16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C15" s="171"/>
      <c r="AD15" s="172"/>
    </row>
    <row r="16" spans="1:30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25"/>
      <c r="AA16" s="25"/>
    </row>
    <row r="17" spans="1:30" ht="20.25" customHeight="1" x14ac:dyDescent="0.15">
      <c r="A17" s="28" t="s">
        <v>3</v>
      </c>
      <c r="B17" s="29"/>
      <c r="C17" s="30"/>
      <c r="D17" s="30"/>
      <c r="E17" s="30"/>
      <c r="F17" s="30"/>
      <c r="G17" s="30"/>
      <c r="H17" s="30"/>
      <c r="I17" s="5"/>
      <c r="J17" s="338"/>
      <c r="K17" s="338"/>
      <c r="L17" s="338"/>
      <c r="M17" s="31" t="s">
        <v>4</v>
      </c>
      <c r="N17" s="5"/>
      <c r="O17" s="5"/>
      <c r="P17" s="5"/>
      <c r="Q17" s="5"/>
      <c r="R17" s="5"/>
      <c r="S17" s="26"/>
      <c r="T17" s="5"/>
      <c r="U17" s="5"/>
      <c r="V17" s="5"/>
      <c r="W17" s="5"/>
      <c r="X17" s="5"/>
      <c r="Y17" s="5"/>
      <c r="Z17" s="7"/>
      <c r="AA17" s="7"/>
    </row>
    <row r="18" spans="1:30" x14ac:dyDescent="0.15">
      <c r="A18" s="32"/>
      <c r="B18" s="3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6"/>
      <c r="T18" s="34"/>
      <c r="U18" s="34"/>
      <c r="V18" s="34"/>
      <c r="W18" s="35"/>
      <c r="X18" s="5"/>
      <c r="Y18" s="5"/>
      <c r="Z18" s="7"/>
      <c r="AA18" s="7"/>
    </row>
    <row r="19" spans="1:30" x14ac:dyDescent="0.15">
      <c r="A19" s="36" t="s">
        <v>5</v>
      </c>
      <c r="B19" s="29"/>
      <c r="C19" s="30"/>
      <c r="D19" s="30"/>
      <c r="E19" s="30"/>
      <c r="F19" s="30"/>
      <c r="G19" s="30"/>
      <c r="H19" s="30"/>
      <c r="I19" s="5"/>
      <c r="J19" s="5"/>
      <c r="K19" s="5"/>
      <c r="L19" s="5"/>
      <c r="M19" s="5"/>
      <c r="N19" s="5"/>
      <c r="O19" s="5"/>
      <c r="P19" s="5"/>
      <c r="Q19" s="5"/>
      <c r="R19" s="5"/>
      <c r="S19" s="26"/>
      <c r="T19" s="34"/>
      <c r="U19" s="34"/>
      <c r="V19" s="34"/>
      <c r="W19" s="35"/>
      <c r="X19" s="5"/>
      <c r="Y19" s="5"/>
      <c r="Z19" s="7"/>
      <c r="AA19" s="7"/>
    </row>
    <row r="20" spans="1:30" x14ac:dyDescent="0.15">
      <c r="A20" s="33" t="s">
        <v>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"/>
      <c r="AA20" s="7"/>
    </row>
    <row r="21" spans="1:30" x14ac:dyDescent="0.15">
      <c r="A21" s="33" t="s">
        <v>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7"/>
      <c r="AA21" s="7"/>
    </row>
    <row r="22" spans="1:30" x14ac:dyDescent="0.15">
      <c r="A22" s="33" t="s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7"/>
      <c r="AA22" s="7"/>
    </row>
    <row r="23" spans="1:30" x14ac:dyDescent="0.15">
      <c r="A23" s="3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7"/>
    </row>
    <row r="24" spans="1:30" ht="29.25" customHeight="1" x14ac:dyDescent="0.15">
      <c r="A24" s="19"/>
      <c r="B24" s="339" t="s">
        <v>20</v>
      </c>
      <c r="C24" s="340"/>
      <c r="D24" s="341" t="s">
        <v>21</v>
      </c>
      <c r="E24" s="342"/>
      <c r="F24" s="342"/>
      <c r="G24" s="342"/>
      <c r="H24" s="343"/>
      <c r="I24" s="344" t="s">
        <v>22</v>
      </c>
      <c r="J24" s="344"/>
      <c r="K24" s="344"/>
      <c r="L24" s="344"/>
      <c r="M24" s="344"/>
      <c r="N24" s="344"/>
      <c r="O24" s="344"/>
      <c r="P24" s="344"/>
      <c r="Q24" s="344"/>
      <c r="R24" s="344"/>
      <c r="S24" s="345"/>
      <c r="T24" s="339" t="s">
        <v>23</v>
      </c>
      <c r="U24" s="346"/>
      <c r="V24" s="346"/>
      <c r="W24" s="346"/>
      <c r="X24" s="47" t="s">
        <v>24</v>
      </c>
      <c r="Y24" s="44"/>
      <c r="Z24" s="25"/>
      <c r="AA24" s="25"/>
    </row>
    <row r="25" spans="1:30" ht="29.25" customHeight="1" thickBot="1" x14ac:dyDescent="0.2">
      <c r="A25" s="37" t="s">
        <v>25</v>
      </c>
      <c r="B25" s="347">
        <v>4411</v>
      </c>
      <c r="C25" s="348"/>
      <c r="D25" s="349" t="s">
        <v>19</v>
      </c>
      <c r="E25" s="350"/>
      <c r="F25" s="350"/>
      <c r="G25" s="350"/>
      <c r="H25" s="351"/>
      <c r="I25" s="352" t="s">
        <v>28</v>
      </c>
      <c r="J25" s="353"/>
      <c r="K25" s="353"/>
      <c r="L25" s="353"/>
      <c r="M25" s="353"/>
      <c r="N25" s="353"/>
      <c r="O25" s="353"/>
      <c r="P25" s="353"/>
      <c r="Q25" s="353"/>
      <c r="R25" s="353"/>
      <c r="S25" s="354"/>
      <c r="T25" s="355">
        <v>10000</v>
      </c>
      <c r="U25" s="356"/>
      <c r="V25" s="356"/>
      <c r="W25" s="46" t="s">
        <v>26</v>
      </c>
      <c r="X25" s="48" t="s">
        <v>27</v>
      </c>
      <c r="Y25" s="42"/>
      <c r="Z25" s="25"/>
      <c r="AA25" s="25"/>
    </row>
    <row r="26" spans="1:30" ht="29.25" customHeight="1" thickTop="1" thickBot="1" x14ac:dyDescent="0.2">
      <c r="A26" s="27">
        <v>1</v>
      </c>
      <c r="B26" s="357"/>
      <c r="C26" s="358"/>
      <c r="D26" s="359"/>
      <c r="E26" s="359"/>
      <c r="F26" s="359"/>
      <c r="G26" s="359"/>
      <c r="H26" s="360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3"/>
      <c r="T26" s="361"/>
      <c r="U26" s="362"/>
      <c r="V26" s="362"/>
      <c r="W26" s="38" t="s">
        <v>26</v>
      </c>
      <c r="X26" s="196" t="str">
        <f>IF(OR(T26="",$J$17=""),"",T26/$J$17)</f>
        <v/>
      </c>
      <c r="Y26" s="45"/>
      <c r="Z26" s="25"/>
      <c r="AA26" s="25"/>
    </row>
    <row r="27" spans="1:30" ht="29.25" customHeight="1" thickTop="1" x14ac:dyDescent="0.15">
      <c r="A27" s="27">
        <v>2</v>
      </c>
      <c r="B27" s="363"/>
      <c r="C27" s="364"/>
      <c r="D27" s="365"/>
      <c r="E27" s="366"/>
      <c r="F27" s="366"/>
      <c r="G27" s="366"/>
      <c r="H27" s="367"/>
      <c r="I27" s="321"/>
      <c r="J27" s="322"/>
      <c r="K27" s="322"/>
      <c r="L27" s="322"/>
      <c r="M27" s="322"/>
      <c r="N27" s="322"/>
      <c r="O27" s="322"/>
      <c r="P27" s="322"/>
      <c r="Q27" s="322"/>
      <c r="R27" s="322"/>
      <c r="S27" s="323"/>
      <c r="T27" s="324"/>
      <c r="U27" s="325"/>
      <c r="V27" s="325"/>
      <c r="W27" s="39" t="s">
        <v>26</v>
      </c>
      <c r="X27" s="196" t="str">
        <f>IF(OR(T27="",$J$17=""),"",T27/$J$17)</f>
        <v/>
      </c>
      <c r="Y27" s="45"/>
      <c r="Z27" s="25"/>
      <c r="AA27" s="25"/>
    </row>
    <row r="28" spans="1:30" ht="29.25" customHeight="1" x14ac:dyDescent="0.15">
      <c r="A28" s="27">
        <v>3</v>
      </c>
      <c r="B28" s="368"/>
      <c r="C28" s="369"/>
      <c r="D28" s="318"/>
      <c r="E28" s="319"/>
      <c r="F28" s="319"/>
      <c r="G28" s="319"/>
      <c r="H28" s="320"/>
      <c r="I28" s="321"/>
      <c r="J28" s="322"/>
      <c r="K28" s="322"/>
      <c r="L28" s="322"/>
      <c r="M28" s="322"/>
      <c r="N28" s="322"/>
      <c r="O28" s="322"/>
      <c r="P28" s="322"/>
      <c r="Q28" s="322"/>
      <c r="R28" s="322"/>
      <c r="S28" s="323"/>
      <c r="T28" s="324"/>
      <c r="U28" s="325"/>
      <c r="V28" s="325"/>
      <c r="W28" s="39" t="s">
        <v>26</v>
      </c>
      <c r="X28" s="196" t="str">
        <f>IF(OR(T28="",$J$17=""),"",T28/$J$17)</f>
        <v/>
      </c>
      <c r="Y28" s="45"/>
      <c r="Z28" s="25"/>
      <c r="AA28" s="25"/>
    </row>
    <row r="29" spans="1:30" ht="14.25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5"/>
      <c r="S29" s="26" t="s">
        <v>10</v>
      </c>
      <c r="T29" s="326">
        <f>SUM(T26:V28)</f>
        <v>0</v>
      </c>
      <c r="U29" s="326"/>
      <c r="V29" s="326"/>
      <c r="W29" s="35" t="s">
        <v>9</v>
      </c>
      <c r="X29" s="19"/>
      <c r="Y29" s="19"/>
      <c r="Z29" s="25"/>
      <c r="AA29" s="25"/>
    </row>
    <row r="30" spans="1:30" s="68" customFormat="1" ht="12.95" customHeight="1" x14ac:dyDescent="0.15">
      <c r="A30" s="71" t="s">
        <v>33</v>
      </c>
      <c r="B30" s="71"/>
      <c r="C30" s="71"/>
      <c r="F30" s="72"/>
      <c r="Y30" s="66"/>
      <c r="Z30" s="67"/>
      <c r="AA30" s="67"/>
      <c r="AB30" s="100"/>
      <c r="AC30" s="100"/>
      <c r="AD30" s="100"/>
    </row>
    <row r="31" spans="1:30" s="68" customFormat="1" ht="12.95" customHeight="1" x14ac:dyDescent="0.15">
      <c r="A31" s="71" t="s">
        <v>34</v>
      </c>
      <c r="B31" s="73"/>
      <c r="C31" s="71"/>
      <c r="F31" s="72"/>
      <c r="Y31" s="66"/>
      <c r="Z31" s="67"/>
      <c r="AA31" s="67"/>
      <c r="AB31" s="100"/>
      <c r="AC31" s="100"/>
      <c r="AD31" s="100"/>
    </row>
    <row r="32" spans="1:30" s="68" customFormat="1" ht="12.95" customHeight="1" x14ac:dyDescent="0.15">
      <c r="A32" s="71" t="s">
        <v>35</v>
      </c>
      <c r="B32" s="73"/>
      <c r="C32" s="71"/>
      <c r="F32" s="72"/>
      <c r="Y32" s="66"/>
      <c r="Z32" s="67"/>
      <c r="AA32" s="67"/>
      <c r="AB32" s="100"/>
      <c r="AC32" s="100"/>
      <c r="AD32" s="100"/>
    </row>
    <row r="33" spans="1:31" s="68" customFormat="1" ht="12.95" customHeight="1" x14ac:dyDescent="0.15">
      <c r="A33" s="71" t="s">
        <v>36</v>
      </c>
      <c r="B33" s="73"/>
      <c r="C33" s="71"/>
      <c r="F33" s="72"/>
      <c r="S33" s="74"/>
      <c r="Y33" s="66"/>
      <c r="Z33" s="67"/>
      <c r="AA33" s="67"/>
      <c r="AB33" s="100"/>
      <c r="AC33" s="100"/>
      <c r="AD33" s="100"/>
    </row>
    <row r="34" spans="1:31" s="68" customFormat="1" ht="6" customHeight="1" x14ac:dyDescent="0.15">
      <c r="A34" s="75"/>
      <c r="B34" s="76"/>
      <c r="F34" s="72"/>
      <c r="Y34" s="66"/>
      <c r="Z34" s="67"/>
      <c r="AA34" s="67"/>
      <c r="AB34" s="100"/>
      <c r="AC34" s="100"/>
      <c r="AD34" s="100"/>
    </row>
    <row r="35" spans="1:31" s="55" customFormat="1" ht="21.4" customHeight="1" x14ac:dyDescent="0.15">
      <c r="C35" s="327" t="s">
        <v>37</v>
      </c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77"/>
      <c r="T35" s="77"/>
      <c r="U35" s="77"/>
      <c r="V35" s="77"/>
      <c r="W35" s="77"/>
      <c r="X35" s="77"/>
      <c r="Y35" s="77"/>
      <c r="Z35" s="143"/>
      <c r="AA35" s="78"/>
      <c r="AB35" s="80"/>
      <c r="AC35" s="80"/>
      <c r="AD35" s="82"/>
      <c r="AE35" s="79"/>
    </row>
    <row r="36" spans="1:31" s="55" customFormat="1" ht="21.4" customHeight="1" x14ac:dyDescent="0.15">
      <c r="C36" s="327" t="s">
        <v>38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77"/>
      <c r="T36" s="77"/>
      <c r="U36" s="77"/>
      <c r="V36" s="77"/>
      <c r="W36" s="77"/>
      <c r="X36" s="77"/>
      <c r="Y36" s="77"/>
      <c r="Z36" s="143"/>
      <c r="AA36" s="78"/>
      <c r="AB36" s="80"/>
      <c r="AC36" s="80"/>
      <c r="AD36" s="82"/>
      <c r="AE36" s="79"/>
    </row>
    <row r="37" spans="1:31" s="80" customFormat="1" ht="26.25" customHeight="1" x14ac:dyDescent="0.1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Y37" s="82"/>
      <c r="Z37" s="144"/>
      <c r="AA37" s="83"/>
    </row>
    <row r="38" spans="1:31" s="55" customFormat="1" ht="22.5" customHeight="1" x14ac:dyDescent="0.15"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145"/>
      <c r="AA38" s="84"/>
      <c r="AB38" s="148"/>
      <c r="AC38" s="149"/>
      <c r="AD38" s="148"/>
    </row>
    <row r="39" spans="1:31" s="55" customFormat="1" ht="16.5" customHeight="1" x14ac:dyDescent="0.15"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145"/>
      <c r="AA39" s="84"/>
      <c r="AB39" s="148"/>
      <c r="AC39" s="149"/>
      <c r="AD39" s="148"/>
    </row>
    <row r="40" spans="1:31" s="55" customFormat="1" ht="22.5" customHeight="1" x14ac:dyDescent="0.15">
      <c r="A40" s="6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146"/>
      <c r="AB40" s="82"/>
      <c r="AC40" s="150"/>
      <c r="AD40" s="80"/>
    </row>
    <row r="41" spans="1:31" s="55" customFormat="1" ht="21.4" customHeight="1" x14ac:dyDescent="0.15">
      <c r="C41" s="173"/>
      <c r="D41" s="173"/>
      <c r="E41" s="173"/>
      <c r="F41" s="173"/>
      <c r="G41" s="173"/>
      <c r="H41" s="173"/>
      <c r="I41" s="173"/>
      <c r="J41" s="173"/>
      <c r="K41" s="173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143"/>
      <c r="AA41" s="78"/>
      <c r="AB41" s="80"/>
      <c r="AC41" s="80"/>
      <c r="AD41" s="82"/>
      <c r="AE41" s="79"/>
    </row>
    <row r="42" spans="1:31" s="55" customFormat="1" ht="21.4" customHeight="1" x14ac:dyDescent="0.15">
      <c r="C42" s="173"/>
      <c r="D42" s="173"/>
      <c r="E42" s="173"/>
      <c r="F42" s="173"/>
      <c r="G42" s="173"/>
      <c r="H42" s="173"/>
      <c r="I42" s="173"/>
      <c r="J42" s="173"/>
      <c r="K42" s="173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143"/>
      <c r="AA42" s="78"/>
      <c r="AB42" s="80"/>
      <c r="AC42" s="80"/>
      <c r="AD42" s="82"/>
      <c r="AE42" s="79"/>
    </row>
    <row r="43" spans="1:31" s="55" customFormat="1" ht="21.4" customHeight="1" x14ac:dyDescent="0.15">
      <c r="C43" s="173"/>
      <c r="D43" s="173"/>
      <c r="E43" s="173"/>
      <c r="F43" s="173"/>
      <c r="G43" s="173"/>
      <c r="H43" s="173"/>
      <c r="I43" s="173"/>
      <c r="J43" s="173"/>
      <c r="K43" s="173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143"/>
      <c r="AA43" s="78"/>
      <c r="AB43" s="80"/>
      <c r="AC43" s="80"/>
      <c r="AD43" s="82"/>
      <c r="AE43" s="79"/>
    </row>
    <row r="44" spans="1:31" s="55" customFormat="1" ht="21.4" customHeight="1" x14ac:dyDescent="0.15">
      <c r="C44" s="173"/>
      <c r="D44" s="173"/>
      <c r="E44" s="173"/>
      <c r="F44" s="173"/>
      <c r="G44" s="173"/>
      <c r="H44" s="173"/>
      <c r="I44" s="173"/>
      <c r="J44" s="173"/>
      <c r="K44" s="173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143"/>
      <c r="AA44" s="78"/>
      <c r="AB44" s="80"/>
      <c r="AC44" s="80"/>
      <c r="AD44" s="82"/>
      <c r="AE44" s="79"/>
    </row>
    <row r="45" spans="1:31" s="55" customFormat="1" ht="21.4" customHeight="1" x14ac:dyDescent="0.15">
      <c r="C45" s="173"/>
      <c r="D45" s="173"/>
      <c r="E45" s="173"/>
      <c r="F45" s="173"/>
      <c r="G45" s="173"/>
      <c r="H45" s="173"/>
      <c r="I45" s="173"/>
      <c r="J45" s="173"/>
      <c r="K45" s="173"/>
      <c r="L45" s="77"/>
      <c r="M45" s="77"/>
      <c r="N45" s="77"/>
      <c r="O45" s="77"/>
      <c r="P45" s="77"/>
      <c r="Q45" s="77"/>
      <c r="R45" s="77"/>
      <c r="S45" s="329" t="s">
        <v>39</v>
      </c>
      <c r="T45" s="330"/>
      <c r="U45" s="330"/>
      <c r="V45" s="330"/>
      <c r="W45" s="330"/>
      <c r="X45" s="331"/>
      <c r="Y45" s="77"/>
      <c r="Z45" s="143"/>
      <c r="AA45" s="78"/>
      <c r="AB45" s="80"/>
      <c r="AC45" s="80"/>
      <c r="AD45" s="82"/>
      <c r="AE45" s="79"/>
    </row>
    <row r="46" spans="1:31" s="55" customFormat="1" ht="21.4" customHeight="1" x14ac:dyDescent="0.15">
      <c r="C46" s="173"/>
      <c r="D46" s="173"/>
      <c r="E46" s="173"/>
      <c r="F46" s="173"/>
      <c r="G46" s="173"/>
      <c r="H46" s="173"/>
      <c r="I46" s="173"/>
      <c r="J46" s="173"/>
      <c r="K46" s="173"/>
      <c r="L46" s="77"/>
      <c r="M46" s="77"/>
      <c r="N46" s="77"/>
      <c r="O46" s="77"/>
      <c r="P46" s="77"/>
      <c r="Q46" s="77"/>
      <c r="R46" s="77"/>
      <c r="S46" s="292" t="s">
        <v>40</v>
      </c>
      <c r="T46" s="293"/>
      <c r="U46" s="294"/>
      <c r="V46" s="298"/>
      <c r="W46" s="299"/>
      <c r="X46" s="300"/>
      <c r="Y46" s="77"/>
      <c r="Z46" s="143"/>
      <c r="AA46" s="78"/>
      <c r="AB46" s="80"/>
      <c r="AC46" s="80"/>
      <c r="AD46" s="82"/>
      <c r="AE46" s="79"/>
    </row>
    <row r="47" spans="1:31" s="55" customFormat="1" ht="21.4" customHeight="1" x14ac:dyDescent="0.15">
      <c r="C47" s="173"/>
      <c r="D47" s="173"/>
      <c r="E47" s="173"/>
      <c r="F47" s="173"/>
      <c r="G47" s="173"/>
      <c r="H47" s="173"/>
      <c r="I47" s="173"/>
      <c r="J47" s="173"/>
      <c r="K47" s="173"/>
      <c r="L47" s="77"/>
      <c r="M47" s="77"/>
      <c r="N47" s="77"/>
      <c r="O47" s="77"/>
      <c r="P47" s="77"/>
      <c r="Q47" s="77"/>
      <c r="R47" s="77"/>
      <c r="S47" s="295"/>
      <c r="T47" s="296"/>
      <c r="U47" s="297"/>
      <c r="V47" s="301"/>
      <c r="W47" s="302"/>
      <c r="X47" s="303"/>
      <c r="Y47" s="77"/>
      <c r="Z47" s="143"/>
      <c r="AA47" s="78"/>
      <c r="AB47" s="80"/>
      <c r="AC47" s="80"/>
      <c r="AD47" s="82"/>
      <c r="AE47" s="79"/>
    </row>
    <row r="48" spans="1:31" s="55" customFormat="1" ht="21.4" customHeight="1" x14ac:dyDescent="0.15">
      <c r="C48" s="173"/>
      <c r="D48" s="173"/>
      <c r="E48" s="173"/>
      <c r="F48" s="173"/>
      <c r="G48" s="173"/>
      <c r="H48" s="173"/>
      <c r="I48" s="173"/>
      <c r="J48" s="173"/>
      <c r="K48" s="173"/>
      <c r="L48" s="77"/>
      <c r="M48" s="77"/>
      <c r="N48" s="77"/>
      <c r="O48" s="77"/>
      <c r="P48" s="77"/>
      <c r="Q48" s="77"/>
      <c r="R48" s="77"/>
      <c r="S48" s="292" t="s">
        <v>41</v>
      </c>
      <c r="T48" s="293"/>
      <c r="U48" s="294"/>
      <c r="V48" s="298"/>
      <c r="W48" s="299"/>
      <c r="X48" s="300"/>
      <c r="Y48" s="77"/>
      <c r="Z48" s="143"/>
      <c r="AA48" s="78"/>
      <c r="AB48" s="80"/>
      <c r="AC48" s="80"/>
      <c r="AD48" s="82"/>
      <c r="AE48" s="79"/>
    </row>
    <row r="49" spans="1:30" s="174" customFormat="1" x14ac:dyDescent="0.15">
      <c r="A49" s="55"/>
      <c r="B49" s="70"/>
      <c r="C49" s="70"/>
      <c r="D49" s="70"/>
      <c r="E49" s="70"/>
      <c r="F49" s="70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304"/>
      <c r="T49" s="305"/>
      <c r="U49" s="306"/>
      <c r="V49" s="307"/>
      <c r="W49" s="308"/>
      <c r="X49" s="309"/>
      <c r="Y49" s="69"/>
      <c r="Z49" s="147"/>
      <c r="AA49" s="69"/>
      <c r="AB49" s="151"/>
      <c r="AC49" s="80"/>
      <c r="AD49" s="80"/>
    </row>
    <row r="50" spans="1:30" s="55" customFormat="1" ht="11.1" customHeight="1" x14ac:dyDescent="0.15">
      <c r="A50" s="64"/>
      <c r="B50" s="86"/>
      <c r="C50" s="86"/>
      <c r="D50" s="86"/>
      <c r="E50" s="86"/>
      <c r="F50" s="86"/>
      <c r="G50" s="86"/>
      <c r="H50" s="86"/>
      <c r="I50" s="86"/>
      <c r="J50" s="86"/>
      <c r="K50" s="64"/>
      <c r="L50" s="64"/>
      <c r="M50" s="64"/>
      <c r="N50" s="64"/>
      <c r="O50" s="64"/>
      <c r="P50" s="64"/>
      <c r="Q50" s="86"/>
      <c r="R50" s="86"/>
      <c r="S50" s="295"/>
      <c r="T50" s="296"/>
      <c r="U50" s="297"/>
      <c r="V50" s="301"/>
      <c r="W50" s="302"/>
      <c r="X50" s="303"/>
      <c r="Y50" s="86"/>
      <c r="AB50" s="82"/>
      <c r="AC50" s="150"/>
      <c r="AD50" s="80"/>
    </row>
    <row r="51" spans="1:30" s="55" customFormat="1" ht="9" customHeight="1" x14ac:dyDescent="0.15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Y51" s="64"/>
      <c r="Z51" s="87"/>
      <c r="AA51" s="87"/>
      <c r="AB51" s="80"/>
      <c r="AC51" s="80"/>
      <c r="AD51" s="80"/>
    </row>
    <row r="52" spans="1:30" s="68" customFormat="1" ht="24" customHeight="1" x14ac:dyDescent="0.1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66"/>
      <c r="Q52" s="100"/>
      <c r="R52" s="100"/>
      <c r="S52" s="197"/>
      <c r="T52" s="310"/>
      <c r="U52" s="310"/>
      <c r="V52" s="310"/>
      <c r="W52" s="310"/>
      <c r="X52" s="198"/>
      <c r="Y52" s="199"/>
      <c r="Z52" s="67"/>
      <c r="AA52" s="67"/>
      <c r="AB52" s="100"/>
      <c r="AC52" s="100"/>
      <c r="AD52" s="100"/>
    </row>
    <row r="53" spans="1:30" s="55" customFormat="1" ht="24" customHeight="1" thickBot="1" x14ac:dyDescent="0.2">
      <c r="B53" s="91" t="s">
        <v>42</v>
      </c>
      <c r="C53" s="311">
        <f>$D$13</f>
        <v>0</v>
      </c>
      <c r="D53" s="311"/>
      <c r="E53" s="311"/>
      <c r="F53" s="311"/>
      <c r="G53" s="311"/>
      <c r="H53" s="311"/>
      <c r="I53" s="311"/>
      <c r="Y53" s="64"/>
      <c r="Z53" s="56"/>
      <c r="AA53" s="56"/>
      <c r="AB53" s="80"/>
      <c r="AC53" s="80"/>
      <c r="AD53" s="80"/>
    </row>
    <row r="54" spans="1:30" ht="18.75" customHeight="1" x14ac:dyDescent="0.15">
      <c r="A54" s="312" t="s">
        <v>57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157"/>
    </row>
    <row r="55" spans="1:30" s="60" customFormat="1" ht="21" customHeight="1" collapsed="1" x14ac:dyDescent="0.15">
      <c r="A55" s="92" t="s">
        <v>43</v>
      </c>
      <c r="B55" s="58"/>
      <c r="C55" s="59"/>
      <c r="D55" s="58"/>
      <c r="E55" s="59"/>
      <c r="G55" s="62"/>
      <c r="H55" s="62"/>
      <c r="I55" s="62"/>
      <c r="J55" s="62"/>
      <c r="K55" s="62"/>
      <c r="L55" s="62"/>
      <c r="M55" s="62"/>
      <c r="N55" s="62"/>
      <c r="O55" s="62"/>
      <c r="P55" s="63"/>
      <c r="Y55" s="61"/>
      <c r="AB55" s="152"/>
      <c r="AC55" s="152"/>
      <c r="AD55" s="152"/>
    </row>
    <row r="56" spans="1:30" s="55" customFormat="1" ht="11.25" customHeight="1" x14ac:dyDescent="0.15">
      <c r="S56" s="64"/>
      <c r="Y56" s="64"/>
      <c r="Z56" s="56"/>
      <c r="AA56" s="56"/>
      <c r="AB56" s="80"/>
      <c r="AC56" s="80"/>
      <c r="AD56" s="80"/>
    </row>
    <row r="57" spans="1:30" s="68" customFormat="1" ht="21" customHeight="1" x14ac:dyDescent="0.35">
      <c r="A57" s="127" t="s">
        <v>44</v>
      </c>
      <c r="B57" s="93"/>
      <c r="C57" s="93"/>
      <c r="D57" s="93"/>
      <c r="E57" s="94"/>
      <c r="G57" s="186" t="s">
        <v>45</v>
      </c>
      <c r="H57" s="313"/>
      <c r="I57" s="314"/>
      <c r="J57" s="129" t="s">
        <v>46</v>
      </c>
      <c r="K57" s="130"/>
      <c r="L57" s="131" t="s">
        <v>47</v>
      </c>
      <c r="M57" s="132"/>
      <c r="X57" s="96"/>
      <c r="Y57" s="66"/>
      <c r="Z57" s="175"/>
      <c r="AA57" s="175"/>
      <c r="AB57" s="153"/>
      <c r="AC57" s="98"/>
      <c r="AD57" s="153"/>
    </row>
    <row r="58" spans="1:30" s="100" customFormat="1" ht="15.75" customHeight="1" x14ac:dyDescent="0.35">
      <c r="A58" s="133" t="s">
        <v>48</v>
      </c>
      <c r="B58" s="107"/>
      <c r="C58" s="65"/>
      <c r="D58" s="65"/>
      <c r="E58" s="98"/>
      <c r="F58" s="98"/>
      <c r="G58" s="98"/>
      <c r="H58" s="1"/>
      <c r="I58" s="1"/>
      <c r="J58" s="98"/>
      <c r="K58" s="99"/>
      <c r="Y58" s="101"/>
      <c r="Z58" s="175"/>
      <c r="AA58" s="175"/>
      <c r="AB58" s="98"/>
      <c r="AC58" s="98"/>
      <c r="AD58" s="98"/>
    </row>
    <row r="59" spans="1:30" s="107" customFormat="1" ht="12.75" customHeight="1" x14ac:dyDescent="0.15">
      <c r="A59" s="97"/>
      <c r="B59" s="134" t="s">
        <v>49</v>
      </c>
      <c r="C59" s="102"/>
      <c r="D59" s="103"/>
      <c r="E59" s="104"/>
      <c r="F59" s="104"/>
      <c r="G59" s="104"/>
      <c r="H59" s="105"/>
      <c r="I59" s="105"/>
      <c r="J59" s="104"/>
      <c r="K59" s="106"/>
      <c r="Y59" s="108"/>
      <c r="Z59" s="104"/>
      <c r="AA59" s="104"/>
      <c r="AB59" s="100"/>
    </row>
    <row r="60" spans="1:30" s="55" customFormat="1" ht="20.25" customHeight="1" x14ac:dyDescent="0.15">
      <c r="S60" s="64"/>
      <c r="Y60" s="64"/>
      <c r="Z60" s="56"/>
      <c r="AA60" s="56"/>
      <c r="AB60" s="80"/>
      <c r="AC60" s="80"/>
      <c r="AD60" s="80"/>
    </row>
    <row r="61" spans="1:30" s="68" customFormat="1" ht="21" customHeight="1" x14ac:dyDescent="0.15">
      <c r="A61" s="128" t="s">
        <v>50</v>
      </c>
      <c r="B61" s="93"/>
      <c r="C61" s="93"/>
      <c r="D61" s="93"/>
      <c r="E61" s="94"/>
      <c r="G61" s="315" t="s">
        <v>51</v>
      </c>
      <c r="H61" s="316"/>
      <c r="I61" s="316"/>
      <c r="J61" s="316"/>
      <c r="K61" s="317"/>
      <c r="L61" s="110" t="s">
        <v>52</v>
      </c>
      <c r="M61" s="95"/>
      <c r="Y61" s="66"/>
      <c r="Z61" s="67"/>
      <c r="AA61" s="67"/>
      <c r="AB61" s="153"/>
      <c r="AC61" s="98"/>
      <c r="AD61" s="153"/>
    </row>
    <row r="62" spans="1:30" s="68" customFormat="1" ht="4.5" customHeight="1" x14ac:dyDescent="0.15">
      <c r="A62" s="109"/>
      <c r="B62" s="93"/>
      <c r="C62" s="93"/>
      <c r="D62" s="93"/>
      <c r="E62" s="94"/>
      <c r="Y62" s="66"/>
      <c r="Z62" s="67"/>
      <c r="AA62" s="67"/>
      <c r="AB62" s="153"/>
      <c r="AC62" s="98"/>
      <c r="AD62" s="153"/>
    </row>
    <row r="63" spans="1:30" s="166" customFormat="1" ht="18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30" x14ac:dyDescent="0.15">
      <c r="A64" s="3"/>
      <c r="B64" s="4"/>
      <c r="C64" s="3"/>
      <c r="D64" s="5"/>
      <c r="E64" s="5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7"/>
      <c r="AA64" s="7"/>
    </row>
    <row r="65" spans="1:30" ht="14.25" x14ac:dyDescent="0.15">
      <c r="A65" s="135" t="s">
        <v>59</v>
      </c>
      <c r="B65" s="8"/>
      <c r="C65" s="9"/>
      <c r="D65" s="9"/>
      <c r="E65" s="9"/>
      <c r="F65" s="10"/>
      <c r="G65" s="5"/>
      <c r="H65" s="5"/>
      <c r="I65" s="5"/>
      <c r="J65" s="5"/>
      <c r="K65" s="5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7"/>
      <c r="AA65" s="7"/>
    </row>
    <row r="66" spans="1:30" ht="5.25" customHeight="1" x14ac:dyDescent="0.15">
      <c r="A66" s="3"/>
      <c r="C66" s="3"/>
      <c r="D66" s="5"/>
      <c r="E66" s="5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41"/>
      <c r="T66" s="5"/>
      <c r="U66" s="5"/>
      <c r="V66" s="5"/>
      <c r="W66" s="5"/>
      <c r="X66" s="5"/>
      <c r="Y66" s="5"/>
      <c r="Z66" s="7"/>
      <c r="AA66" s="7"/>
    </row>
    <row r="67" spans="1:30" ht="23.25" customHeight="1" thickBot="1" x14ac:dyDescent="0.2">
      <c r="A67" s="258" t="s">
        <v>12</v>
      </c>
      <c r="B67" s="280"/>
      <c r="C67" s="281"/>
      <c r="D67" s="282"/>
      <c r="E67" s="160" t="s">
        <v>31</v>
      </c>
      <c r="F67" s="161" t="str">
        <f>IF($H$57="","",$H$57)</f>
        <v/>
      </c>
      <c r="G67" s="161" t="s">
        <v>29</v>
      </c>
      <c r="H67" s="161" t="str">
        <f>IF($K$57="","",$K$57)</f>
        <v/>
      </c>
      <c r="I67" s="176" t="s">
        <v>30</v>
      </c>
      <c r="J67" s="138" t="s">
        <v>31</v>
      </c>
      <c r="K67" s="184"/>
      <c r="L67" s="139" t="s">
        <v>29</v>
      </c>
      <c r="M67" s="184"/>
      <c r="N67" s="177" t="s">
        <v>30</v>
      </c>
      <c r="O67" s="138" t="s">
        <v>31</v>
      </c>
      <c r="P67" s="184"/>
      <c r="Q67" s="139" t="s">
        <v>29</v>
      </c>
      <c r="R67" s="184"/>
      <c r="S67" s="177" t="s">
        <v>30</v>
      </c>
      <c r="T67" s="265" t="s">
        <v>72</v>
      </c>
      <c r="U67" s="266"/>
      <c r="V67" s="266"/>
      <c r="W67" s="267"/>
      <c r="X67" s="255" t="s">
        <v>73</v>
      </c>
      <c r="Y67" s="256"/>
      <c r="Z67" s="257"/>
      <c r="AA67" s="165">
        <v>1</v>
      </c>
      <c r="AB67" s="154"/>
    </row>
    <row r="68" spans="1:30" ht="13.5" customHeight="1" x14ac:dyDescent="0.15">
      <c r="A68" s="259"/>
      <c r="B68" s="228" t="s">
        <v>14</v>
      </c>
      <c r="C68" s="229"/>
      <c r="D68" s="230"/>
      <c r="E68" s="211"/>
      <c r="F68" s="212"/>
      <c r="G68" s="212"/>
      <c r="H68" s="212"/>
      <c r="I68" s="238" t="s">
        <v>0</v>
      </c>
      <c r="J68" s="247"/>
      <c r="K68" s="248"/>
      <c r="L68" s="248"/>
      <c r="M68" s="248"/>
      <c r="N68" s="238" t="s">
        <v>0</v>
      </c>
      <c r="O68" s="247"/>
      <c r="P68" s="248"/>
      <c r="Q68" s="248"/>
      <c r="R68" s="248"/>
      <c r="S68" s="252" t="s">
        <v>0</v>
      </c>
      <c r="T68" s="261" t="str">
        <f>IF(OR(E68="",J68="",O68=""),"",SUM(E68,J68,O68))</f>
        <v/>
      </c>
      <c r="U68" s="262"/>
      <c r="V68" s="262"/>
      <c r="W68" s="219" t="s">
        <v>0</v>
      </c>
      <c r="X68" s="241" t="str">
        <f>IF(OR(T68="",T70=""),"",IFERROR(ROUNDDOWN(T70/T68*100,1),""))</f>
        <v/>
      </c>
      <c r="Y68" s="242"/>
      <c r="Z68" s="162"/>
      <c r="AA68" s="165">
        <v>2</v>
      </c>
      <c r="AB68" s="155"/>
    </row>
    <row r="69" spans="1:30" ht="13.5" customHeight="1" thickBot="1" x14ac:dyDescent="0.2">
      <c r="A69" s="259"/>
      <c r="B69" s="231"/>
      <c r="C69" s="232"/>
      <c r="D69" s="233"/>
      <c r="E69" s="211"/>
      <c r="F69" s="212"/>
      <c r="G69" s="212"/>
      <c r="H69" s="212"/>
      <c r="I69" s="254"/>
      <c r="J69" s="249"/>
      <c r="K69" s="250"/>
      <c r="L69" s="250"/>
      <c r="M69" s="250"/>
      <c r="N69" s="254"/>
      <c r="O69" s="249"/>
      <c r="P69" s="250"/>
      <c r="Q69" s="250"/>
      <c r="R69" s="250"/>
      <c r="S69" s="253"/>
      <c r="T69" s="263"/>
      <c r="U69" s="264"/>
      <c r="V69" s="264"/>
      <c r="W69" s="220"/>
      <c r="X69" s="243"/>
      <c r="Y69" s="244"/>
      <c r="Z69" s="163"/>
      <c r="AA69" s="165">
        <v>3</v>
      </c>
      <c r="AB69" s="155"/>
    </row>
    <row r="70" spans="1:30" ht="13.5" customHeight="1" x14ac:dyDescent="0.15">
      <c r="A70" s="259"/>
      <c r="B70" s="274" t="s">
        <v>71</v>
      </c>
      <c r="C70" s="275"/>
      <c r="D70" s="276"/>
      <c r="E70" s="213"/>
      <c r="F70" s="214"/>
      <c r="G70" s="214"/>
      <c r="H70" s="214"/>
      <c r="I70" s="217" t="s">
        <v>0</v>
      </c>
      <c r="J70" s="213"/>
      <c r="K70" s="214"/>
      <c r="L70" s="214"/>
      <c r="M70" s="214"/>
      <c r="N70" s="240" t="s">
        <v>0</v>
      </c>
      <c r="O70" s="213"/>
      <c r="P70" s="214"/>
      <c r="Q70" s="214"/>
      <c r="R70" s="214"/>
      <c r="S70" s="217" t="s">
        <v>0</v>
      </c>
      <c r="T70" s="234" t="str">
        <f>IF(OR(E70="",J70="",O70=""),"",SUM(E70,J70,O70))</f>
        <v/>
      </c>
      <c r="U70" s="235"/>
      <c r="V70" s="235"/>
      <c r="W70" s="221" t="s">
        <v>0</v>
      </c>
      <c r="X70" s="243"/>
      <c r="Y70" s="244"/>
      <c r="Z70" s="163"/>
      <c r="AA70" s="165">
        <v>4</v>
      </c>
      <c r="AB70" s="155"/>
    </row>
    <row r="71" spans="1:30" ht="14.25" customHeight="1" thickBot="1" x14ac:dyDescent="0.2">
      <c r="A71" s="260"/>
      <c r="B71" s="277"/>
      <c r="C71" s="278"/>
      <c r="D71" s="279"/>
      <c r="E71" s="215"/>
      <c r="F71" s="216"/>
      <c r="G71" s="216"/>
      <c r="H71" s="216"/>
      <c r="I71" s="218"/>
      <c r="J71" s="215"/>
      <c r="K71" s="216"/>
      <c r="L71" s="216"/>
      <c r="M71" s="216"/>
      <c r="N71" s="218"/>
      <c r="O71" s="215"/>
      <c r="P71" s="216"/>
      <c r="Q71" s="216"/>
      <c r="R71" s="216"/>
      <c r="S71" s="218"/>
      <c r="T71" s="290"/>
      <c r="U71" s="291"/>
      <c r="V71" s="291"/>
      <c r="W71" s="222"/>
      <c r="X71" s="245"/>
      <c r="Y71" s="246"/>
      <c r="Z71" s="164" t="s">
        <v>32</v>
      </c>
      <c r="AA71" s="165">
        <v>5</v>
      </c>
      <c r="AB71" s="178"/>
    </row>
    <row r="72" spans="1:30" ht="23.25" customHeight="1" thickTop="1" thickBot="1" x14ac:dyDescent="0.2">
      <c r="A72" s="271" t="s">
        <v>11</v>
      </c>
      <c r="B72" s="283"/>
      <c r="C72" s="284"/>
      <c r="D72" s="285"/>
      <c r="E72" s="140" t="s">
        <v>31</v>
      </c>
      <c r="F72" s="185"/>
      <c r="G72" s="141" t="s">
        <v>29</v>
      </c>
      <c r="H72" s="184"/>
      <c r="I72" s="179" t="s">
        <v>30</v>
      </c>
      <c r="J72" s="140" t="s">
        <v>31</v>
      </c>
      <c r="K72" s="185"/>
      <c r="L72" s="141" t="s">
        <v>29</v>
      </c>
      <c r="M72" s="184"/>
      <c r="N72" s="179" t="s">
        <v>30</v>
      </c>
      <c r="O72" s="140" t="s">
        <v>31</v>
      </c>
      <c r="P72" s="185"/>
      <c r="Q72" s="141" t="s">
        <v>29</v>
      </c>
      <c r="R72" s="184"/>
      <c r="S72" s="179" t="s">
        <v>30</v>
      </c>
      <c r="T72" s="287" t="s">
        <v>72</v>
      </c>
      <c r="U72" s="288"/>
      <c r="V72" s="288"/>
      <c r="W72" s="289"/>
      <c r="X72" s="268" t="s">
        <v>73</v>
      </c>
      <c r="Y72" s="269"/>
      <c r="Z72" s="270"/>
      <c r="AA72" s="165">
        <v>6</v>
      </c>
    </row>
    <row r="73" spans="1:30" ht="13.5" customHeight="1" x14ac:dyDescent="0.15">
      <c r="A73" s="272"/>
      <c r="B73" s="228" t="s">
        <v>14</v>
      </c>
      <c r="C73" s="229"/>
      <c r="D73" s="230"/>
      <c r="E73" s="247"/>
      <c r="F73" s="248"/>
      <c r="G73" s="248"/>
      <c r="H73" s="248"/>
      <c r="I73" s="238" t="s">
        <v>0</v>
      </c>
      <c r="J73" s="247"/>
      <c r="K73" s="248"/>
      <c r="L73" s="248"/>
      <c r="M73" s="248"/>
      <c r="N73" s="238" t="s">
        <v>0</v>
      </c>
      <c r="O73" s="247"/>
      <c r="P73" s="248"/>
      <c r="Q73" s="248"/>
      <c r="R73" s="248"/>
      <c r="S73" s="252" t="s">
        <v>0</v>
      </c>
      <c r="T73" s="261" t="str">
        <f>IF(OR(E73="",J73="",O73=""),"",SUM(E73,J73,O73))</f>
        <v/>
      </c>
      <c r="U73" s="262"/>
      <c r="V73" s="262"/>
      <c r="W73" s="219" t="s">
        <v>0</v>
      </c>
      <c r="X73" s="241" t="str">
        <f>IF(OR(T73="",T75=""),"",IFERROR(ROUNDDOWN(T75/T73*100,1),""))</f>
        <v/>
      </c>
      <c r="Y73" s="242"/>
      <c r="Z73" s="162"/>
      <c r="AA73" s="165">
        <v>7</v>
      </c>
    </row>
    <row r="74" spans="1:30" ht="13.5" customHeight="1" thickBot="1" x14ac:dyDescent="0.2">
      <c r="A74" s="272"/>
      <c r="B74" s="231"/>
      <c r="C74" s="232"/>
      <c r="D74" s="233"/>
      <c r="E74" s="211"/>
      <c r="F74" s="212"/>
      <c r="G74" s="212"/>
      <c r="H74" s="212"/>
      <c r="I74" s="238"/>
      <c r="J74" s="211"/>
      <c r="K74" s="212"/>
      <c r="L74" s="212"/>
      <c r="M74" s="212"/>
      <c r="N74" s="238"/>
      <c r="O74" s="211"/>
      <c r="P74" s="212"/>
      <c r="Q74" s="212"/>
      <c r="R74" s="212"/>
      <c r="S74" s="253"/>
      <c r="T74" s="263"/>
      <c r="U74" s="264"/>
      <c r="V74" s="264"/>
      <c r="W74" s="220"/>
      <c r="X74" s="243"/>
      <c r="Y74" s="244"/>
      <c r="Z74" s="163"/>
      <c r="AA74" s="165">
        <v>8</v>
      </c>
    </row>
    <row r="75" spans="1:30" ht="13.5" customHeight="1" x14ac:dyDescent="0.15">
      <c r="A75" s="272"/>
      <c r="B75" s="274" t="s">
        <v>71</v>
      </c>
      <c r="C75" s="275"/>
      <c r="D75" s="276"/>
      <c r="E75" s="213"/>
      <c r="F75" s="214"/>
      <c r="G75" s="214"/>
      <c r="H75" s="214"/>
      <c r="I75" s="217" t="s">
        <v>0</v>
      </c>
      <c r="J75" s="213"/>
      <c r="K75" s="214"/>
      <c r="L75" s="214"/>
      <c r="M75" s="214"/>
      <c r="N75" s="217" t="s">
        <v>0</v>
      </c>
      <c r="O75" s="213"/>
      <c r="P75" s="214"/>
      <c r="Q75" s="214"/>
      <c r="R75" s="214"/>
      <c r="S75" s="240" t="s">
        <v>0</v>
      </c>
      <c r="T75" s="234" t="str">
        <f>IF(OR(E75="",J75="",O75=""),"",SUM(E75,J75,O75))</f>
        <v/>
      </c>
      <c r="U75" s="235"/>
      <c r="V75" s="235"/>
      <c r="W75" s="221" t="s">
        <v>0</v>
      </c>
      <c r="X75" s="243"/>
      <c r="Y75" s="244"/>
      <c r="Z75" s="163"/>
      <c r="AA75" s="165">
        <v>9</v>
      </c>
    </row>
    <row r="76" spans="1:30" ht="14.25" customHeight="1" thickBot="1" x14ac:dyDescent="0.2">
      <c r="A76" s="273"/>
      <c r="B76" s="231"/>
      <c r="C76" s="232"/>
      <c r="D76" s="233"/>
      <c r="E76" s="249"/>
      <c r="F76" s="250"/>
      <c r="G76" s="250"/>
      <c r="H76" s="250"/>
      <c r="I76" s="251"/>
      <c r="J76" s="249"/>
      <c r="K76" s="250"/>
      <c r="L76" s="250"/>
      <c r="M76" s="250"/>
      <c r="N76" s="251"/>
      <c r="O76" s="249"/>
      <c r="P76" s="250"/>
      <c r="Q76" s="250"/>
      <c r="R76" s="250"/>
      <c r="S76" s="251"/>
      <c r="T76" s="236"/>
      <c r="U76" s="237"/>
      <c r="V76" s="237"/>
      <c r="W76" s="286"/>
      <c r="X76" s="245"/>
      <c r="Y76" s="246"/>
      <c r="Z76" s="164" t="s">
        <v>13</v>
      </c>
      <c r="AA76" s="165">
        <v>10</v>
      </c>
    </row>
    <row r="77" spans="1:30" s="166" customFormat="1" ht="15.75" customHeight="1" x14ac:dyDescent="0.15">
      <c r="A77" s="42"/>
      <c r="B77" s="42"/>
      <c r="C77" s="42"/>
      <c r="D77" s="42"/>
      <c r="E77" s="42"/>
      <c r="F77" s="42"/>
      <c r="G77" s="42"/>
      <c r="H77" s="180"/>
      <c r="I77" s="180"/>
      <c r="J77" s="180"/>
      <c r="K77" s="43"/>
      <c r="L77" s="180"/>
      <c r="M77" s="180"/>
      <c r="N77" s="180"/>
      <c r="O77" s="43"/>
      <c r="P77" s="137"/>
      <c r="Q77" s="137"/>
      <c r="R77" s="137"/>
      <c r="S77" s="137"/>
      <c r="T77" s="239"/>
      <c r="U77" s="239"/>
      <c r="V77" s="239"/>
      <c r="W77" s="239"/>
      <c r="X77" s="239"/>
      <c r="Y77" s="239"/>
      <c r="Z77" s="165"/>
      <c r="AA77" s="165">
        <v>11</v>
      </c>
    </row>
    <row r="78" spans="1:30" ht="13.5" customHeight="1" x14ac:dyDescent="0.15">
      <c r="B78" s="181"/>
      <c r="C78" s="182"/>
      <c r="D78" s="182"/>
      <c r="E78" s="182"/>
      <c r="T78" s="239"/>
      <c r="U78" s="239"/>
      <c r="V78" s="239"/>
      <c r="W78" s="239"/>
      <c r="X78" s="239"/>
      <c r="Y78" s="239"/>
      <c r="AA78" s="165">
        <v>12</v>
      </c>
    </row>
    <row r="79" spans="1:30" ht="36" customHeight="1" thickBot="1" x14ac:dyDescent="0.2">
      <c r="AC79" s="333"/>
      <c r="AD79" s="334"/>
    </row>
    <row r="80" spans="1:30" s="68" customFormat="1" ht="25.9" customHeight="1" thickBot="1" x14ac:dyDescent="0.2">
      <c r="A80" s="112" t="s">
        <v>53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83"/>
      <c r="AA80" s="165"/>
      <c r="AB80" s="100"/>
      <c r="AC80" s="159"/>
      <c r="AD80" s="100"/>
    </row>
    <row r="81" spans="1:30" s="55" customFormat="1" ht="18.75" customHeight="1" x14ac:dyDescent="0.15">
      <c r="A81" s="121" t="s">
        <v>56</v>
      </c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2"/>
      <c r="X81" s="122"/>
      <c r="Y81" s="121"/>
      <c r="Z81" s="56"/>
      <c r="AA81" s="56"/>
      <c r="AB81" s="156"/>
      <c r="AC81" s="80"/>
      <c r="AD81" s="80"/>
    </row>
    <row r="82" spans="1:30" s="55" customFormat="1" ht="13.5" customHeight="1" thickBot="1" x14ac:dyDescent="0.2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2"/>
      <c r="X82" s="122"/>
      <c r="Y82" s="121"/>
      <c r="Z82" s="56"/>
      <c r="AA82" s="56"/>
      <c r="AB82" s="156"/>
      <c r="AC82" s="80"/>
      <c r="AD82" s="203"/>
    </row>
    <row r="83" spans="1:30" s="55" customFormat="1" ht="18.75" customHeight="1" thickBot="1" x14ac:dyDescent="0.2">
      <c r="A83" s="121"/>
      <c r="B83" s="121"/>
      <c r="C83" s="121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2"/>
      <c r="Q83" s="123" t="s">
        <v>54</v>
      </c>
      <c r="R83" s="204" t="s">
        <v>55</v>
      </c>
      <c r="S83" s="204"/>
      <c r="T83" s="403" t="str">
        <f>IF(OR($X$68="",$X$73=""),"",IF(AND($X$68&gt;=0,$X$73&lt;0),"　認定不可　",IF(AND($X$68&gt;$X$73),"　認定不可　",IF(AND($X$68&lt;0,$X$73&lt;0,$X$68&gt;$X$73),"　認定不可　",IFERROR(ROUNDDOWN(($X$73-$X$68)/$X$73*100,1),0)))))</f>
        <v/>
      </c>
      <c r="U83" s="404"/>
      <c r="V83" s="404"/>
      <c r="W83" s="405"/>
      <c r="X83" s="124" t="s">
        <v>78</v>
      </c>
      <c r="Y83" s="121"/>
      <c r="Z83" s="56"/>
      <c r="AA83" s="56"/>
      <c r="AB83" s="156"/>
      <c r="AC83" s="80"/>
      <c r="AD83" s="203"/>
    </row>
    <row r="84" spans="1:30" s="55" customFormat="1" ht="18.75" customHeight="1" x14ac:dyDescent="0.15">
      <c r="A84" s="121"/>
      <c r="B84" s="142"/>
      <c r="C84" s="121"/>
      <c r="D84" s="142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2"/>
      <c r="Q84" s="123"/>
      <c r="R84" s="158"/>
      <c r="S84" s="158"/>
      <c r="T84" s="126"/>
      <c r="U84" s="126"/>
      <c r="V84" s="126"/>
      <c r="W84" s="124"/>
      <c r="X84" s="125"/>
      <c r="Y84" s="121"/>
      <c r="Z84" s="56"/>
      <c r="AA84" s="56"/>
      <c r="AB84" s="156"/>
      <c r="AC84" s="80"/>
      <c r="AD84" s="80"/>
    </row>
    <row r="85" spans="1:30" s="55" customFormat="1" ht="18.75" customHeight="1" x14ac:dyDescent="0.15">
      <c r="A85" s="121"/>
      <c r="B85" s="121"/>
      <c r="C85" s="121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2"/>
      <c r="Q85" s="123"/>
      <c r="R85" s="158"/>
      <c r="S85" s="158"/>
      <c r="T85" s="126"/>
      <c r="U85" s="126"/>
      <c r="V85" s="126"/>
      <c r="W85" s="124"/>
      <c r="X85" s="125"/>
      <c r="Y85" s="121"/>
      <c r="Z85" s="56"/>
      <c r="AA85" s="56"/>
      <c r="AB85" s="156"/>
      <c r="AC85" s="80"/>
      <c r="AD85" s="80"/>
    </row>
    <row r="86" spans="1:30" s="55" customFormat="1" ht="18.75" customHeight="1" x14ac:dyDescent="0.15">
      <c r="A86" s="121"/>
      <c r="B86" s="121"/>
      <c r="C86" s="121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2"/>
      <c r="Q86" s="123"/>
      <c r="R86" s="158"/>
      <c r="S86" s="158"/>
      <c r="T86" s="126"/>
      <c r="U86" s="126"/>
      <c r="V86" s="126"/>
      <c r="W86" s="124"/>
      <c r="X86" s="125"/>
      <c r="Y86" s="121"/>
      <c r="Z86" s="56"/>
      <c r="AA86" s="56"/>
      <c r="AB86" s="156"/>
      <c r="AC86" s="80"/>
      <c r="AD86" s="80"/>
    </row>
    <row r="87" spans="1:30" s="55" customFormat="1" ht="18.75" customHeight="1" x14ac:dyDescent="0.15">
      <c r="A87" s="121"/>
      <c r="B87" s="121"/>
      <c r="C87" s="121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2"/>
      <c r="Q87" s="123"/>
      <c r="R87" s="158"/>
      <c r="S87" s="158"/>
      <c r="T87" s="126"/>
      <c r="U87" s="126"/>
      <c r="V87" s="126"/>
      <c r="W87" s="124"/>
      <c r="X87" s="125"/>
      <c r="Y87" s="121"/>
      <c r="Z87" s="56"/>
      <c r="AA87" s="56"/>
      <c r="AB87" s="156"/>
      <c r="AC87" s="80"/>
      <c r="AD87" s="80"/>
    </row>
    <row r="88" spans="1:30" s="55" customFormat="1" ht="18.75" customHeight="1" x14ac:dyDescent="0.15">
      <c r="A88" s="64"/>
      <c r="B88" s="226" t="s">
        <v>58</v>
      </c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56"/>
      <c r="AA88" s="56"/>
      <c r="AB88" s="156"/>
      <c r="AC88" s="80"/>
      <c r="AD88" s="80"/>
    </row>
    <row r="89" spans="1:30" s="55" customFormat="1" ht="18.75" customHeight="1" x14ac:dyDescent="0.15">
      <c r="A89" s="64"/>
      <c r="B89" s="64"/>
      <c r="C89" s="111"/>
      <c r="D89" s="64"/>
      <c r="E89" s="64"/>
      <c r="F89" s="64"/>
      <c r="G89" s="64"/>
      <c r="H89" s="64"/>
      <c r="I89" s="64"/>
      <c r="K89" s="64"/>
      <c r="L89" s="64"/>
      <c r="M89" s="64"/>
      <c r="N89" s="64"/>
      <c r="O89" s="64"/>
      <c r="Q89" s="114"/>
      <c r="R89" s="118"/>
      <c r="S89" s="118"/>
      <c r="T89" s="119"/>
      <c r="U89" s="119"/>
      <c r="V89" s="119"/>
      <c r="W89" s="115"/>
      <c r="X89" s="116"/>
      <c r="Y89" s="64"/>
      <c r="Z89" s="56"/>
      <c r="AA89" s="56"/>
      <c r="AB89" s="156"/>
      <c r="AC89" s="80"/>
      <c r="AD89" s="80"/>
    </row>
    <row r="90" spans="1:30" s="55" customFormat="1" ht="18.75" customHeight="1" x14ac:dyDescent="0.15">
      <c r="A90" s="64"/>
      <c r="B90" s="64"/>
      <c r="C90" s="111"/>
      <c r="D90" s="64"/>
      <c r="E90" s="64"/>
      <c r="F90" s="64"/>
      <c r="G90" s="64"/>
      <c r="H90" s="64"/>
      <c r="I90" s="64"/>
      <c r="K90" s="64"/>
      <c r="L90" s="64"/>
      <c r="M90" s="64"/>
      <c r="N90" s="64"/>
      <c r="O90" s="64"/>
      <c r="Q90" s="114"/>
      <c r="R90" s="118"/>
      <c r="S90" s="118"/>
      <c r="T90" s="119"/>
      <c r="U90" s="119"/>
      <c r="V90" s="120"/>
      <c r="W90" s="115"/>
      <c r="X90" s="116"/>
      <c r="Y90" s="64"/>
      <c r="Z90" s="56"/>
      <c r="AA90" s="56"/>
      <c r="AB90" s="156"/>
      <c r="AC90" s="80"/>
      <c r="AD90" s="80"/>
    </row>
    <row r="91" spans="1:30" s="55" customFormat="1" ht="18.75" customHeight="1" x14ac:dyDescent="0.15">
      <c r="A91" s="64"/>
      <c r="B91" s="64"/>
      <c r="C91" s="111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114"/>
      <c r="T91" s="227"/>
      <c r="U91" s="227"/>
      <c r="V91" s="227"/>
      <c r="W91" s="117"/>
      <c r="Y91" s="64"/>
      <c r="Z91" s="56"/>
      <c r="AA91" s="56"/>
      <c r="AB91" s="156"/>
      <c r="AC91" s="80"/>
      <c r="AD91" s="80"/>
    </row>
    <row r="92" spans="1:30" s="55" customFormat="1" ht="12" x14ac:dyDescent="0.15">
      <c r="Z92" s="84"/>
      <c r="AA92" s="84"/>
      <c r="AB92" s="148"/>
      <c r="AC92" s="149"/>
      <c r="AD92" s="148"/>
    </row>
    <row r="93" spans="1:30" x14ac:dyDescent="0.15">
      <c r="A93" s="3"/>
      <c r="B93" s="4"/>
      <c r="C93" s="3"/>
      <c r="D93" s="5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41"/>
      <c r="T93" s="5"/>
      <c r="U93" s="5"/>
      <c r="V93" s="5"/>
      <c r="W93" s="5"/>
      <c r="X93" s="5"/>
      <c r="Y93" s="5"/>
    </row>
    <row r="95" spans="1:30" ht="14.25" hidden="1" thickBot="1" x14ac:dyDescent="0.2">
      <c r="C95" s="208" t="s">
        <v>60</v>
      </c>
      <c r="D95" s="209"/>
      <c r="E95" s="209"/>
      <c r="F95" s="209"/>
      <c r="G95" s="210"/>
      <c r="H95" s="208" t="s">
        <v>61</v>
      </c>
      <c r="I95" s="209"/>
      <c r="J95" s="209"/>
      <c r="K95" s="209"/>
      <c r="L95" s="210"/>
    </row>
    <row r="96" spans="1:30" ht="14.25" hidden="1" thickTop="1" x14ac:dyDescent="0.15">
      <c r="C96" s="223" t="s">
        <v>63</v>
      </c>
      <c r="D96" s="224"/>
      <c r="E96" s="224"/>
      <c r="F96" s="224"/>
      <c r="G96" s="225"/>
      <c r="H96" s="223" t="s">
        <v>66</v>
      </c>
      <c r="I96" s="224"/>
      <c r="J96" s="224"/>
      <c r="K96" s="224"/>
      <c r="L96" s="225"/>
    </row>
    <row r="97" spans="3:12" hidden="1" x14ac:dyDescent="0.15">
      <c r="C97" s="205" t="s">
        <v>62</v>
      </c>
      <c r="D97" s="206"/>
      <c r="E97" s="206"/>
      <c r="F97" s="206"/>
      <c r="G97" s="207"/>
      <c r="H97" s="205" t="s">
        <v>67</v>
      </c>
      <c r="I97" s="206"/>
      <c r="J97" s="206"/>
      <c r="K97" s="206"/>
      <c r="L97" s="207"/>
    </row>
    <row r="98" spans="3:12" hidden="1" x14ac:dyDescent="0.15">
      <c r="C98" s="205" t="s">
        <v>64</v>
      </c>
      <c r="D98" s="206"/>
      <c r="E98" s="206"/>
      <c r="F98" s="206"/>
      <c r="G98" s="207"/>
      <c r="H98" s="205" t="s">
        <v>67</v>
      </c>
      <c r="I98" s="206"/>
      <c r="J98" s="206"/>
      <c r="K98" s="206"/>
      <c r="L98" s="207"/>
    </row>
    <row r="99" spans="3:12" hidden="1" x14ac:dyDescent="0.15">
      <c r="C99" s="205" t="s">
        <v>65</v>
      </c>
      <c r="D99" s="206"/>
      <c r="E99" s="206"/>
      <c r="F99" s="206"/>
      <c r="G99" s="207"/>
      <c r="H99" s="205" t="s">
        <v>66</v>
      </c>
      <c r="I99" s="206"/>
      <c r="J99" s="206"/>
      <c r="K99" s="206"/>
      <c r="L99" s="207"/>
    </row>
    <row r="100" spans="3:12" hidden="1" x14ac:dyDescent="0.15">
      <c r="C100" s="205" t="s">
        <v>69</v>
      </c>
      <c r="D100" s="206"/>
      <c r="E100" s="206"/>
      <c r="F100" s="206"/>
      <c r="G100" s="207"/>
      <c r="H100" s="205" t="s">
        <v>68</v>
      </c>
      <c r="I100" s="206"/>
      <c r="J100" s="206"/>
      <c r="K100" s="206"/>
      <c r="L100" s="207"/>
    </row>
  </sheetData>
  <sheetProtection password="84B1" sheet="1" objects="1" scenarios="1" selectLockedCells="1"/>
  <mergeCells count="105">
    <mergeCell ref="A3:Z4"/>
    <mergeCell ref="AC79:AD79"/>
    <mergeCell ref="T9:U9"/>
    <mergeCell ref="A12:B12"/>
    <mergeCell ref="D13:L13"/>
    <mergeCell ref="D14:L14"/>
    <mergeCell ref="J17:L17"/>
    <mergeCell ref="B24:C24"/>
    <mergeCell ref="D24:H24"/>
    <mergeCell ref="I24:S24"/>
    <mergeCell ref="T24:W24"/>
    <mergeCell ref="B25:C25"/>
    <mergeCell ref="D25:H25"/>
    <mergeCell ref="I25:S25"/>
    <mergeCell ref="T25:V25"/>
    <mergeCell ref="B26:C26"/>
    <mergeCell ref="D26:H26"/>
    <mergeCell ref="I26:S26"/>
    <mergeCell ref="T26:V26"/>
    <mergeCell ref="B27:C27"/>
    <mergeCell ref="D27:H27"/>
    <mergeCell ref="I27:S27"/>
    <mergeCell ref="T27:V27"/>
    <mergeCell ref="B28:C28"/>
    <mergeCell ref="D28:H28"/>
    <mergeCell ref="I28:S28"/>
    <mergeCell ref="T28:V28"/>
    <mergeCell ref="T29:V29"/>
    <mergeCell ref="C35:R35"/>
    <mergeCell ref="C36:R36"/>
    <mergeCell ref="B38:Y38"/>
    <mergeCell ref="B39:Y39"/>
    <mergeCell ref="S45:X45"/>
    <mergeCell ref="S46:U47"/>
    <mergeCell ref="V46:X47"/>
    <mergeCell ref="S48:U50"/>
    <mergeCell ref="V48:X50"/>
    <mergeCell ref="T52:W52"/>
    <mergeCell ref="C53:I53"/>
    <mergeCell ref="A54:Z54"/>
    <mergeCell ref="H57:I57"/>
    <mergeCell ref="G61:K61"/>
    <mergeCell ref="I68:I69"/>
    <mergeCell ref="N68:N69"/>
    <mergeCell ref="S68:S69"/>
    <mergeCell ref="X67:Z67"/>
    <mergeCell ref="A67:A71"/>
    <mergeCell ref="T68:V69"/>
    <mergeCell ref="T67:W67"/>
    <mergeCell ref="X72:Z72"/>
    <mergeCell ref="X68:Y71"/>
    <mergeCell ref="A72:A76"/>
    <mergeCell ref="B70:D71"/>
    <mergeCell ref="B75:D76"/>
    <mergeCell ref="B67:D67"/>
    <mergeCell ref="B72:D72"/>
    <mergeCell ref="J68:M69"/>
    <mergeCell ref="O68:R69"/>
    <mergeCell ref="E73:H74"/>
    <mergeCell ref="E75:H76"/>
    <mergeCell ref="I75:I76"/>
    <mergeCell ref="N75:N76"/>
    <mergeCell ref="W75:W76"/>
    <mergeCell ref="T72:W72"/>
    <mergeCell ref="T70:V71"/>
    <mergeCell ref="T73:V74"/>
    <mergeCell ref="T75:V76"/>
    <mergeCell ref="I73:I74"/>
    <mergeCell ref="T77:Y78"/>
    <mergeCell ref="J70:M71"/>
    <mergeCell ref="O70:R71"/>
    <mergeCell ref="N70:N71"/>
    <mergeCell ref="S70:S71"/>
    <mergeCell ref="X73:Y76"/>
    <mergeCell ref="J73:M74"/>
    <mergeCell ref="O73:R74"/>
    <mergeCell ref="J75:M76"/>
    <mergeCell ref="O75:R76"/>
    <mergeCell ref="S75:S76"/>
    <mergeCell ref="N73:N74"/>
    <mergeCell ref="S73:S74"/>
    <mergeCell ref="R83:S83"/>
    <mergeCell ref="H100:L100"/>
    <mergeCell ref="H95:L95"/>
    <mergeCell ref="E68:H69"/>
    <mergeCell ref="E70:H71"/>
    <mergeCell ref="I70:I71"/>
    <mergeCell ref="W68:W69"/>
    <mergeCell ref="W70:W71"/>
    <mergeCell ref="W73:W74"/>
    <mergeCell ref="C100:G100"/>
    <mergeCell ref="C99:G99"/>
    <mergeCell ref="C98:G98"/>
    <mergeCell ref="C97:G97"/>
    <mergeCell ref="H96:L96"/>
    <mergeCell ref="C96:G96"/>
    <mergeCell ref="C95:G95"/>
    <mergeCell ref="T83:W83"/>
    <mergeCell ref="H97:L97"/>
    <mergeCell ref="H98:L98"/>
    <mergeCell ref="H99:L99"/>
    <mergeCell ref="B88:Y88"/>
    <mergeCell ref="T91:V91"/>
    <mergeCell ref="B68:D69"/>
    <mergeCell ref="B73:D74"/>
  </mergeCells>
  <phoneticPr fontId="2"/>
  <conditionalFormatting sqref="U13 W13">
    <cfRule type="cellIs" dxfId="1" priority="1" operator="equal">
      <formula>0</formula>
    </cfRule>
  </conditionalFormatting>
  <dataValidations count="2">
    <dataValidation type="list" allowBlank="1" showInputMessage="1" showErrorMessage="1" errorTitle="入力値エラー" error="１〜１２までの値を入力してください。" sqref="K57">
      <formula1>"1,2,3,4,5,6,7,8,9,10,11,12"</formula1>
    </dataValidation>
    <dataValidation type="list" allowBlank="1" showInputMessage="1" showErrorMessage="1" sqref="M67 R67 H72 M72 R72">
      <formula1>$AA$67:$AA$78</formula1>
    </dataValidation>
  </dataValidations>
  <hyperlinks>
    <hyperlink ref="C35:K35" r:id="rId1" display="①「分類検索システム」：https://www.e-stat.go.jp/classifications/terms/10"/>
    <hyperlink ref="C36:K36" r:id="rId2" display="②指定業種一覧（クリックすると中小企業庁HPへ移動します。）"/>
    <hyperlink ref="C36:R36" r:id="rId3" display="②指定業種一覧（クリックすると中小企業庁HPへ移動します。）"/>
  </hyperlinks>
  <pageMargins left="0.70866141732283472" right="0.70866141732283472" top="0.74803149606299213" bottom="0.74803149606299213" header="0.31496062992125984" footer="0.31496062992125984"/>
  <pageSetup paperSize="9" scale="75" orientation="portrait" r:id="rId4"/>
  <rowBreaks count="1" manualBreakCount="1">
    <brk id="51" max="25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100"/>
  <sheetViews>
    <sheetView showGridLines="0" showRowColHeaders="0" view="pageBreakPreview" zoomScaleNormal="100" zoomScaleSheetLayoutView="100" workbookViewId="0">
      <selection activeCell="C1" sqref="C1"/>
    </sheetView>
  </sheetViews>
  <sheetFormatPr defaultRowHeight="13.5" x14ac:dyDescent="0.15"/>
  <cols>
    <col min="1" max="25" width="4.5" style="165" customWidth="1"/>
    <col min="26" max="26" width="4.375" style="165" customWidth="1"/>
    <col min="27" max="27" width="4.375" style="165" hidden="1" customWidth="1"/>
    <col min="28" max="28" width="9" style="166"/>
    <col min="29" max="29" width="11.625" style="166" bestFit="1" customWidth="1"/>
    <col min="30" max="30" width="9" style="166"/>
    <col min="31" max="16384" width="9" style="165"/>
  </cols>
  <sheetData>
    <row r="1" spans="1:30" ht="19.5" customHeight="1" x14ac:dyDescent="0.15">
      <c r="S1" s="50" t="s">
        <v>31</v>
      </c>
      <c r="T1" s="54" t="s">
        <v>75</v>
      </c>
      <c r="U1" s="50" t="s">
        <v>29</v>
      </c>
      <c r="V1" s="54" t="s">
        <v>75</v>
      </c>
      <c r="W1" s="50" t="s">
        <v>30</v>
      </c>
      <c r="X1" s="54" t="s">
        <v>75</v>
      </c>
      <c r="Y1" s="50" t="s">
        <v>79</v>
      </c>
    </row>
    <row r="2" spans="1:30" ht="11.25" customHeight="1" x14ac:dyDescent="0.15">
      <c r="S2" s="2"/>
      <c r="T2" s="1"/>
      <c r="U2" s="1"/>
      <c r="V2" s="1"/>
      <c r="W2" s="1"/>
      <c r="X2" s="1"/>
      <c r="Y2" s="2"/>
    </row>
    <row r="3" spans="1:30" ht="13.5" customHeight="1" x14ac:dyDescent="0.15">
      <c r="A3" s="332" t="s">
        <v>80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167"/>
    </row>
    <row r="4" spans="1:30" ht="13.5" customHeight="1" x14ac:dyDescent="0.15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167"/>
    </row>
    <row r="5" spans="1:30" ht="13.5" customHeight="1" x14ac:dyDescent="0.1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167"/>
    </row>
    <row r="6" spans="1:30" ht="13.5" customHeight="1" x14ac:dyDescent="0.1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167"/>
    </row>
    <row r="7" spans="1:30" ht="13.5" customHeight="1" x14ac:dyDescent="0.1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167"/>
      <c r="AA7" s="167"/>
    </row>
    <row r="8" spans="1:30" ht="15.75" customHeight="1" x14ac:dyDescent="0.15">
      <c r="A8" s="169"/>
      <c r="B8" s="9"/>
      <c r="C8" s="9"/>
      <c r="D8" s="9"/>
      <c r="E8" s="16"/>
      <c r="F8" s="16"/>
      <c r="G8" s="16"/>
      <c r="H8" s="11"/>
      <c r="I8" s="11"/>
      <c r="J8" s="12"/>
      <c r="K8" s="1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30" ht="15.75" customHeight="1" x14ac:dyDescent="0.15">
      <c r="A9" s="170"/>
      <c r="B9" s="170"/>
      <c r="C9" s="170"/>
      <c r="D9" s="170"/>
      <c r="T9" s="335"/>
      <c r="U9" s="335"/>
      <c r="V9" s="51"/>
      <c r="W9" s="14"/>
    </row>
    <row r="10" spans="1:30" ht="15.75" customHeight="1" x14ac:dyDescent="0.15">
      <c r="A10" s="16" t="s">
        <v>70</v>
      </c>
      <c r="B10" s="16"/>
      <c r="C10" s="16"/>
      <c r="D10" s="16"/>
      <c r="T10" s="52"/>
      <c r="U10" s="14"/>
      <c r="V10" s="53"/>
      <c r="W10" s="14"/>
    </row>
    <row r="12" spans="1:30" ht="15" customHeight="1" x14ac:dyDescent="0.15">
      <c r="A12" s="336"/>
      <c r="B12" s="336"/>
      <c r="C12" s="12"/>
      <c r="D12" s="13"/>
      <c r="E12" s="15"/>
      <c r="F12" s="16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  <c r="AA12" s="18"/>
    </row>
    <row r="13" spans="1:30" ht="24" x14ac:dyDescent="0.15">
      <c r="A13" s="19"/>
      <c r="B13" s="20"/>
      <c r="C13" s="20" t="s">
        <v>81</v>
      </c>
      <c r="D13" s="402" t="s">
        <v>77</v>
      </c>
      <c r="E13" s="402"/>
      <c r="F13" s="402"/>
      <c r="G13" s="402"/>
      <c r="H13" s="402"/>
      <c r="I13" s="402"/>
      <c r="J13" s="402"/>
      <c r="K13" s="402"/>
      <c r="L13" s="402"/>
      <c r="M13" s="21"/>
      <c r="N13" s="21"/>
      <c r="O13" s="21"/>
      <c r="P13" s="21"/>
      <c r="Q13" s="22"/>
      <c r="R13" s="23"/>
      <c r="S13" s="24"/>
      <c r="T13" s="24"/>
      <c r="U13" s="24"/>
      <c r="V13" s="24"/>
      <c r="W13" s="24"/>
      <c r="X13" s="24"/>
      <c r="Y13" s="24"/>
      <c r="Z13" s="25"/>
      <c r="AA13" s="25"/>
    </row>
    <row r="14" spans="1:30" ht="24" customHeight="1" x14ac:dyDescent="0.15">
      <c r="A14" s="19"/>
      <c r="B14" s="20"/>
      <c r="C14" s="20" t="s">
        <v>82</v>
      </c>
      <c r="D14" s="402" t="s">
        <v>76</v>
      </c>
      <c r="E14" s="402"/>
      <c r="F14" s="402"/>
      <c r="G14" s="402"/>
      <c r="H14" s="402"/>
      <c r="I14" s="402"/>
      <c r="J14" s="402"/>
      <c r="K14" s="402"/>
      <c r="L14" s="402"/>
      <c r="M14" s="21"/>
      <c r="N14" s="21"/>
      <c r="O14" s="21"/>
      <c r="P14" s="21"/>
      <c r="Q14" s="136"/>
      <c r="R14" s="26"/>
      <c r="S14" s="24"/>
      <c r="T14" s="27"/>
      <c r="U14" s="24"/>
      <c r="V14" s="27"/>
      <c r="W14" s="24"/>
      <c r="X14" s="27"/>
      <c r="Y14" s="27"/>
      <c r="Z14" s="25"/>
      <c r="AA14" s="25"/>
    </row>
    <row r="15" spans="1:30" ht="11.25" customHeight="1" x14ac:dyDescent="0.15">
      <c r="A15" s="11"/>
      <c r="B15" s="13"/>
      <c r="C15" s="15"/>
      <c r="D15" s="13"/>
      <c r="E15" s="15"/>
      <c r="F15" s="16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C15" s="171"/>
      <c r="AD15" s="172"/>
    </row>
    <row r="16" spans="1:30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25"/>
      <c r="AA16" s="25"/>
    </row>
    <row r="17" spans="1:30" ht="20.25" customHeight="1" x14ac:dyDescent="0.15">
      <c r="A17" s="28" t="s">
        <v>83</v>
      </c>
      <c r="B17" s="29"/>
      <c r="C17" s="30"/>
      <c r="D17" s="30"/>
      <c r="E17" s="30"/>
      <c r="F17" s="30"/>
      <c r="G17" s="30"/>
      <c r="H17" s="30"/>
      <c r="I17" s="5"/>
      <c r="J17" s="338">
        <v>10000</v>
      </c>
      <c r="K17" s="338"/>
      <c r="L17" s="338"/>
      <c r="M17" s="31" t="s">
        <v>84</v>
      </c>
      <c r="N17" s="5"/>
      <c r="O17" s="5"/>
      <c r="P17" s="5"/>
      <c r="Q17" s="5"/>
      <c r="R17" s="5"/>
      <c r="S17" s="26"/>
      <c r="T17" s="5"/>
      <c r="U17" s="5"/>
      <c r="V17" s="5"/>
      <c r="W17" s="5"/>
      <c r="X17" s="5"/>
      <c r="Y17" s="5"/>
      <c r="Z17" s="7"/>
      <c r="AA17" s="7"/>
    </row>
    <row r="18" spans="1:30" x14ac:dyDescent="0.15">
      <c r="A18" s="32"/>
      <c r="B18" s="3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6"/>
      <c r="T18" s="34"/>
      <c r="U18" s="34"/>
      <c r="V18" s="34"/>
      <c r="W18" s="35"/>
      <c r="X18" s="5"/>
      <c r="Y18" s="5"/>
      <c r="Z18" s="7"/>
      <c r="AA18" s="7"/>
    </row>
    <row r="19" spans="1:30" x14ac:dyDescent="0.15">
      <c r="A19" s="36" t="s">
        <v>85</v>
      </c>
      <c r="B19" s="29"/>
      <c r="C19" s="30"/>
      <c r="D19" s="30"/>
      <c r="E19" s="30"/>
      <c r="F19" s="30"/>
      <c r="G19" s="30"/>
      <c r="H19" s="30"/>
      <c r="I19" s="5"/>
      <c r="J19" s="5"/>
      <c r="K19" s="5"/>
      <c r="L19" s="5"/>
      <c r="M19" s="5"/>
      <c r="N19" s="5"/>
      <c r="O19" s="5"/>
      <c r="P19" s="5"/>
      <c r="Q19" s="5"/>
      <c r="R19" s="5"/>
      <c r="S19" s="26"/>
      <c r="T19" s="34"/>
      <c r="U19" s="34"/>
      <c r="V19" s="34"/>
      <c r="W19" s="35"/>
      <c r="X19" s="5"/>
      <c r="Y19" s="5"/>
      <c r="Z19" s="7"/>
      <c r="AA19" s="7"/>
    </row>
    <row r="20" spans="1:30" x14ac:dyDescent="0.15">
      <c r="A20" s="33" t="s">
        <v>86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"/>
      <c r="AA20" s="7"/>
    </row>
    <row r="21" spans="1:30" x14ac:dyDescent="0.15">
      <c r="A21" s="33" t="s">
        <v>87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7"/>
      <c r="AA21" s="7"/>
    </row>
    <row r="22" spans="1:30" x14ac:dyDescent="0.15">
      <c r="A22" s="33" t="s">
        <v>88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7"/>
      <c r="AA22" s="7"/>
    </row>
    <row r="23" spans="1:30" x14ac:dyDescent="0.15">
      <c r="A23" s="3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7"/>
    </row>
    <row r="24" spans="1:30" ht="29.25" customHeight="1" x14ac:dyDescent="0.15">
      <c r="A24" s="19"/>
      <c r="B24" s="339" t="s">
        <v>20</v>
      </c>
      <c r="C24" s="340"/>
      <c r="D24" s="341" t="s">
        <v>21</v>
      </c>
      <c r="E24" s="342"/>
      <c r="F24" s="342"/>
      <c r="G24" s="342"/>
      <c r="H24" s="343"/>
      <c r="I24" s="344" t="s">
        <v>22</v>
      </c>
      <c r="J24" s="344"/>
      <c r="K24" s="344"/>
      <c r="L24" s="344"/>
      <c r="M24" s="344"/>
      <c r="N24" s="344"/>
      <c r="O24" s="344"/>
      <c r="P24" s="344"/>
      <c r="Q24" s="344"/>
      <c r="R24" s="344"/>
      <c r="S24" s="345"/>
      <c r="T24" s="339" t="s">
        <v>23</v>
      </c>
      <c r="U24" s="346"/>
      <c r="V24" s="346"/>
      <c r="W24" s="346"/>
      <c r="X24" s="47" t="s">
        <v>24</v>
      </c>
      <c r="Y24" s="44"/>
      <c r="Z24" s="25"/>
      <c r="AA24" s="25"/>
    </row>
    <row r="25" spans="1:30" ht="29.25" customHeight="1" thickBot="1" x14ac:dyDescent="0.2">
      <c r="A25" s="37" t="s">
        <v>25</v>
      </c>
      <c r="B25" s="347">
        <v>4411</v>
      </c>
      <c r="C25" s="348"/>
      <c r="D25" s="349" t="s">
        <v>19</v>
      </c>
      <c r="E25" s="350"/>
      <c r="F25" s="350"/>
      <c r="G25" s="350"/>
      <c r="H25" s="351"/>
      <c r="I25" s="352" t="s">
        <v>28</v>
      </c>
      <c r="J25" s="353"/>
      <c r="K25" s="353"/>
      <c r="L25" s="353"/>
      <c r="M25" s="353"/>
      <c r="N25" s="353"/>
      <c r="O25" s="353"/>
      <c r="P25" s="353"/>
      <c r="Q25" s="353"/>
      <c r="R25" s="353"/>
      <c r="S25" s="354"/>
      <c r="T25" s="355">
        <v>10000</v>
      </c>
      <c r="U25" s="356"/>
      <c r="V25" s="356"/>
      <c r="W25" s="46" t="s">
        <v>26</v>
      </c>
      <c r="X25" s="48" t="s">
        <v>27</v>
      </c>
      <c r="Y25" s="42"/>
      <c r="Z25" s="25"/>
      <c r="AA25" s="25"/>
    </row>
    <row r="26" spans="1:30" ht="29.25" customHeight="1" thickTop="1" thickBot="1" x14ac:dyDescent="0.2">
      <c r="A26" s="27">
        <v>1</v>
      </c>
      <c r="B26" s="357"/>
      <c r="C26" s="358"/>
      <c r="D26" s="359"/>
      <c r="E26" s="359"/>
      <c r="F26" s="359"/>
      <c r="G26" s="359"/>
      <c r="H26" s="360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3"/>
      <c r="T26" s="361"/>
      <c r="U26" s="362"/>
      <c r="V26" s="362"/>
      <c r="W26" s="38" t="s">
        <v>26</v>
      </c>
      <c r="X26" s="49" t="str">
        <f>IF(OR(T26="",$J$17=""),"",T26/$J$17)</f>
        <v/>
      </c>
      <c r="Y26" s="45"/>
      <c r="Z26" s="25"/>
      <c r="AA26" s="25"/>
    </row>
    <row r="27" spans="1:30" ht="29.25" customHeight="1" thickTop="1" x14ac:dyDescent="0.15">
      <c r="A27" s="27">
        <v>2</v>
      </c>
      <c r="B27" s="363"/>
      <c r="C27" s="364"/>
      <c r="D27" s="365"/>
      <c r="E27" s="366"/>
      <c r="F27" s="366"/>
      <c r="G27" s="366"/>
      <c r="H27" s="367"/>
      <c r="I27" s="321"/>
      <c r="J27" s="322"/>
      <c r="K27" s="322"/>
      <c r="L27" s="322"/>
      <c r="M27" s="322"/>
      <c r="N27" s="322"/>
      <c r="O27" s="322"/>
      <c r="P27" s="322"/>
      <c r="Q27" s="322"/>
      <c r="R27" s="322"/>
      <c r="S27" s="323"/>
      <c r="T27" s="324"/>
      <c r="U27" s="325"/>
      <c r="V27" s="325"/>
      <c r="W27" s="39" t="s">
        <v>26</v>
      </c>
      <c r="X27" s="49" t="str">
        <f>IF(OR(T27="",$J$17=""),"",T27/$J$17)</f>
        <v/>
      </c>
      <c r="Y27" s="45"/>
      <c r="Z27" s="25"/>
      <c r="AA27" s="25"/>
    </row>
    <row r="28" spans="1:30" ht="29.25" customHeight="1" x14ac:dyDescent="0.15">
      <c r="A28" s="27">
        <v>3</v>
      </c>
      <c r="B28" s="368"/>
      <c r="C28" s="369"/>
      <c r="D28" s="318"/>
      <c r="E28" s="319"/>
      <c r="F28" s="319"/>
      <c r="G28" s="319"/>
      <c r="H28" s="320"/>
      <c r="I28" s="321"/>
      <c r="J28" s="322"/>
      <c r="K28" s="322"/>
      <c r="L28" s="322"/>
      <c r="M28" s="322"/>
      <c r="N28" s="322"/>
      <c r="O28" s="322"/>
      <c r="P28" s="322"/>
      <c r="Q28" s="322"/>
      <c r="R28" s="322"/>
      <c r="S28" s="323"/>
      <c r="T28" s="324"/>
      <c r="U28" s="325"/>
      <c r="V28" s="325"/>
      <c r="W28" s="39" t="s">
        <v>26</v>
      </c>
      <c r="X28" s="49" t="str">
        <f>IF(OR(T28="",$J$17=""),"",T28/$J$17)</f>
        <v/>
      </c>
      <c r="Y28" s="45"/>
      <c r="Z28" s="25"/>
      <c r="AA28" s="25"/>
    </row>
    <row r="29" spans="1:30" ht="14.25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5"/>
      <c r="S29" s="26" t="s">
        <v>89</v>
      </c>
      <c r="T29" s="326">
        <f>SUM(T26:V28)</f>
        <v>0</v>
      </c>
      <c r="U29" s="326"/>
      <c r="V29" s="326"/>
      <c r="W29" s="35" t="s">
        <v>26</v>
      </c>
      <c r="X29" s="19"/>
      <c r="Y29" s="19"/>
      <c r="Z29" s="25"/>
      <c r="AA29" s="25"/>
    </row>
    <row r="30" spans="1:30" s="68" customFormat="1" ht="12.95" customHeight="1" x14ac:dyDescent="0.15">
      <c r="A30" s="71" t="s">
        <v>90</v>
      </c>
      <c r="B30" s="71"/>
      <c r="C30" s="71"/>
      <c r="F30" s="72"/>
      <c r="Y30" s="66"/>
      <c r="Z30" s="67"/>
      <c r="AA30" s="67"/>
      <c r="AB30" s="100"/>
      <c r="AC30" s="100"/>
      <c r="AD30" s="100"/>
    </row>
    <row r="31" spans="1:30" s="68" customFormat="1" ht="12.95" customHeight="1" x14ac:dyDescent="0.15">
      <c r="A31" s="71" t="s">
        <v>91</v>
      </c>
      <c r="B31" s="73"/>
      <c r="C31" s="71"/>
      <c r="F31" s="72"/>
      <c r="Y31" s="66"/>
      <c r="Z31" s="67"/>
      <c r="AA31" s="67"/>
      <c r="AB31" s="100"/>
      <c r="AC31" s="100"/>
      <c r="AD31" s="100"/>
    </row>
    <row r="32" spans="1:30" s="68" customFormat="1" ht="12.95" customHeight="1" x14ac:dyDescent="0.15">
      <c r="A32" s="71" t="s">
        <v>92</v>
      </c>
      <c r="B32" s="73"/>
      <c r="C32" s="71"/>
      <c r="F32" s="72"/>
      <c r="Y32" s="66"/>
      <c r="Z32" s="67"/>
      <c r="AA32" s="67"/>
      <c r="AB32" s="100"/>
      <c r="AC32" s="100"/>
      <c r="AD32" s="100"/>
    </row>
    <row r="33" spans="1:31" s="68" customFormat="1" ht="12.95" customHeight="1" x14ac:dyDescent="0.15">
      <c r="A33" s="71" t="s">
        <v>93</v>
      </c>
      <c r="B33" s="73"/>
      <c r="C33" s="71"/>
      <c r="F33" s="72"/>
      <c r="S33" s="74"/>
      <c r="Y33" s="66"/>
      <c r="Z33" s="67"/>
      <c r="AA33" s="67"/>
      <c r="AB33" s="100"/>
      <c r="AC33" s="100"/>
      <c r="AD33" s="100"/>
    </row>
    <row r="34" spans="1:31" s="68" customFormat="1" ht="6" customHeight="1" x14ac:dyDescent="0.15">
      <c r="A34" s="75"/>
      <c r="B34" s="76"/>
      <c r="F34" s="72"/>
      <c r="Y34" s="66"/>
      <c r="Z34" s="67"/>
      <c r="AA34" s="67"/>
      <c r="AB34" s="100"/>
      <c r="AC34" s="100"/>
      <c r="AD34" s="100"/>
    </row>
    <row r="35" spans="1:31" s="55" customFormat="1" ht="21.4" customHeight="1" x14ac:dyDescent="0.15">
      <c r="C35" s="327" t="s">
        <v>37</v>
      </c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77"/>
      <c r="T35" s="77"/>
      <c r="U35" s="77"/>
      <c r="V35" s="77"/>
      <c r="W35" s="77"/>
      <c r="X35" s="77"/>
      <c r="Y35" s="77"/>
      <c r="Z35" s="143"/>
      <c r="AA35" s="78"/>
      <c r="AB35" s="80"/>
      <c r="AC35" s="80"/>
      <c r="AD35" s="82"/>
      <c r="AE35" s="79"/>
    </row>
    <row r="36" spans="1:31" s="55" customFormat="1" ht="21.4" customHeight="1" x14ac:dyDescent="0.15">
      <c r="C36" s="327" t="s">
        <v>38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77"/>
      <c r="T36" s="77"/>
      <c r="U36" s="77"/>
      <c r="V36" s="77"/>
      <c r="W36" s="77"/>
      <c r="X36" s="77"/>
      <c r="Y36" s="77"/>
      <c r="Z36" s="143"/>
      <c r="AA36" s="78"/>
      <c r="AB36" s="80"/>
      <c r="AC36" s="80"/>
      <c r="AD36" s="82"/>
      <c r="AE36" s="79"/>
    </row>
    <row r="37" spans="1:31" s="80" customFormat="1" ht="26.25" customHeight="1" x14ac:dyDescent="0.1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Y37" s="82"/>
      <c r="Z37" s="144"/>
      <c r="AA37" s="83"/>
    </row>
    <row r="38" spans="1:31" s="55" customFormat="1" ht="22.5" customHeight="1" x14ac:dyDescent="0.15"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145"/>
      <c r="AA38" s="84"/>
      <c r="AB38" s="148"/>
      <c r="AC38" s="149"/>
      <c r="AD38" s="148"/>
    </row>
    <row r="39" spans="1:31" s="55" customFormat="1" ht="16.5" customHeight="1" x14ac:dyDescent="0.15"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145"/>
      <c r="AA39" s="84"/>
      <c r="AB39" s="148"/>
      <c r="AC39" s="149"/>
      <c r="AD39" s="148"/>
    </row>
    <row r="40" spans="1:31" s="55" customFormat="1" ht="22.5" customHeight="1" x14ac:dyDescent="0.15">
      <c r="A40" s="6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146"/>
      <c r="AB40" s="82"/>
      <c r="AC40" s="150"/>
      <c r="AD40" s="80"/>
    </row>
    <row r="41" spans="1:31" s="55" customFormat="1" ht="21.4" customHeight="1" x14ac:dyDescent="0.15">
      <c r="C41" s="173"/>
      <c r="D41" s="173"/>
      <c r="E41" s="173"/>
      <c r="F41" s="173"/>
      <c r="G41" s="173"/>
      <c r="H41" s="173"/>
      <c r="I41" s="173"/>
      <c r="J41" s="173"/>
      <c r="K41" s="173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143"/>
      <c r="AA41" s="78"/>
      <c r="AB41" s="80"/>
      <c r="AC41" s="80"/>
      <c r="AD41" s="82"/>
      <c r="AE41" s="79"/>
    </row>
    <row r="42" spans="1:31" s="55" customFormat="1" ht="21.4" customHeight="1" x14ac:dyDescent="0.15">
      <c r="C42" s="173"/>
      <c r="D42" s="173"/>
      <c r="E42" s="173"/>
      <c r="F42" s="173"/>
      <c r="G42" s="173"/>
      <c r="H42" s="173"/>
      <c r="I42" s="173"/>
      <c r="J42" s="173"/>
      <c r="K42" s="173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143"/>
      <c r="AA42" s="78"/>
      <c r="AB42" s="80"/>
      <c r="AC42" s="80"/>
      <c r="AD42" s="82"/>
      <c r="AE42" s="79"/>
    </row>
    <row r="43" spans="1:31" s="55" customFormat="1" ht="21.4" customHeight="1" x14ac:dyDescent="0.15">
      <c r="C43" s="173"/>
      <c r="D43" s="173"/>
      <c r="E43" s="173"/>
      <c r="F43" s="173"/>
      <c r="G43" s="173"/>
      <c r="H43" s="173"/>
      <c r="I43" s="173"/>
      <c r="J43" s="173"/>
      <c r="K43" s="173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143"/>
      <c r="AA43" s="78"/>
      <c r="AB43" s="80"/>
      <c r="AC43" s="80"/>
      <c r="AD43" s="82"/>
      <c r="AE43" s="79"/>
    </row>
    <row r="44" spans="1:31" s="55" customFormat="1" ht="21.4" customHeight="1" x14ac:dyDescent="0.15">
      <c r="C44" s="173"/>
      <c r="D44" s="173"/>
      <c r="E44" s="173"/>
      <c r="F44" s="173"/>
      <c r="G44" s="173"/>
      <c r="H44" s="173"/>
      <c r="I44" s="173"/>
      <c r="J44" s="173"/>
      <c r="K44" s="173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143"/>
      <c r="AA44" s="78"/>
      <c r="AB44" s="80"/>
      <c r="AC44" s="80"/>
      <c r="AD44" s="82"/>
      <c r="AE44" s="79"/>
    </row>
    <row r="45" spans="1:31" s="55" customFormat="1" ht="21.4" customHeight="1" x14ac:dyDescent="0.15">
      <c r="C45" s="173"/>
      <c r="D45" s="173"/>
      <c r="E45" s="173"/>
      <c r="F45" s="173"/>
      <c r="G45" s="173"/>
      <c r="H45" s="173"/>
      <c r="I45" s="173"/>
      <c r="J45" s="173"/>
      <c r="K45" s="173"/>
      <c r="L45" s="77"/>
      <c r="M45" s="77"/>
      <c r="N45" s="77"/>
      <c r="O45" s="77"/>
      <c r="P45" s="77"/>
      <c r="Q45" s="77"/>
      <c r="R45" s="77"/>
      <c r="S45" s="329" t="s">
        <v>94</v>
      </c>
      <c r="T45" s="330"/>
      <c r="U45" s="330"/>
      <c r="V45" s="330"/>
      <c r="W45" s="330"/>
      <c r="X45" s="331"/>
      <c r="Y45" s="77"/>
      <c r="Z45" s="143"/>
      <c r="AA45" s="78"/>
      <c r="AB45" s="80"/>
      <c r="AC45" s="80"/>
      <c r="AD45" s="82"/>
      <c r="AE45" s="79"/>
    </row>
    <row r="46" spans="1:31" s="55" customFormat="1" ht="21.4" customHeight="1" x14ac:dyDescent="0.15">
      <c r="C46" s="173"/>
      <c r="D46" s="173"/>
      <c r="E46" s="173"/>
      <c r="F46" s="173"/>
      <c r="G46" s="173"/>
      <c r="H46" s="173"/>
      <c r="I46" s="173"/>
      <c r="J46" s="173"/>
      <c r="K46" s="173"/>
      <c r="L46" s="77"/>
      <c r="M46" s="77"/>
      <c r="N46" s="77"/>
      <c r="O46" s="77"/>
      <c r="P46" s="77"/>
      <c r="Q46" s="77"/>
      <c r="R46" s="77"/>
      <c r="S46" s="292" t="s">
        <v>95</v>
      </c>
      <c r="T46" s="293"/>
      <c r="U46" s="294"/>
      <c r="V46" s="298"/>
      <c r="W46" s="299"/>
      <c r="X46" s="300"/>
      <c r="Y46" s="77"/>
      <c r="Z46" s="143"/>
      <c r="AA46" s="78"/>
      <c r="AB46" s="80"/>
      <c r="AC46" s="80"/>
      <c r="AD46" s="82"/>
      <c r="AE46" s="79"/>
    </row>
    <row r="47" spans="1:31" s="55" customFormat="1" ht="21.4" customHeight="1" x14ac:dyDescent="0.15">
      <c r="C47" s="173"/>
      <c r="D47" s="173"/>
      <c r="E47" s="173"/>
      <c r="F47" s="173"/>
      <c r="G47" s="173"/>
      <c r="H47" s="173"/>
      <c r="I47" s="173"/>
      <c r="J47" s="173"/>
      <c r="K47" s="173"/>
      <c r="L47" s="77"/>
      <c r="M47" s="77"/>
      <c r="N47" s="77"/>
      <c r="O47" s="77"/>
      <c r="P47" s="77"/>
      <c r="Q47" s="77"/>
      <c r="R47" s="77"/>
      <c r="S47" s="295"/>
      <c r="T47" s="296"/>
      <c r="U47" s="297"/>
      <c r="V47" s="301"/>
      <c r="W47" s="302"/>
      <c r="X47" s="303"/>
      <c r="Y47" s="77"/>
      <c r="Z47" s="143"/>
      <c r="AA47" s="78"/>
      <c r="AB47" s="80"/>
      <c r="AC47" s="80"/>
      <c r="AD47" s="82"/>
      <c r="AE47" s="79"/>
    </row>
    <row r="48" spans="1:31" s="55" customFormat="1" ht="21.4" customHeight="1" x14ac:dyDescent="0.15">
      <c r="C48" s="173"/>
      <c r="D48" s="173"/>
      <c r="E48" s="173"/>
      <c r="F48" s="173"/>
      <c r="G48" s="173"/>
      <c r="H48" s="173"/>
      <c r="I48" s="173"/>
      <c r="J48" s="173"/>
      <c r="K48" s="173"/>
      <c r="L48" s="77"/>
      <c r="M48" s="77"/>
      <c r="N48" s="77"/>
      <c r="O48" s="77"/>
      <c r="P48" s="77"/>
      <c r="Q48" s="77"/>
      <c r="R48" s="77"/>
      <c r="S48" s="292" t="s">
        <v>96</v>
      </c>
      <c r="T48" s="293"/>
      <c r="U48" s="294"/>
      <c r="V48" s="298"/>
      <c r="W48" s="299"/>
      <c r="X48" s="300"/>
      <c r="Y48" s="77"/>
      <c r="Z48" s="143"/>
      <c r="AA48" s="78"/>
      <c r="AB48" s="80"/>
      <c r="AC48" s="80"/>
      <c r="AD48" s="82"/>
      <c r="AE48" s="79"/>
    </row>
    <row r="49" spans="1:30" s="174" customFormat="1" x14ac:dyDescent="0.15">
      <c r="A49" s="55"/>
      <c r="B49" s="70"/>
      <c r="C49" s="70"/>
      <c r="D49" s="70"/>
      <c r="E49" s="70"/>
      <c r="F49" s="70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304"/>
      <c r="T49" s="305"/>
      <c r="U49" s="306"/>
      <c r="V49" s="307"/>
      <c r="W49" s="308"/>
      <c r="X49" s="309"/>
      <c r="Y49" s="69"/>
      <c r="Z49" s="147"/>
      <c r="AA49" s="69"/>
      <c r="AB49" s="151"/>
      <c r="AC49" s="80"/>
      <c r="AD49" s="80"/>
    </row>
    <row r="50" spans="1:30" s="55" customFormat="1" ht="11.1" customHeight="1" x14ac:dyDescent="0.15">
      <c r="A50" s="64"/>
      <c r="B50" s="86"/>
      <c r="C50" s="86"/>
      <c r="D50" s="86"/>
      <c r="E50" s="86"/>
      <c r="F50" s="86"/>
      <c r="G50" s="86"/>
      <c r="H50" s="86"/>
      <c r="I50" s="86"/>
      <c r="J50" s="86"/>
      <c r="K50" s="64"/>
      <c r="L50" s="64"/>
      <c r="M50" s="64"/>
      <c r="N50" s="64"/>
      <c r="O50" s="64"/>
      <c r="P50" s="64"/>
      <c r="Q50" s="86"/>
      <c r="R50" s="86"/>
      <c r="S50" s="295"/>
      <c r="T50" s="296"/>
      <c r="U50" s="297"/>
      <c r="V50" s="301"/>
      <c r="W50" s="302"/>
      <c r="X50" s="303"/>
      <c r="Y50" s="86"/>
      <c r="AB50" s="82"/>
      <c r="AC50" s="150"/>
      <c r="AD50" s="80"/>
    </row>
    <row r="51" spans="1:30" s="55" customFormat="1" ht="9" customHeight="1" x14ac:dyDescent="0.15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Y51" s="64"/>
      <c r="Z51" s="87"/>
      <c r="AA51" s="87"/>
      <c r="AB51" s="80"/>
      <c r="AC51" s="80"/>
      <c r="AD51" s="80"/>
    </row>
    <row r="52" spans="1:30" s="68" customFormat="1" ht="24" customHeight="1" x14ac:dyDescent="0.1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66"/>
      <c r="S52" s="89"/>
      <c r="T52" s="401"/>
      <c r="U52" s="401"/>
      <c r="V52" s="401"/>
      <c r="W52" s="401"/>
      <c r="X52" s="90"/>
      <c r="Y52" s="57"/>
      <c r="Z52" s="67"/>
      <c r="AA52" s="67"/>
      <c r="AB52" s="100"/>
      <c r="AC52" s="100"/>
      <c r="AD52" s="100"/>
    </row>
    <row r="53" spans="1:30" s="55" customFormat="1" ht="24" customHeight="1" thickBot="1" x14ac:dyDescent="0.2">
      <c r="B53" s="91" t="s">
        <v>97</v>
      </c>
      <c r="C53" s="311" t="str">
        <f>$D$13</f>
        <v>株式会社△△△△</v>
      </c>
      <c r="D53" s="311"/>
      <c r="E53" s="311"/>
      <c r="F53" s="311"/>
      <c r="G53" s="311"/>
      <c r="H53" s="311"/>
      <c r="I53" s="311"/>
      <c r="Y53" s="64"/>
      <c r="Z53" s="56"/>
      <c r="AA53" s="56"/>
      <c r="AB53" s="80"/>
      <c r="AC53" s="80"/>
      <c r="AD53" s="80"/>
    </row>
    <row r="54" spans="1:30" ht="18.75" customHeight="1" x14ac:dyDescent="0.15">
      <c r="A54" s="312" t="s">
        <v>57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201"/>
    </row>
    <row r="55" spans="1:30" s="60" customFormat="1" ht="21" customHeight="1" collapsed="1" x14ac:dyDescent="0.15">
      <c r="A55" s="92" t="s">
        <v>98</v>
      </c>
      <c r="B55" s="58"/>
      <c r="C55" s="59"/>
      <c r="D55" s="58"/>
      <c r="E55" s="59"/>
      <c r="G55" s="62"/>
      <c r="H55" s="62"/>
      <c r="I55" s="62"/>
      <c r="J55" s="62"/>
      <c r="K55" s="62"/>
      <c r="L55" s="62"/>
      <c r="M55" s="62"/>
      <c r="N55" s="62"/>
      <c r="O55" s="62"/>
      <c r="P55" s="63"/>
      <c r="Y55" s="61"/>
      <c r="AB55" s="152"/>
      <c r="AC55" s="152"/>
      <c r="AD55" s="152"/>
    </row>
    <row r="56" spans="1:30" s="55" customFormat="1" ht="11.25" customHeight="1" x14ac:dyDescent="0.15">
      <c r="S56" s="64"/>
      <c r="Y56" s="64"/>
      <c r="Z56" s="56"/>
      <c r="AA56" s="56"/>
      <c r="AB56" s="80"/>
      <c r="AC56" s="80"/>
      <c r="AD56" s="80"/>
    </row>
    <row r="57" spans="1:30" s="68" customFormat="1" ht="21" customHeight="1" x14ac:dyDescent="0.35">
      <c r="A57" s="127" t="s">
        <v>99</v>
      </c>
      <c r="B57" s="93"/>
      <c r="C57" s="93"/>
      <c r="D57" s="93"/>
      <c r="E57" s="94"/>
      <c r="G57" s="186" t="s">
        <v>31</v>
      </c>
      <c r="H57" s="313">
        <v>6</v>
      </c>
      <c r="I57" s="314"/>
      <c r="J57" s="129" t="s">
        <v>29</v>
      </c>
      <c r="K57" s="130">
        <v>11</v>
      </c>
      <c r="L57" s="131" t="s">
        <v>100</v>
      </c>
      <c r="M57" s="132"/>
      <c r="X57" s="96"/>
      <c r="Y57" s="66"/>
      <c r="Z57" s="175"/>
      <c r="AA57" s="175"/>
      <c r="AB57" s="153"/>
      <c r="AC57" s="98"/>
      <c r="AD57" s="153"/>
    </row>
    <row r="58" spans="1:30" s="100" customFormat="1" ht="15.75" customHeight="1" x14ac:dyDescent="0.35">
      <c r="A58" s="133" t="s">
        <v>101</v>
      </c>
      <c r="B58" s="107"/>
      <c r="C58" s="65"/>
      <c r="D58" s="65"/>
      <c r="E58" s="98"/>
      <c r="F58" s="98"/>
      <c r="G58" s="98"/>
      <c r="H58" s="1"/>
      <c r="I58" s="1"/>
      <c r="J58" s="98"/>
      <c r="K58" s="99"/>
      <c r="Y58" s="101"/>
      <c r="Z58" s="175"/>
      <c r="AA58" s="175"/>
      <c r="AB58" s="98"/>
      <c r="AC58" s="98"/>
      <c r="AD58" s="98"/>
    </row>
    <row r="59" spans="1:30" s="107" customFormat="1" ht="12.75" customHeight="1" x14ac:dyDescent="0.15">
      <c r="A59" s="97"/>
      <c r="B59" s="134" t="s">
        <v>102</v>
      </c>
      <c r="C59" s="102"/>
      <c r="D59" s="103"/>
      <c r="E59" s="104"/>
      <c r="F59" s="104"/>
      <c r="G59" s="104"/>
      <c r="H59" s="105"/>
      <c r="I59" s="105"/>
      <c r="J59" s="104"/>
      <c r="K59" s="106"/>
      <c r="Y59" s="108"/>
      <c r="Z59" s="104"/>
      <c r="AA59" s="104"/>
      <c r="AB59" s="100"/>
    </row>
    <row r="60" spans="1:30" s="55" customFormat="1" ht="20.25" customHeight="1" x14ac:dyDescent="0.15">
      <c r="S60" s="64"/>
      <c r="Y60" s="64"/>
      <c r="Z60" s="56"/>
      <c r="AA60" s="56"/>
      <c r="AB60" s="80"/>
      <c r="AC60" s="80"/>
      <c r="AD60" s="80"/>
    </row>
    <row r="61" spans="1:30" s="68" customFormat="1" ht="21" customHeight="1" x14ac:dyDescent="0.15">
      <c r="A61" s="128" t="s">
        <v>103</v>
      </c>
      <c r="B61" s="93"/>
      <c r="C61" s="93"/>
      <c r="D61" s="93"/>
      <c r="E61" s="94"/>
      <c r="G61" s="315" t="s">
        <v>104</v>
      </c>
      <c r="H61" s="316"/>
      <c r="I61" s="316"/>
      <c r="J61" s="316"/>
      <c r="K61" s="317"/>
      <c r="L61" s="110" t="s">
        <v>105</v>
      </c>
      <c r="M61" s="95"/>
      <c r="Y61" s="66"/>
      <c r="Z61" s="67"/>
      <c r="AA61" s="67"/>
      <c r="AB61" s="153"/>
      <c r="AC61" s="98"/>
      <c r="AD61" s="153"/>
    </row>
    <row r="62" spans="1:30" s="68" customFormat="1" ht="4.5" customHeight="1" x14ac:dyDescent="0.15">
      <c r="A62" s="109"/>
      <c r="B62" s="93"/>
      <c r="C62" s="93"/>
      <c r="D62" s="93"/>
      <c r="E62" s="94"/>
      <c r="Y62" s="66"/>
      <c r="Z62" s="67"/>
      <c r="AA62" s="67"/>
      <c r="AB62" s="153"/>
      <c r="AC62" s="98"/>
      <c r="AD62" s="153"/>
    </row>
    <row r="63" spans="1:30" s="166" customFormat="1" ht="18" customHeight="1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30" x14ac:dyDescent="0.15">
      <c r="A64" s="3"/>
      <c r="B64" s="4"/>
      <c r="C64" s="3"/>
      <c r="D64" s="5"/>
      <c r="E64" s="5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7"/>
      <c r="AA64" s="7"/>
    </row>
    <row r="65" spans="1:30" ht="14.25" x14ac:dyDescent="0.15">
      <c r="A65" s="135" t="s">
        <v>59</v>
      </c>
      <c r="B65" s="8"/>
      <c r="C65" s="9"/>
      <c r="D65" s="9"/>
      <c r="E65" s="9"/>
      <c r="F65" s="10"/>
      <c r="G65" s="5"/>
      <c r="H65" s="5"/>
      <c r="I65" s="5"/>
      <c r="J65" s="5"/>
      <c r="K65" s="5"/>
      <c r="L65" s="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7"/>
      <c r="AA65" s="7"/>
    </row>
    <row r="66" spans="1:30" ht="5.25" customHeight="1" x14ac:dyDescent="0.15">
      <c r="A66" s="3"/>
      <c r="C66" s="3"/>
      <c r="D66" s="5"/>
      <c r="E66" s="5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41"/>
      <c r="T66" s="5"/>
      <c r="U66" s="5"/>
      <c r="V66" s="5"/>
      <c r="W66" s="5"/>
      <c r="X66" s="5"/>
      <c r="Y66" s="5"/>
      <c r="Z66" s="7"/>
      <c r="AA66" s="7"/>
    </row>
    <row r="67" spans="1:30" ht="23.25" customHeight="1" thickBot="1" x14ac:dyDescent="0.2">
      <c r="A67" s="258" t="s">
        <v>12</v>
      </c>
      <c r="B67" s="280"/>
      <c r="C67" s="281"/>
      <c r="D67" s="282"/>
      <c r="E67" s="160" t="s">
        <v>31</v>
      </c>
      <c r="F67" s="161">
        <f>H57</f>
        <v>6</v>
      </c>
      <c r="G67" s="161" t="s">
        <v>29</v>
      </c>
      <c r="H67" s="161">
        <f>K57</f>
        <v>11</v>
      </c>
      <c r="I67" s="176" t="s">
        <v>30</v>
      </c>
      <c r="J67" s="138" t="s">
        <v>31</v>
      </c>
      <c r="K67" s="184">
        <v>6</v>
      </c>
      <c r="L67" s="139" t="s">
        <v>29</v>
      </c>
      <c r="M67" s="184">
        <v>10</v>
      </c>
      <c r="N67" s="177" t="s">
        <v>30</v>
      </c>
      <c r="O67" s="138" t="s">
        <v>31</v>
      </c>
      <c r="P67" s="184">
        <v>6</v>
      </c>
      <c r="Q67" s="139" t="s">
        <v>29</v>
      </c>
      <c r="R67" s="184">
        <v>9</v>
      </c>
      <c r="S67" s="177" t="s">
        <v>30</v>
      </c>
      <c r="T67" s="265" t="s">
        <v>72</v>
      </c>
      <c r="U67" s="266"/>
      <c r="V67" s="266"/>
      <c r="W67" s="267"/>
      <c r="X67" s="255" t="s">
        <v>73</v>
      </c>
      <c r="Y67" s="256"/>
      <c r="Z67" s="257"/>
      <c r="AA67" s="165">
        <v>1</v>
      </c>
      <c r="AB67" s="154"/>
    </row>
    <row r="68" spans="1:30" ht="13.5" customHeight="1" x14ac:dyDescent="0.15">
      <c r="A68" s="259"/>
      <c r="B68" s="228" t="s">
        <v>14</v>
      </c>
      <c r="C68" s="229"/>
      <c r="D68" s="230"/>
      <c r="E68" s="375">
        <v>6079175</v>
      </c>
      <c r="F68" s="376"/>
      <c r="G68" s="376"/>
      <c r="H68" s="376"/>
      <c r="I68" s="377" t="s">
        <v>0</v>
      </c>
      <c r="J68" s="373">
        <v>4807645</v>
      </c>
      <c r="K68" s="374"/>
      <c r="L68" s="374"/>
      <c r="M68" s="374"/>
      <c r="N68" s="377" t="s">
        <v>0</v>
      </c>
      <c r="O68" s="373">
        <v>4028600</v>
      </c>
      <c r="P68" s="374"/>
      <c r="Q68" s="374"/>
      <c r="R68" s="374"/>
      <c r="S68" s="378" t="s">
        <v>0</v>
      </c>
      <c r="T68" s="380">
        <f>IF(OR(E68="",J68="",O68=""),"",SUM(E68,J68,O68))</f>
        <v>14915420</v>
      </c>
      <c r="U68" s="381"/>
      <c r="V68" s="381"/>
      <c r="W68" s="219" t="s">
        <v>0</v>
      </c>
      <c r="X68" s="241">
        <f>IF(OR(T68="",T70=""),"",IFERROR(ROUNDDOWN(T70/T68*100,1),""))</f>
        <v>-5.9</v>
      </c>
      <c r="Y68" s="242"/>
      <c r="Z68" s="162"/>
      <c r="AA68" s="165">
        <v>2</v>
      </c>
      <c r="AB68" s="155"/>
    </row>
    <row r="69" spans="1:30" ht="13.5" customHeight="1" thickBot="1" x14ac:dyDescent="0.2">
      <c r="A69" s="259"/>
      <c r="B69" s="231"/>
      <c r="C69" s="232"/>
      <c r="D69" s="233"/>
      <c r="E69" s="375"/>
      <c r="F69" s="376"/>
      <c r="G69" s="376"/>
      <c r="H69" s="376"/>
      <c r="I69" s="395"/>
      <c r="J69" s="386"/>
      <c r="K69" s="387"/>
      <c r="L69" s="387"/>
      <c r="M69" s="387"/>
      <c r="N69" s="395"/>
      <c r="O69" s="386"/>
      <c r="P69" s="387"/>
      <c r="Q69" s="387"/>
      <c r="R69" s="387"/>
      <c r="S69" s="379"/>
      <c r="T69" s="382"/>
      <c r="U69" s="383"/>
      <c r="V69" s="383"/>
      <c r="W69" s="220"/>
      <c r="X69" s="243"/>
      <c r="Y69" s="244"/>
      <c r="Z69" s="163"/>
      <c r="AA69" s="165">
        <v>3</v>
      </c>
      <c r="AB69" s="155"/>
    </row>
    <row r="70" spans="1:30" ht="13.5" customHeight="1" x14ac:dyDescent="0.15">
      <c r="A70" s="259"/>
      <c r="B70" s="274" t="s">
        <v>71</v>
      </c>
      <c r="C70" s="275"/>
      <c r="D70" s="276"/>
      <c r="E70" s="384">
        <v>93267</v>
      </c>
      <c r="F70" s="385"/>
      <c r="G70" s="385"/>
      <c r="H70" s="385"/>
      <c r="I70" s="388" t="s">
        <v>0</v>
      </c>
      <c r="J70" s="384">
        <v>-459771</v>
      </c>
      <c r="K70" s="385"/>
      <c r="L70" s="385"/>
      <c r="M70" s="385"/>
      <c r="N70" s="390" t="s">
        <v>0</v>
      </c>
      <c r="O70" s="384">
        <v>-518000</v>
      </c>
      <c r="P70" s="385"/>
      <c r="Q70" s="385"/>
      <c r="R70" s="385"/>
      <c r="S70" s="388" t="s">
        <v>0</v>
      </c>
      <c r="T70" s="391">
        <f>IF(OR(E70="",J70="",O70=""),"",SUM(E70,J70,O70))</f>
        <v>-884504</v>
      </c>
      <c r="U70" s="392"/>
      <c r="V70" s="392"/>
      <c r="W70" s="221" t="s">
        <v>0</v>
      </c>
      <c r="X70" s="243"/>
      <c r="Y70" s="244"/>
      <c r="Z70" s="163"/>
      <c r="AB70" s="155"/>
    </row>
    <row r="71" spans="1:30" ht="14.25" customHeight="1" thickBot="1" x14ac:dyDescent="0.2">
      <c r="A71" s="260"/>
      <c r="B71" s="277"/>
      <c r="C71" s="278"/>
      <c r="D71" s="279"/>
      <c r="E71" s="396"/>
      <c r="F71" s="397"/>
      <c r="G71" s="397"/>
      <c r="H71" s="397"/>
      <c r="I71" s="398"/>
      <c r="J71" s="396"/>
      <c r="K71" s="397"/>
      <c r="L71" s="397"/>
      <c r="M71" s="397"/>
      <c r="N71" s="398"/>
      <c r="O71" s="396"/>
      <c r="P71" s="397"/>
      <c r="Q71" s="397"/>
      <c r="R71" s="397"/>
      <c r="S71" s="398"/>
      <c r="T71" s="399"/>
      <c r="U71" s="400"/>
      <c r="V71" s="400"/>
      <c r="W71" s="222"/>
      <c r="X71" s="245"/>
      <c r="Y71" s="246"/>
      <c r="Z71" s="164" t="s">
        <v>32</v>
      </c>
      <c r="AA71" s="165">
        <v>4</v>
      </c>
      <c r="AB71" s="178"/>
    </row>
    <row r="72" spans="1:30" ht="23.25" customHeight="1" thickTop="1" thickBot="1" x14ac:dyDescent="0.2">
      <c r="A72" s="271" t="s">
        <v>11</v>
      </c>
      <c r="B72" s="283"/>
      <c r="C72" s="284"/>
      <c r="D72" s="285"/>
      <c r="E72" s="188" t="s">
        <v>31</v>
      </c>
      <c r="F72" s="189">
        <v>5</v>
      </c>
      <c r="G72" s="190" t="s">
        <v>29</v>
      </c>
      <c r="H72" s="184">
        <v>11</v>
      </c>
      <c r="I72" s="191" t="s">
        <v>30</v>
      </c>
      <c r="J72" s="192" t="s">
        <v>31</v>
      </c>
      <c r="K72" s="193">
        <v>5</v>
      </c>
      <c r="L72" s="194" t="s">
        <v>29</v>
      </c>
      <c r="M72" s="184">
        <v>10</v>
      </c>
      <c r="N72" s="195" t="s">
        <v>30</v>
      </c>
      <c r="O72" s="192" t="s">
        <v>31</v>
      </c>
      <c r="P72" s="193">
        <v>5</v>
      </c>
      <c r="Q72" s="194" t="s">
        <v>29</v>
      </c>
      <c r="R72" s="184">
        <v>9</v>
      </c>
      <c r="S72" s="195" t="s">
        <v>30</v>
      </c>
      <c r="T72" s="287" t="s">
        <v>72</v>
      </c>
      <c r="U72" s="288"/>
      <c r="V72" s="288"/>
      <c r="W72" s="289"/>
      <c r="X72" s="268" t="s">
        <v>73</v>
      </c>
      <c r="Y72" s="269"/>
      <c r="Z72" s="270"/>
      <c r="AA72" s="165">
        <v>5</v>
      </c>
    </row>
    <row r="73" spans="1:30" x14ac:dyDescent="0.15">
      <c r="A73" s="272"/>
      <c r="B73" s="228" t="s">
        <v>14</v>
      </c>
      <c r="C73" s="229"/>
      <c r="D73" s="230"/>
      <c r="E73" s="373">
        <v>4309680</v>
      </c>
      <c r="F73" s="374"/>
      <c r="G73" s="374"/>
      <c r="H73" s="374"/>
      <c r="I73" s="377" t="s">
        <v>0</v>
      </c>
      <c r="J73" s="373">
        <v>5420792</v>
      </c>
      <c r="K73" s="374"/>
      <c r="L73" s="374"/>
      <c r="M73" s="374"/>
      <c r="N73" s="377" t="s">
        <v>0</v>
      </c>
      <c r="O73" s="373">
        <v>56964539</v>
      </c>
      <c r="P73" s="374"/>
      <c r="Q73" s="374"/>
      <c r="R73" s="374"/>
      <c r="S73" s="378" t="s">
        <v>0</v>
      </c>
      <c r="T73" s="380">
        <f>IF(OR(E73="",J73="",O73=""),"",SUM(E73,J73,O73))</f>
        <v>66695011</v>
      </c>
      <c r="U73" s="381"/>
      <c r="V73" s="381"/>
      <c r="W73" s="219" t="s">
        <v>0</v>
      </c>
      <c r="X73" s="241">
        <f>IF(OR(T73="",T75=""),"",IFERROR(ROUNDDOWN(T75/T73*100,1),""))</f>
        <v>20.100000000000001</v>
      </c>
      <c r="Y73" s="242"/>
      <c r="Z73" s="162"/>
      <c r="AA73" s="165">
        <v>6</v>
      </c>
    </row>
    <row r="74" spans="1:30" ht="13.5" customHeight="1" thickBot="1" x14ac:dyDescent="0.2">
      <c r="A74" s="272"/>
      <c r="B74" s="231"/>
      <c r="C74" s="232"/>
      <c r="D74" s="233"/>
      <c r="E74" s="375"/>
      <c r="F74" s="376"/>
      <c r="G74" s="376"/>
      <c r="H74" s="376"/>
      <c r="I74" s="377"/>
      <c r="J74" s="375"/>
      <c r="K74" s="376"/>
      <c r="L74" s="376"/>
      <c r="M74" s="376"/>
      <c r="N74" s="377"/>
      <c r="O74" s="375"/>
      <c r="P74" s="376"/>
      <c r="Q74" s="376"/>
      <c r="R74" s="376"/>
      <c r="S74" s="379"/>
      <c r="T74" s="382"/>
      <c r="U74" s="383"/>
      <c r="V74" s="383"/>
      <c r="W74" s="220"/>
      <c r="X74" s="243"/>
      <c r="Y74" s="244"/>
      <c r="Z74" s="163"/>
      <c r="AA74" s="165">
        <v>7</v>
      </c>
    </row>
    <row r="75" spans="1:30" ht="13.5" customHeight="1" x14ac:dyDescent="0.15">
      <c r="A75" s="272"/>
      <c r="B75" s="274" t="s">
        <v>71</v>
      </c>
      <c r="C75" s="275"/>
      <c r="D75" s="276"/>
      <c r="E75" s="384">
        <v>1856589</v>
      </c>
      <c r="F75" s="385"/>
      <c r="G75" s="385"/>
      <c r="H75" s="385"/>
      <c r="I75" s="388" t="s">
        <v>0</v>
      </c>
      <c r="J75" s="384">
        <v>1671770</v>
      </c>
      <c r="K75" s="385"/>
      <c r="L75" s="385"/>
      <c r="M75" s="385"/>
      <c r="N75" s="388" t="s">
        <v>0</v>
      </c>
      <c r="O75" s="384">
        <v>9888450</v>
      </c>
      <c r="P75" s="385"/>
      <c r="Q75" s="385"/>
      <c r="R75" s="385"/>
      <c r="S75" s="390" t="s">
        <v>0</v>
      </c>
      <c r="T75" s="391">
        <f>IF(OR(E75="",J75="",O75=""),"",SUM(E75,J75,O75))</f>
        <v>13416809</v>
      </c>
      <c r="U75" s="392"/>
      <c r="V75" s="392"/>
      <c r="W75" s="221" t="s">
        <v>0</v>
      </c>
      <c r="X75" s="243"/>
      <c r="Y75" s="244"/>
      <c r="Z75" s="163"/>
    </row>
    <row r="76" spans="1:30" ht="14.25" customHeight="1" thickBot="1" x14ac:dyDescent="0.2">
      <c r="A76" s="273"/>
      <c r="B76" s="231"/>
      <c r="C76" s="232"/>
      <c r="D76" s="233"/>
      <c r="E76" s="386"/>
      <c r="F76" s="387"/>
      <c r="G76" s="387"/>
      <c r="H76" s="387"/>
      <c r="I76" s="389"/>
      <c r="J76" s="386"/>
      <c r="K76" s="387"/>
      <c r="L76" s="387"/>
      <c r="M76" s="387"/>
      <c r="N76" s="389"/>
      <c r="O76" s="386"/>
      <c r="P76" s="387"/>
      <c r="Q76" s="387"/>
      <c r="R76" s="387"/>
      <c r="S76" s="389"/>
      <c r="T76" s="393"/>
      <c r="U76" s="394"/>
      <c r="V76" s="394"/>
      <c r="W76" s="286"/>
      <c r="X76" s="245"/>
      <c r="Y76" s="246"/>
      <c r="Z76" s="164" t="s">
        <v>13</v>
      </c>
      <c r="AA76" s="165">
        <v>8</v>
      </c>
    </row>
    <row r="77" spans="1:30" s="166" customFormat="1" ht="15.75" customHeight="1" x14ac:dyDescent="0.15">
      <c r="A77" s="42"/>
      <c r="B77" s="42"/>
      <c r="C77" s="42"/>
      <c r="D77" s="42"/>
      <c r="E77" s="42"/>
      <c r="F77" s="42"/>
      <c r="G77" s="42"/>
      <c r="H77" s="180"/>
      <c r="I77" s="180"/>
      <c r="J77" s="180"/>
      <c r="K77" s="43"/>
      <c r="L77" s="180"/>
      <c r="M77" s="180"/>
      <c r="N77" s="180"/>
      <c r="O77" s="43"/>
      <c r="P77" s="137"/>
      <c r="Q77" s="137"/>
      <c r="R77" s="137"/>
      <c r="S77" s="137"/>
      <c r="T77" s="239"/>
      <c r="U77" s="239"/>
      <c r="V77" s="239"/>
      <c r="W77" s="239"/>
      <c r="X77" s="239"/>
      <c r="Y77" s="239"/>
      <c r="Z77" s="165"/>
      <c r="AA77" s="165">
        <v>9</v>
      </c>
    </row>
    <row r="78" spans="1:30" ht="13.5" customHeight="1" x14ac:dyDescent="0.15">
      <c r="B78" s="181"/>
      <c r="C78" s="182"/>
      <c r="D78" s="182"/>
      <c r="E78" s="182"/>
      <c r="T78" s="239"/>
      <c r="U78" s="239"/>
      <c r="V78" s="239"/>
      <c r="W78" s="239"/>
      <c r="X78" s="239"/>
      <c r="Y78" s="239"/>
      <c r="AA78" s="165">
        <v>10</v>
      </c>
    </row>
    <row r="79" spans="1:30" ht="36" customHeight="1" thickBot="1" x14ac:dyDescent="0.2">
      <c r="AA79" s="165">
        <v>11</v>
      </c>
      <c r="AC79" s="333"/>
      <c r="AD79" s="334"/>
    </row>
    <row r="80" spans="1:30" s="68" customFormat="1" ht="25.9" customHeight="1" thickBot="1" x14ac:dyDescent="0.2">
      <c r="A80" s="112" t="s">
        <v>106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83"/>
      <c r="AA80" s="165">
        <v>12</v>
      </c>
      <c r="AB80" s="100"/>
      <c r="AC80" s="159"/>
      <c r="AD80" s="100"/>
    </row>
    <row r="81" spans="1:30" s="55" customFormat="1" ht="18.75" customHeight="1" x14ac:dyDescent="0.15">
      <c r="A81" s="121" t="s">
        <v>107</v>
      </c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2"/>
      <c r="X81" s="122"/>
      <c r="Y81" s="121"/>
      <c r="Z81" s="56"/>
      <c r="AA81" s="56"/>
      <c r="AB81" s="156"/>
      <c r="AC81" s="80"/>
      <c r="AD81" s="80"/>
    </row>
    <row r="82" spans="1:30" s="55" customFormat="1" ht="13.5" customHeight="1" thickBot="1" x14ac:dyDescent="0.2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2"/>
      <c r="X82" s="122"/>
      <c r="Y82" s="121"/>
      <c r="Z82" s="56"/>
      <c r="AA82" s="56"/>
      <c r="AB82" s="156"/>
      <c r="AC82" s="80"/>
      <c r="AD82" s="80"/>
    </row>
    <row r="83" spans="1:30" s="55" customFormat="1" ht="18.75" customHeight="1" thickBot="1" x14ac:dyDescent="0.2">
      <c r="A83" s="121"/>
      <c r="B83" s="121"/>
      <c r="C83" s="121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2"/>
      <c r="Q83" s="123" t="s">
        <v>54</v>
      </c>
      <c r="R83" s="204" t="s">
        <v>108</v>
      </c>
      <c r="S83" s="204"/>
      <c r="T83" s="370">
        <f>IF(OR($X$68="",$X$73=""),"",IF(AND($X$68&gt;=0,$X$73&lt;0),"　認定不可　",IF(AND($X$68&gt;$X$73),"　認定不可　",IF(AND($X$68&lt;0,$X$73&lt;0,$X$68&gt;$X$73),"　認定不可　",IFERROR(ROUNDDOWN(($X$73-$X$68)/$X$73*100,1),0)))))</f>
        <v>129.30000000000001</v>
      </c>
      <c r="U83" s="371"/>
      <c r="V83" s="371"/>
      <c r="W83" s="372"/>
      <c r="X83" s="124" t="s">
        <v>109</v>
      </c>
      <c r="Y83" s="121"/>
      <c r="Z83" s="56"/>
      <c r="AA83" s="56"/>
      <c r="AB83" s="156"/>
      <c r="AC83" s="80"/>
      <c r="AD83" s="80"/>
    </row>
    <row r="84" spans="1:30" s="55" customFormat="1" ht="18.75" customHeight="1" x14ac:dyDescent="0.15">
      <c r="A84" s="121"/>
      <c r="B84" s="142"/>
      <c r="C84" s="121"/>
      <c r="D84" s="142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2"/>
      <c r="Q84" s="123"/>
      <c r="R84" s="202"/>
      <c r="S84" s="202"/>
      <c r="T84" s="126"/>
      <c r="U84" s="126"/>
      <c r="V84" s="126"/>
      <c r="W84" s="124"/>
      <c r="X84" s="125"/>
      <c r="Y84" s="121"/>
      <c r="Z84" s="56"/>
      <c r="AA84" s="56"/>
      <c r="AB84" s="156"/>
      <c r="AC84" s="80"/>
      <c r="AD84" s="80"/>
    </row>
    <row r="85" spans="1:30" s="55" customFormat="1" ht="18.75" customHeight="1" x14ac:dyDescent="0.15">
      <c r="A85" s="121"/>
      <c r="B85" s="121"/>
      <c r="C85" s="121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2"/>
      <c r="Q85" s="123"/>
      <c r="R85" s="202"/>
      <c r="S85" s="202"/>
      <c r="T85" s="126"/>
      <c r="U85" s="126"/>
      <c r="V85" s="126"/>
      <c r="W85" s="124"/>
      <c r="X85" s="125"/>
      <c r="Y85" s="121"/>
      <c r="Z85" s="56"/>
      <c r="AA85" s="56"/>
      <c r="AB85" s="156"/>
      <c r="AC85" s="80"/>
      <c r="AD85" s="80"/>
    </row>
    <row r="86" spans="1:30" s="55" customFormat="1" ht="18.75" customHeight="1" x14ac:dyDescent="0.15">
      <c r="A86" s="121"/>
      <c r="B86" s="121"/>
      <c r="C86" s="121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2"/>
      <c r="Q86" s="123"/>
      <c r="R86" s="202"/>
      <c r="S86" s="202"/>
      <c r="T86" s="126"/>
      <c r="U86" s="126"/>
      <c r="V86" s="126"/>
      <c r="W86" s="124"/>
      <c r="X86" s="125"/>
      <c r="Y86" s="121"/>
      <c r="Z86" s="56"/>
      <c r="AA86" s="56"/>
      <c r="AB86" s="156"/>
      <c r="AC86" s="80"/>
      <c r="AD86" s="80"/>
    </row>
    <row r="87" spans="1:30" s="55" customFormat="1" ht="18.75" customHeight="1" x14ac:dyDescent="0.15">
      <c r="A87" s="121"/>
      <c r="B87" s="121"/>
      <c r="C87" s="121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2"/>
      <c r="Q87" s="123"/>
      <c r="R87" s="202"/>
      <c r="S87" s="202"/>
      <c r="T87" s="126"/>
      <c r="U87" s="126"/>
      <c r="V87" s="126"/>
      <c r="W87" s="124"/>
      <c r="X87" s="125"/>
      <c r="Y87" s="121"/>
      <c r="Z87" s="56"/>
      <c r="AA87" s="56"/>
      <c r="AB87" s="156"/>
      <c r="AC87" s="80"/>
      <c r="AD87" s="80"/>
    </row>
    <row r="88" spans="1:30" s="55" customFormat="1" ht="18.75" customHeight="1" x14ac:dyDescent="0.15">
      <c r="A88" s="64"/>
      <c r="B88" s="226" t="s">
        <v>110</v>
      </c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56"/>
      <c r="AA88" s="56"/>
      <c r="AB88" s="156"/>
      <c r="AC88" s="80"/>
      <c r="AD88" s="80"/>
    </row>
    <row r="89" spans="1:30" s="55" customFormat="1" ht="18.75" customHeight="1" x14ac:dyDescent="0.15">
      <c r="A89" s="64"/>
      <c r="B89" s="64"/>
      <c r="C89" s="111"/>
      <c r="D89" s="64"/>
      <c r="E89" s="64"/>
      <c r="F89" s="64"/>
      <c r="G89" s="64"/>
      <c r="H89" s="64"/>
      <c r="I89" s="64"/>
      <c r="K89" s="64"/>
      <c r="L89" s="64"/>
      <c r="M89" s="64"/>
      <c r="N89" s="64"/>
      <c r="O89" s="64"/>
      <c r="Q89" s="114"/>
      <c r="R89" s="118"/>
      <c r="S89" s="118"/>
      <c r="T89" s="119"/>
      <c r="U89" s="119"/>
      <c r="V89" s="119"/>
      <c r="W89" s="115"/>
      <c r="X89" s="116"/>
      <c r="Y89" s="64"/>
      <c r="Z89" s="56"/>
      <c r="AA89" s="56"/>
      <c r="AB89" s="156"/>
      <c r="AC89" s="80"/>
      <c r="AD89" s="80"/>
    </row>
    <row r="90" spans="1:30" s="55" customFormat="1" ht="18.75" customHeight="1" x14ac:dyDescent="0.15">
      <c r="A90" s="64"/>
      <c r="B90" s="64"/>
      <c r="C90" s="111"/>
      <c r="D90" s="64"/>
      <c r="E90" s="64"/>
      <c r="F90" s="64"/>
      <c r="G90" s="64"/>
      <c r="H90" s="64"/>
      <c r="I90" s="64"/>
      <c r="K90" s="64"/>
      <c r="L90" s="64"/>
      <c r="M90" s="64"/>
      <c r="N90" s="64"/>
      <c r="O90" s="64"/>
      <c r="Q90" s="114"/>
      <c r="R90" s="118"/>
      <c r="S90" s="118"/>
      <c r="T90" s="119"/>
      <c r="U90" s="119"/>
      <c r="V90" s="120"/>
      <c r="W90" s="115"/>
      <c r="X90" s="116"/>
      <c r="Y90" s="64"/>
      <c r="Z90" s="56"/>
      <c r="AA90" s="56"/>
      <c r="AB90" s="156"/>
      <c r="AC90" s="80"/>
      <c r="AD90" s="80"/>
    </row>
    <row r="91" spans="1:30" s="55" customFormat="1" ht="18.75" customHeight="1" x14ac:dyDescent="0.15">
      <c r="A91" s="64"/>
      <c r="B91" s="64"/>
      <c r="C91" s="111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114"/>
      <c r="T91" s="227"/>
      <c r="U91" s="227"/>
      <c r="V91" s="227"/>
      <c r="W91" s="117"/>
      <c r="Y91" s="64"/>
      <c r="Z91" s="56"/>
      <c r="AA91" s="56"/>
      <c r="AB91" s="156"/>
      <c r="AC91" s="80"/>
      <c r="AD91" s="80"/>
    </row>
    <row r="92" spans="1:30" s="55" customFormat="1" ht="12" x14ac:dyDescent="0.15">
      <c r="Z92" s="84"/>
      <c r="AA92" s="84"/>
      <c r="AB92" s="148"/>
      <c r="AC92" s="149"/>
      <c r="AD92" s="148"/>
    </row>
    <row r="93" spans="1:30" x14ac:dyDescent="0.15">
      <c r="A93" s="3"/>
      <c r="B93" s="4"/>
      <c r="C93" s="3"/>
      <c r="D93" s="5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41"/>
      <c r="T93" s="5"/>
      <c r="U93" s="5"/>
      <c r="V93" s="5"/>
      <c r="W93" s="5"/>
      <c r="X93" s="5"/>
      <c r="Y93" s="5"/>
    </row>
    <row r="95" spans="1:30" ht="14.25" hidden="1" thickBot="1" x14ac:dyDescent="0.2">
      <c r="C95" s="208" t="s">
        <v>60</v>
      </c>
      <c r="D95" s="209"/>
      <c r="E95" s="209"/>
      <c r="F95" s="209"/>
      <c r="G95" s="210"/>
      <c r="H95" s="208" t="s">
        <v>61</v>
      </c>
      <c r="I95" s="209"/>
      <c r="J95" s="209"/>
      <c r="K95" s="209"/>
      <c r="L95" s="210"/>
    </row>
    <row r="96" spans="1:30" ht="14.25" hidden="1" thickTop="1" x14ac:dyDescent="0.15">
      <c r="C96" s="223" t="s">
        <v>63</v>
      </c>
      <c r="D96" s="224"/>
      <c r="E96" s="224"/>
      <c r="F96" s="224"/>
      <c r="G96" s="225"/>
      <c r="H96" s="223" t="s">
        <v>66</v>
      </c>
      <c r="I96" s="224"/>
      <c r="J96" s="224"/>
      <c r="K96" s="224"/>
      <c r="L96" s="225"/>
    </row>
    <row r="97" spans="3:12" hidden="1" x14ac:dyDescent="0.15">
      <c r="C97" s="205" t="s">
        <v>62</v>
      </c>
      <c r="D97" s="206"/>
      <c r="E97" s="206"/>
      <c r="F97" s="206"/>
      <c r="G97" s="207"/>
      <c r="H97" s="205" t="s">
        <v>67</v>
      </c>
      <c r="I97" s="206"/>
      <c r="J97" s="206"/>
      <c r="K97" s="206"/>
      <c r="L97" s="207"/>
    </row>
    <row r="98" spans="3:12" hidden="1" x14ac:dyDescent="0.15">
      <c r="C98" s="205" t="s">
        <v>64</v>
      </c>
      <c r="D98" s="206"/>
      <c r="E98" s="206"/>
      <c r="F98" s="206"/>
      <c r="G98" s="207"/>
      <c r="H98" s="205" t="s">
        <v>67</v>
      </c>
      <c r="I98" s="206"/>
      <c r="J98" s="206"/>
      <c r="K98" s="206"/>
      <c r="L98" s="207"/>
    </row>
    <row r="99" spans="3:12" hidden="1" x14ac:dyDescent="0.15">
      <c r="C99" s="205" t="s">
        <v>65</v>
      </c>
      <c r="D99" s="206"/>
      <c r="E99" s="206"/>
      <c r="F99" s="206"/>
      <c r="G99" s="207"/>
      <c r="H99" s="205" t="s">
        <v>66</v>
      </c>
      <c r="I99" s="206"/>
      <c r="J99" s="206"/>
      <c r="K99" s="206"/>
      <c r="L99" s="207"/>
    </row>
    <row r="100" spans="3:12" hidden="1" x14ac:dyDescent="0.15">
      <c r="C100" s="205" t="s">
        <v>69</v>
      </c>
      <c r="D100" s="206"/>
      <c r="E100" s="206"/>
      <c r="F100" s="206"/>
      <c r="G100" s="207"/>
      <c r="H100" s="205" t="s">
        <v>68</v>
      </c>
      <c r="I100" s="206"/>
      <c r="J100" s="206"/>
      <c r="K100" s="206"/>
      <c r="L100" s="207"/>
    </row>
  </sheetData>
  <sheetProtection password="84B1" sheet="1" objects="1" scenarios="1" selectLockedCells="1" selectUnlockedCells="1"/>
  <mergeCells count="105">
    <mergeCell ref="A3:Z4"/>
    <mergeCell ref="T9:U9"/>
    <mergeCell ref="A12:B12"/>
    <mergeCell ref="D13:L13"/>
    <mergeCell ref="D14:L14"/>
    <mergeCell ref="J17:L17"/>
    <mergeCell ref="B24:C24"/>
    <mergeCell ref="D24:H24"/>
    <mergeCell ref="I24:S24"/>
    <mergeCell ref="T24:W24"/>
    <mergeCell ref="B25:C25"/>
    <mergeCell ref="D25:H25"/>
    <mergeCell ref="I25:S25"/>
    <mergeCell ref="T25:V25"/>
    <mergeCell ref="B26:C26"/>
    <mergeCell ref="D26:H26"/>
    <mergeCell ref="I26:S26"/>
    <mergeCell ref="T26:V26"/>
    <mergeCell ref="B27:C27"/>
    <mergeCell ref="D27:H27"/>
    <mergeCell ref="I27:S27"/>
    <mergeCell ref="T27:V27"/>
    <mergeCell ref="B28:C28"/>
    <mergeCell ref="D28:H28"/>
    <mergeCell ref="I28:S28"/>
    <mergeCell ref="T28:V28"/>
    <mergeCell ref="T29:V29"/>
    <mergeCell ref="C35:R35"/>
    <mergeCell ref="C36:R36"/>
    <mergeCell ref="B38:Y38"/>
    <mergeCell ref="B39:Y39"/>
    <mergeCell ref="S45:X45"/>
    <mergeCell ref="S46:U47"/>
    <mergeCell ref="V46:X47"/>
    <mergeCell ref="S48:U50"/>
    <mergeCell ref="V48:X50"/>
    <mergeCell ref="T52:W52"/>
    <mergeCell ref="C53:I53"/>
    <mergeCell ref="A54:Z54"/>
    <mergeCell ref="H57:I57"/>
    <mergeCell ref="G61:K61"/>
    <mergeCell ref="A67:A71"/>
    <mergeCell ref="B67:D67"/>
    <mergeCell ref="T67:W67"/>
    <mergeCell ref="X67:Z67"/>
    <mergeCell ref="B68:D69"/>
    <mergeCell ref="E68:H69"/>
    <mergeCell ref="I68:I69"/>
    <mergeCell ref="J68:M69"/>
    <mergeCell ref="N68:N69"/>
    <mergeCell ref="O68:R69"/>
    <mergeCell ref="S68:S69"/>
    <mergeCell ref="T68:V69"/>
    <mergeCell ref="W68:W69"/>
    <mergeCell ref="X68:Y71"/>
    <mergeCell ref="B70:D71"/>
    <mergeCell ref="E70:H71"/>
    <mergeCell ref="I70:I71"/>
    <mergeCell ref="J70:M71"/>
    <mergeCell ref="N70:N71"/>
    <mergeCell ref="O70:R71"/>
    <mergeCell ref="S70:S71"/>
    <mergeCell ref="T70:V71"/>
    <mergeCell ref="W70:W71"/>
    <mergeCell ref="A72:A76"/>
    <mergeCell ref="B72:D72"/>
    <mergeCell ref="T72:W72"/>
    <mergeCell ref="X72:Z72"/>
    <mergeCell ref="B73:D74"/>
    <mergeCell ref="E73:H74"/>
    <mergeCell ref="I73:I74"/>
    <mergeCell ref="J73:M74"/>
    <mergeCell ref="N73:N74"/>
    <mergeCell ref="O73:R74"/>
    <mergeCell ref="S73:S74"/>
    <mergeCell ref="T73:V74"/>
    <mergeCell ref="W73:W74"/>
    <mergeCell ref="X73:Y76"/>
    <mergeCell ref="B75:D76"/>
    <mergeCell ref="E75:H76"/>
    <mergeCell ref="I75:I76"/>
    <mergeCell ref="J75:M76"/>
    <mergeCell ref="N75:N76"/>
    <mergeCell ref="O75:R76"/>
    <mergeCell ref="S75:S76"/>
    <mergeCell ref="T75:V76"/>
    <mergeCell ref="W75:W76"/>
    <mergeCell ref="AC79:AD79"/>
    <mergeCell ref="R83:S83"/>
    <mergeCell ref="T83:W83"/>
    <mergeCell ref="B88:Y88"/>
    <mergeCell ref="T91:V91"/>
    <mergeCell ref="C95:G95"/>
    <mergeCell ref="H95:L95"/>
    <mergeCell ref="C96:G96"/>
    <mergeCell ref="H96:L96"/>
    <mergeCell ref="C97:G97"/>
    <mergeCell ref="H97:L97"/>
    <mergeCell ref="C98:G98"/>
    <mergeCell ref="H98:L98"/>
    <mergeCell ref="C99:G99"/>
    <mergeCell ref="H99:L99"/>
    <mergeCell ref="C100:G100"/>
    <mergeCell ref="H100:L100"/>
    <mergeCell ref="T77:Y78"/>
  </mergeCells>
  <phoneticPr fontId="2"/>
  <conditionalFormatting sqref="U13 W13">
    <cfRule type="cellIs" dxfId="0" priority="1" operator="equal">
      <formula>0</formula>
    </cfRule>
  </conditionalFormatting>
  <hyperlinks>
    <hyperlink ref="C35:K35" r:id="rId1" display="①「分類検索システム」：https://www.e-stat.go.jp/classifications/terms/10"/>
    <hyperlink ref="C36:K36" r:id="rId2" display="②指定業種一覧（クリックすると中小企業庁HPへ移動します。）"/>
    <hyperlink ref="C36:R36" r:id="rId3" display="②指定業種一覧（クリックすると中小企業庁HPへ移動します。）"/>
  </hyperlinks>
  <pageMargins left="0.7" right="0.7" top="0.75" bottom="0.75" header="0.3" footer="0.3"/>
  <pageSetup paperSize="9" scale="75" orientation="portrait" r:id="rId4"/>
  <rowBreaks count="1" manualBreakCount="1">
    <brk id="51" max="25" man="1"/>
  </rowBreak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計算書（5-ハ-①）</vt:lpstr>
      <vt:lpstr>記入例</vt:lpstr>
      <vt:lpstr>記入例!Print_Area</vt:lpstr>
      <vt:lpstr>'計算書（5-ハ-①）'!Print_Area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2024-11-28T06:13:11Z</cp:lastPrinted>
  <dcterms:created xsi:type="dcterms:W3CDTF">1997-01-08T22:48:59Z</dcterms:created>
  <dcterms:modified xsi:type="dcterms:W3CDTF">2024-12-25T01:30:49Z</dcterms:modified>
</cp:coreProperties>
</file>