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02308\Desktop\▲【最終確認】12月からの様式一式\２．原油（ロ）\②比率計算書\"/>
    </mc:Choice>
  </mc:AlternateContent>
  <bookViews>
    <workbookView xWindow="0" yWindow="0" windowWidth="20490" windowHeight="7530"/>
  </bookViews>
  <sheets>
    <sheet name="計算書（5-ﾛ-②）" sheetId="15" r:id="rId1"/>
    <sheet name="記入例" sheetId="17" r:id="rId2"/>
  </sheets>
  <definedNames>
    <definedName name="_xlnm.Print_Area" localSheetId="1">記入例!$A$1:$AB$71</definedName>
    <definedName name="_xlnm.Print_Area" localSheetId="0">'計算書（5-ﾛ-②）'!$A$1:$AB$71</definedName>
  </definedNames>
  <calcPr calcId="162913" concurrentCalc="0"/>
</workbook>
</file>

<file path=xl/calcChain.xml><?xml version="1.0" encoding="utf-8"?>
<calcChain xmlns="http://schemas.openxmlformats.org/spreadsheetml/2006/main">
  <c r="U69" i="17" l="1"/>
  <c r="U66" i="17"/>
  <c r="Y68" i="17"/>
  <c r="U63" i="17"/>
  <c r="U60" i="17"/>
  <c r="Y62" i="17"/>
  <c r="R51" i="17"/>
  <c r="R48" i="17"/>
  <c r="X46" i="17"/>
  <c r="P40" i="17"/>
  <c r="P37" i="17"/>
  <c r="V37" i="17"/>
  <c r="W27" i="17"/>
  <c r="AA26" i="17"/>
  <c r="AA25" i="17"/>
  <c r="AA24" i="17"/>
  <c r="U66" i="15"/>
  <c r="U69" i="15"/>
  <c r="Y68" i="15"/>
  <c r="U60" i="15"/>
  <c r="U63" i="15"/>
  <c r="Y62" i="15"/>
  <c r="AA24" i="15"/>
  <c r="AA25" i="15"/>
  <c r="P40" i="15"/>
  <c r="P37" i="15"/>
  <c r="R48" i="15"/>
  <c r="AA26" i="15"/>
  <c r="R51" i="15"/>
  <c r="X46" i="15"/>
  <c r="W27" i="15"/>
  <c r="V37" i="15"/>
</calcChain>
</file>

<file path=xl/sharedStrings.xml><?xml version="1.0" encoding="utf-8"?>
<sst xmlns="http://schemas.openxmlformats.org/spreadsheetml/2006/main" count="283" uniqueCount="103">
  <si>
    <t>円</t>
    <rPh sb="0" eb="1">
      <t>エン</t>
    </rPh>
    <phoneticPr fontId="2"/>
  </si>
  <si>
    <t>ℓ</t>
    <phoneticPr fontId="2"/>
  </si>
  <si>
    <t>企業名：</t>
    <rPh sb="0" eb="3">
      <t>キギョウメイ</t>
    </rPh>
    <phoneticPr fontId="4"/>
  </si>
  <si>
    <t>代表者名：</t>
    <rPh sb="0" eb="3">
      <t>ダイヒョウシャ</t>
    </rPh>
    <rPh sb="3" eb="4">
      <t>メイ</t>
    </rPh>
    <phoneticPr fontId="4"/>
  </si>
  <si>
    <t>（１）最近１年間の売上高等（企業全体）</t>
    <rPh sb="14" eb="16">
      <t>キギョウ</t>
    </rPh>
    <rPh sb="16" eb="18">
      <t>ゼンタイ</t>
    </rPh>
    <phoneticPr fontId="4"/>
  </si>
  <si>
    <t xml:space="preserve"> 千円（法人＝直近決算、個人＝前年の1月から12月の売上高等）</t>
    <rPh sb="1" eb="3">
      <t>センエン</t>
    </rPh>
    <phoneticPr fontId="4"/>
  </si>
  <si>
    <t>（２）最近１年間の売上高等（指定業種のみ）</t>
    <rPh sb="14" eb="18">
      <t>シテイギョウシュ</t>
    </rPh>
    <phoneticPr fontId="4"/>
  </si>
  <si>
    <t>　・営んでいる事業のうち、全て（単一の場合を含む）の指定業種（日本標準産業分類の細分類番号と細分類業種名）と当該指定業種に係る具体的な</t>
    <rPh sb="2" eb="3">
      <t>イトナ</t>
    </rPh>
    <rPh sb="7" eb="9">
      <t>ジギョウ</t>
    </rPh>
    <rPh sb="13" eb="14">
      <t>スベ</t>
    </rPh>
    <rPh sb="16" eb="18">
      <t>タンイツ</t>
    </rPh>
    <rPh sb="19" eb="21">
      <t>バアイ</t>
    </rPh>
    <rPh sb="22" eb="23">
      <t>フク</t>
    </rPh>
    <rPh sb="26" eb="30">
      <t>シテイギョウシュ</t>
    </rPh>
    <rPh sb="54" eb="56">
      <t>トウガイ</t>
    </rPh>
    <rPh sb="56" eb="60">
      <t>シテイギョウシュ</t>
    </rPh>
    <rPh sb="63" eb="66">
      <t>グタイテキ</t>
    </rPh>
    <phoneticPr fontId="4"/>
  </si>
  <si>
    <t>　　内容及び最近1年間の売上高等（法人＝直近決算、個人＝前年の1月から12月の売上高等）を入力ください</t>
    <phoneticPr fontId="4"/>
  </si>
  <si>
    <t>　・指定業種が複数ある場合は、主たる業種（最近1年間の売上高等が最も大きい業種）を「１」に入力ください</t>
    <rPh sb="2" eb="6">
      <t>シテイギョウシュ</t>
    </rPh>
    <rPh sb="7" eb="9">
      <t>フクスウ</t>
    </rPh>
    <rPh sb="11" eb="13">
      <t>バアイ</t>
    </rPh>
    <rPh sb="18" eb="20">
      <t>ギョウシュ</t>
    </rPh>
    <rPh sb="21" eb="23">
      <t>サイキン</t>
    </rPh>
    <rPh sb="24" eb="26">
      <t>ネンカン</t>
    </rPh>
    <rPh sb="27" eb="31">
      <t>ウリアゲダカトウ</t>
    </rPh>
    <rPh sb="32" eb="33">
      <t>モット</t>
    </rPh>
    <rPh sb="34" eb="35">
      <t>オオ</t>
    </rPh>
    <rPh sb="37" eb="39">
      <t>ギョウシュ</t>
    </rPh>
    <rPh sb="45" eb="47">
      <t>ニュウリョク</t>
    </rPh>
    <phoneticPr fontId="4"/>
  </si>
  <si>
    <t>千円</t>
    <rPh sb="0" eb="2">
      <t>センエン</t>
    </rPh>
    <phoneticPr fontId="4"/>
  </si>
  <si>
    <t>計：</t>
    <rPh sb="0" eb="1">
      <t>ケイ</t>
    </rPh>
    <phoneticPr fontId="4"/>
  </si>
  <si>
    <t>最近１か月</t>
    <rPh sb="0" eb="2">
      <t>サイキン</t>
    </rPh>
    <rPh sb="4" eb="5">
      <t>ゲツ</t>
    </rPh>
    <phoneticPr fontId="2"/>
  </si>
  <si>
    <t>前年同月</t>
    <rPh sb="0" eb="2">
      <t>ゼンネン</t>
    </rPh>
    <rPh sb="2" eb="3">
      <t>ドウ</t>
    </rPh>
    <rPh sb="3" eb="4">
      <t>ヅキ</t>
    </rPh>
    <phoneticPr fontId="2"/>
  </si>
  <si>
    <t>最近３か月</t>
    <rPh sb="0" eb="2">
      <t>サイキン</t>
    </rPh>
    <rPh sb="4" eb="5">
      <t>ゲツ</t>
    </rPh>
    <phoneticPr fontId="2"/>
  </si>
  <si>
    <t>仕入金額</t>
    <rPh sb="0" eb="2">
      <t>シイレ</t>
    </rPh>
    <rPh sb="2" eb="4">
      <t>キンガク</t>
    </rPh>
    <phoneticPr fontId="2"/>
  </si>
  <si>
    <t>仕入数量</t>
    <rPh sb="0" eb="4">
      <t>シイレスウリョウ</t>
    </rPh>
    <phoneticPr fontId="2"/>
  </si>
  <si>
    <t>平均仕入単価</t>
    <rPh sb="0" eb="2">
      <t>ヘイキン</t>
    </rPh>
    <rPh sb="2" eb="4">
      <t>シイレ</t>
    </rPh>
    <rPh sb="4" eb="6">
      <t>タンカ</t>
    </rPh>
    <phoneticPr fontId="2"/>
  </si>
  <si>
    <t>ア</t>
    <phoneticPr fontId="2"/>
  </si>
  <si>
    <t>ウ</t>
    <phoneticPr fontId="2"/>
  </si>
  <si>
    <t>イ</t>
    <phoneticPr fontId="2"/>
  </si>
  <si>
    <t>エ</t>
    <phoneticPr fontId="2"/>
  </si>
  <si>
    <t>上昇率</t>
    <rPh sb="0" eb="2">
      <t>ジョウショウ</t>
    </rPh>
    <rPh sb="2" eb="3">
      <t>リツ</t>
    </rPh>
    <phoneticPr fontId="2"/>
  </si>
  <si>
    <t>％</t>
    <phoneticPr fontId="2"/>
  </si>
  <si>
    <t>依存率</t>
    <rPh sb="0" eb="2">
      <t>イゾン</t>
    </rPh>
    <rPh sb="2" eb="3">
      <t>リツ</t>
    </rPh>
    <phoneticPr fontId="2"/>
  </si>
  <si>
    <t>（３）製品等価格への転嫁の状況</t>
    <rPh sb="3" eb="5">
      <t>セイヒン</t>
    </rPh>
    <rPh sb="5" eb="6">
      <t>トウ</t>
    </rPh>
    <rPh sb="6" eb="8">
      <t>カカク</t>
    </rPh>
    <rPh sb="10" eb="12">
      <t>テンカ</t>
    </rPh>
    <rPh sb="13" eb="15">
      <t>ジョウキョウ</t>
    </rPh>
    <phoneticPr fontId="2"/>
  </si>
  <si>
    <t>売上高</t>
    <rPh sb="0" eb="2">
      <t>ウリアゲ</t>
    </rPh>
    <rPh sb="2" eb="3">
      <t>ダカ</t>
    </rPh>
    <phoneticPr fontId="2"/>
  </si>
  <si>
    <t>割合</t>
    <rPh sb="0" eb="2">
      <t>ワリアイ</t>
    </rPh>
    <phoneticPr fontId="2"/>
  </si>
  <si>
    <t>令和</t>
    <rPh sb="0" eb="2">
      <t>レイワ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</si>
  <si>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</si>
  <si>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</si>
  <si>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</si>
  <si>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企業全体</t>
    <rPh sb="0" eb="4">
      <t>キギョウゼンタイ</t>
    </rPh>
    <phoneticPr fontId="2"/>
  </si>
  <si>
    <t>Ａ1</t>
    <phoneticPr fontId="2"/>
  </si>
  <si>
    <t>Ｂ1</t>
    <phoneticPr fontId="2"/>
  </si>
  <si>
    <t>ａ1</t>
    <phoneticPr fontId="2"/>
  </si>
  <si>
    <t>ｂ1</t>
    <phoneticPr fontId="2"/>
  </si>
  <si>
    <t>ｂ2</t>
    <phoneticPr fontId="2"/>
  </si>
  <si>
    <t>Ｂ2</t>
    <phoneticPr fontId="2"/>
  </si>
  <si>
    <t>Ｐ1</t>
    <phoneticPr fontId="2"/>
  </si>
  <si>
    <t>Ｐ2</t>
    <phoneticPr fontId="2"/>
  </si>
  <si>
    <t>（１）指定業種に係る原油等の仕入単価の上昇</t>
    <rPh sb="3" eb="5">
      <t>シテイ</t>
    </rPh>
    <rPh sb="5" eb="7">
      <t>ギョウシュ</t>
    </rPh>
    <rPh sb="8" eb="9">
      <t>カカ</t>
    </rPh>
    <rPh sb="10" eb="12">
      <t>ゲンユ</t>
    </rPh>
    <rPh sb="12" eb="13">
      <t>トウ</t>
    </rPh>
    <rPh sb="14" eb="16">
      <t>シイレ</t>
    </rPh>
    <rPh sb="16" eb="18">
      <t>タンカ</t>
    </rPh>
    <rPh sb="19" eb="21">
      <t>ジョウショウ</t>
    </rPh>
    <phoneticPr fontId="2"/>
  </si>
  <si>
    <r>
      <rPr>
        <b/>
        <sz val="11"/>
        <color indexed="10"/>
        <rFont val="ＭＳ ゴシック"/>
        <family val="3"/>
        <charset val="128"/>
      </rPr>
      <t xml:space="preserve">Ｅ </t>
    </r>
    <r>
      <rPr>
        <sz val="10"/>
        <color indexed="8"/>
        <rFont val="ＭＳ ゴシック"/>
        <family val="3"/>
        <charset val="128"/>
      </rPr>
      <t>=ア/イ</t>
    </r>
    <phoneticPr fontId="2"/>
  </si>
  <si>
    <t>E/e×100‐100</t>
    <phoneticPr fontId="2"/>
  </si>
  <si>
    <r>
      <rPr>
        <b/>
        <sz val="12"/>
        <color indexed="10"/>
        <rFont val="ＭＳ ゴシック"/>
        <family val="3"/>
        <charset val="128"/>
      </rPr>
      <t>ｅ</t>
    </r>
    <r>
      <rPr>
        <b/>
        <sz val="11"/>
        <color indexed="10"/>
        <rFont val="ＭＳ ゴシック"/>
        <family val="3"/>
        <charset val="128"/>
      </rPr>
      <t xml:space="preserve"> </t>
    </r>
    <r>
      <rPr>
        <sz val="10"/>
        <color indexed="8"/>
        <rFont val="ＭＳ ゴシック"/>
        <family val="3"/>
        <charset val="128"/>
      </rPr>
      <t>=ウ/エ</t>
    </r>
    <phoneticPr fontId="2"/>
  </si>
  <si>
    <t>S/C×100</t>
    <phoneticPr fontId="2"/>
  </si>
  <si>
    <t>指定業種</t>
    <rPh sb="0" eb="2">
      <t>シテイ</t>
    </rPh>
    <rPh sb="2" eb="4">
      <t>ギョウシュ</t>
    </rPh>
    <phoneticPr fontId="2"/>
  </si>
  <si>
    <t>ｵ=A1/B1</t>
    <phoneticPr fontId="2"/>
  </si>
  <si>
    <t>ｵ-ｶ</t>
    <phoneticPr fontId="2"/>
  </si>
  <si>
    <t>ｷ-ｸ</t>
    <phoneticPr fontId="2"/>
  </si>
  <si>
    <t>一般貨物自動車運送業</t>
  </si>
  <si>
    <t>　</t>
    <phoneticPr fontId="2"/>
  </si>
  <si>
    <t>≧20.0%</t>
    <phoneticPr fontId="2"/>
  </si>
  <si>
    <r>
      <t>　この計算書の</t>
    </r>
    <r>
      <rPr>
        <sz val="11"/>
        <color indexed="10"/>
        <rFont val="ＭＳ ゴシック"/>
        <family val="3"/>
        <charset val="128"/>
      </rPr>
      <t>記号（アルファベット）</t>
    </r>
    <r>
      <rPr>
        <sz val="11"/>
        <rFont val="ＭＳ ゴシック"/>
        <family val="3"/>
        <charset val="128"/>
      </rPr>
      <t>は申請書のそれぞれの欄に対応しています。</t>
    </r>
    <rPh sb="3" eb="6">
      <t>ケイサンショ</t>
    </rPh>
    <rPh sb="7" eb="9">
      <t>キゴウ</t>
    </rPh>
    <rPh sb="19" eb="22">
      <t>シンセイショ</t>
    </rPh>
    <rPh sb="28" eb="29">
      <t>ラン</t>
    </rPh>
    <rPh sb="30" eb="32">
      <t>タイオウ</t>
    </rPh>
    <phoneticPr fontId="2"/>
  </si>
  <si>
    <t>分類
番号</t>
    <rPh sb="0" eb="2">
      <t>ブンルイ</t>
    </rPh>
    <rPh sb="3" eb="5">
      <t>バンゴウ</t>
    </rPh>
    <phoneticPr fontId="2"/>
  </si>
  <si>
    <t>業種名</t>
    <rPh sb="0" eb="3">
      <t>ギョウシュメイ</t>
    </rPh>
    <phoneticPr fontId="2"/>
  </si>
  <si>
    <t>具体的な内容</t>
    <phoneticPr fontId="2"/>
  </si>
  <si>
    <t>最近１年間の
売上高等</t>
    <phoneticPr fontId="2"/>
  </si>
  <si>
    <t>構成比</t>
    <rPh sb="0" eb="3">
      <t>コウセイヒ</t>
    </rPh>
    <phoneticPr fontId="2"/>
  </si>
  <si>
    <t>記入例</t>
    <rPh sb="0" eb="3">
      <t>キニュウレイ</t>
    </rPh>
    <phoneticPr fontId="2"/>
  </si>
  <si>
    <t>千円</t>
    <rPh sb="0" eb="2">
      <t>センエン</t>
    </rPh>
    <phoneticPr fontId="2"/>
  </si>
  <si>
    <t>-</t>
    <phoneticPr fontId="2"/>
  </si>
  <si>
    <t>トラックを使用して、荷物を運送します</t>
    <rPh sb="5" eb="7">
      <t>シヨウ</t>
    </rPh>
    <rPh sb="10" eb="12">
      <t>ニモツ</t>
    </rPh>
    <rPh sb="13" eb="15">
      <t>ウンソウ</t>
    </rPh>
    <phoneticPr fontId="2"/>
  </si>
  <si>
    <t>ｶ=a1/b1</t>
    <phoneticPr fontId="2"/>
  </si>
  <si>
    <t>＞0</t>
    <phoneticPr fontId="2"/>
  </si>
  <si>
    <t>※小数点以下第2位を切り捨て、第1位まで記載</t>
    <rPh sb="1" eb="4">
      <t>ショウスウテン</t>
    </rPh>
    <rPh sb="4" eb="6">
      <t>イカ</t>
    </rPh>
    <rPh sb="6" eb="7">
      <t>ダイ</t>
    </rPh>
    <rPh sb="8" eb="9">
      <t>イ</t>
    </rPh>
    <rPh sb="10" eb="11">
      <t>キ</t>
    </rPh>
    <rPh sb="12" eb="13">
      <t>ス</t>
    </rPh>
    <rPh sb="15" eb="16">
      <t>ダイ</t>
    </rPh>
    <rPh sb="17" eb="18">
      <t>イ</t>
    </rPh>
    <rPh sb="20" eb="22">
      <t>キサイ</t>
    </rPh>
    <phoneticPr fontId="17"/>
  </si>
  <si>
    <t>最近1か月</t>
    <phoneticPr fontId="2"/>
  </si>
  <si>
    <t>売上原価</t>
    <rPh sb="0" eb="2">
      <t>ウリアゲ</t>
    </rPh>
    <rPh sb="2" eb="4">
      <t>ゲンカ</t>
    </rPh>
    <phoneticPr fontId="2"/>
  </si>
  <si>
    <t>Ｃ1</t>
    <phoneticPr fontId="2"/>
  </si>
  <si>
    <t>Ｃ２</t>
    <phoneticPr fontId="2"/>
  </si>
  <si>
    <t>Ｓ1</t>
    <phoneticPr fontId="2"/>
  </si>
  <si>
    <t>Ｓ2</t>
    <phoneticPr fontId="2"/>
  </si>
  <si>
    <t>Ａ2</t>
    <phoneticPr fontId="2"/>
  </si>
  <si>
    <t>ａ2</t>
    <phoneticPr fontId="2"/>
  </si>
  <si>
    <t>ｷ=A2/B2</t>
    <phoneticPr fontId="2"/>
  </si>
  <si>
    <t>ｸ=a2/b2</t>
    <phoneticPr fontId="2"/>
  </si>
  <si>
    <r>
      <rPr>
        <u/>
        <sz val="11"/>
        <rFont val="ＭＳ ゴシック"/>
        <family val="3"/>
        <charset val="128"/>
      </rPr>
      <t>※指定業種と非指定業種を営んでいる場合</t>
    </r>
    <r>
      <rPr>
        <sz val="11"/>
        <rFont val="ＭＳ ゴシック"/>
        <family val="3"/>
        <charset val="128"/>
      </rPr>
      <t xml:space="preserve">
</t>
    </r>
    <rPh sb="1" eb="3">
      <t>シテイ</t>
    </rPh>
    <rPh sb="3" eb="5">
      <t>ギョウシュ</t>
    </rPh>
    <rPh sb="6" eb="7">
      <t>ヒ</t>
    </rPh>
    <rPh sb="7" eb="9">
      <t>シテイ</t>
    </rPh>
    <rPh sb="9" eb="11">
      <t>ギョウシュ</t>
    </rPh>
    <rPh sb="12" eb="13">
      <t>イトナ</t>
    </rPh>
    <rPh sb="17" eb="19">
      <t>バアイ</t>
    </rPh>
    <phoneticPr fontId="2"/>
  </si>
  <si>
    <t>■比率計算書</t>
    <rPh sb="1" eb="3">
      <t>ヒリツ</t>
    </rPh>
    <rPh sb="3" eb="6">
      <t>ケイサンショ</t>
    </rPh>
    <phoneticPr fontId="2"/>
  </si>
  <si>
    <t>原油等の仕入価格</t>
    <rPh sb="4" eb="6">
      <t>シイレ</t>
    </rPh>
    <rPh sb="6" eb="8">
      <t>カカク</t>
    </rPh>
    <phoneticPr fontId="2"/>
  </si>
  <si>
    <t>原油等の仕入額</t>
    <rPh sb="0" eb="2">
      <t>ゲンユ</t>
    </rPh>
    <rPh sb="2" eb="3">
      <t>トウ</t>
    </rPh>
    <rPh sb="4" eb="6">
      <t>シイレ</t>
    </rPh>
    <rPh sb="6" eb="7">
      <t>ガク</t>
    </rPh>
    <phoneticPr fontId="2"/>
  </si>
  <si>
    <t>（２）原油等が売上原価に占める割合</t>
    <rPh sb="3" eb="5">
      <t>ゲンユ</t>
    </rPh>
    <rPh sb="5" eb="6">
      <t>トウ</t>
    </rPh>
    <rPh sb="7" eb="9">
      <t>ウリアゲ</t>
    </rPh>
    <rPh sb="9" eb="11">
      <t>ゲンカ</t>
    </rPh>
    <rPh sb="12" eb="13">
      <t>シ</t>
    </rPh>
    <rPh sb="15" eb="17">
      <t>ワリアイ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</si>
  <si>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</si>
  <si>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</si>
  <si>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月～</t>
    <rPh sb="0" eb="1">
      <t>ガツ</t>
    </rPh>
    <phoneticPr fontId="2"/>
  </si>
  <si>
    <r>
      <t>※小数点以下第</t>
    </r>
    <r>
      <rPr>
        <sz val="8"/>
        <rFont val="游ゴシック"/>
        <family val="3"/>
        <charset val="128"/>
      </rPr>
      <t>4</t>
    </r>
    <r>
      <rPr>
        <sz val="8"/>
        <color indexed="8"/>
        <rFont val="游ゴシック"/>
        <family val="3"/>
        <charset val="128"/>
      </rPr>
      <t>位を切り捨て、第</t>
    </r>
    <r>
      <rPr>
        <sz val="8"/>
        <rFont val="游ゴシック"/>
        <family val="3"/>
        <charset val="128"/>
      </rPr>
      <t>3</t>
    </r>
    <r>
      <rPr>
        <sz val="8"/>
        <color indexed="8"/>
        <rFont val="游ゴシック"/>
        <family val="3"/>
        <charset val="128"/>
      </rPr>
      <t>位まで記載</t>
    </r>
    <rPh sb="1" eb="4">
      <t>ショウスウテン</t>
    </rPh>
    <rPh sb="4" eb="6">
      <t>イカ</t>
    </rPh>
    <rPh sb="6" eb="7">
      <t>ダイ</t>
    </rPh>
    <rPh sb="8" eb="9">
      <t>イ</t>
    </rPh>
    <rPh sb="10" eb="11">
      <t>キ</t>
    </rPh>
    <rPh sb="12" eb="13">
      <t>ス</t>
    </rPh>
    <rPh sb="15" eb="16">
      <t>ダイ</t>
    </rPh>
    <rPh sb="17" eb="18">
      <t>イ</t>
    </rPh>
    <rPh sb="20" eb="22">
      <t>キサイ</t>
    </rPh>
    <phoneticPr fontId="2"/>
  </si>
  <si>
    <t>月</t>
    <rPh sb="0" eb="1">
      <t>ガツ</t>
    </rPh>
    <phoneticPr fontId="2"/>
  </si>
  <si>
    <t>比率計算書　【５号認定申請書　（５－ロ－②）】　</t>
    <rPh sb="0" eb="2">
      <t>ヒリツ</t>
    </rPh>
    <rPh sb="2" eb="4">
      <t>ケイサン</t>
    </rPh>
    <rPh sb="8" eb="9">
      <t>ゴウ</t>
    </rPh>
    <rPh sb="9" eb="11">
      <t>ニンテイ</t>
    </rPh>
    <rPh sb="11" eb="14">
      <t>シンセイショ</t>
    </rPh>
    <phoneticPr fontId="3"/>
  </si>
  <si>
    <t>5号認定申請書「神戸市5-ロ-②」の場合は、この様式の提出が必要です。</t>
    <rPh sb="1" eb="2">
      <t>ゴウ</t>
    </rPh>
    <phoneticPr fontId="2"/>
  </si>
  <si>
    <t>※小数点以下切り捨て</t>
    <rPh sb="1" eb="4">
      <t>ショウスウテン</t>
    </rPh>
    <rPh sb="4" eb="6">
      <t>イカ</t>
    </rPh>
    <rPh sb="6" eb="7">
      <t>キ</t>
    </rPh>
    <rPh sb="8" eb="9">
      <t>ス</t>
    </rPh>
    <phoneticPr fontId="17"/>
  </si>
  <si>
    <t>代表取締役　神戸　太郎</t>
    <rPh sb="0" eb="2">
      <t>ダイヒョウ</t>
    </rPh>
    <rPh sb="2" eb="5">
      <t>トリシマリヤク</t>
    </rPh>
    <rPh sb="6" eb="8">
      <t>コウベ</t>
    </rPh>
    <rPh sb="9" eb="11">
      <t>タロウ</t>
    </rPh>
    <phoneticPr fontId="2"/>
  </si>
  <si>
    <t>●</t>
    <phoneticPr fontId="2"/>
  </si>
  <si>
    <t>株式会社△△△△</t>
    <rPh sb="0" eb="4">
      <t>カブシキガイシャ</t>
    </rPh>
    <phoneticPr fontId="2"/>
  </si>
  <si>
    <t>日</t>
    <rPh sb="0" eb="1">
      <t>ヒ</t>
    </rPh>
    <phoneticPr fontId="2"/>
  </si>
  <si>
    <t>比率計算書　【５号認定申請書　（５－ロ－②）】　</t>
    <rPh sb="0" eb="2">
      <t>ヒリツ</t>
    </rPh>
    <rPh sb="2" eb="4">
      <t>ケイサン</t>
    </rPh>
    <rPh sb="8" eb="9">
      <t>ゴウ</t>
    </rPh>
    <rPh sb="9" eb="11">
      <t>ニンテイ</t>
    </rPh>
    <rPh sb="11" eb="14">
      <t>シンセイショ</t>
    </rPh>
    <phoneticPr fontId="2"/>
  </si>
  <si>
    <t>企業名：</t>
    <rPh sb="0" eb="3">
      <t>キギョウメイ</t>
    </rPh>
    <phoneticPr fontId="2"/>
  </si>
  <si>
    <t>代表者名：</t>
    <rPh sb="0" eb="3">
      <t>ダイヒョウシャ</t>
    </rPh>
    <rPh sb="3" eb="4">
      <t>メイ</t>
    </rPh>
    <phoneticPr fontId="2"/>
  </si>
  <si>
    <t>（１）最近１年間の売上高等（企業全体）</t>
    <rPh sb="14" eb="16">
      <t>キギョウ</t>
    </rPh>
    <rPh sb="16" eb="18">
      <t>ゼンタイ</t>
    </rPh>
    <phoneticPr fontId="2"/>
  </si>
  <si>
    <t xml:space="preserve"> 千円（法人＝直近決算、個人＝前年の1月から12月の売上高等）</t>
    <rPh sb="1" eb="3">
      <t>センエン</t>
    </rPh>
    <phoneticPr fontId="2"/>
  </si>
  <si>
    <t>（２）最近１年間の売上高等（指定業種のみ）</t>
    <rPh sb="14" eb="18">
      <t>シテイギョウシュ</t>
    </rPh>
    <phoneticPr fontId="2"/>
  </si>
  <si>
    <t>　・営んでいる事業のうち、全て（単一の場合を含む）の指定業種（日本標準産業分類の細分類番号と細分類業種名）と当該指定業種に係る具体的な</t>
    <rPh sb="2" eb="3">
      <t>イトナ</t>
    </rPh>
    <rPh sb="7" eb="9">
      <t>ジギョウ</t>
    </rPh>
    <rPh sb="13" eb="14">
      <t>スベ</t>
    </rPh>
    <rPh sb="16" eb="18">
      <t>タンイツ</t>
    </rPh>
    <rPh sb="19" eb="21">
      <t>バアイ</t>
    </rPh>
    <rPh sb="22" eb="23">
      <t>フク</t>
    </rPh>
    <rPh sb="26" eb="30">
      <t>シテイギョウシュ</t>
    </rPh>
    <rPh sb="54" eb="56">
      <t>トウガイ</t>
    </rPh>
    <rPh sb="56" eb="60">
      <t>シテイギョウシュ</t>
    </rPh>
    <rPh sb="63" eb="66">
      <t>グタイテキ</t>
    </rPh>
    <phoneticPr fontId="2"/>
  </si>
  <si>
    <t>　　内容及び最近1年間の売上高等（法人＝直近決算、個人＝前年の1月から12月の売上高等）を入力ください</t>
    <phoneticPr fontId="2"/>
  </si>
  <si>
    <t>　・指定業種が複数ある場合は、主たる業種（最近1年間の売上高等が最も大きい業種）を「１」に入力ください</t>
    <rPh sb="2" eb="6">
      <t>シテイギョウシュ</t>
    </rPh>
    <rPh sb="7" eb="9">
      <t>フクスウ</t>
    </rPh>
    <rPh sb="11" eb="13">
      <t>バアイ</t>
    </rPh>
    <rPh sb="18" eb="20">
      <t>ギョウシュ</t>
    </rPh>
    <rPh sb="21" eb="23">
      <t>サイキン</t>
    </rPh>
    <rPh sb="24" eb="26">
      <t>ネンカン</t>
    </rPh>
    <rPh sb="27" eb="31">
      <t>ウリアゲダカトウ</t>
    </rPh>
    <rPh sb="32" eb="33">
      <t>モット</t>
    </rPh>
    <rPh sb="34" eb="35">
      <t>オオ</t>
    </rPh>
    <rPh sb="37" eb="39">
      <t>ギョウシュ</t>
    </rPh>
    <rPh sb="45" eb="47">
      <t>ニュウリョク</t>
    </rPh>
    <phoneticPr fontId="2"/>
  </si>
  <si>
    <t>計：</t>
    <rPh sb="0" eb="1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</si>
</sst>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%"/>
    <numFmt numFmtId="177" formatCode="#,##0.0;[Red]\-#,##0.0"/>
    <numFmt numFmtId="178" formatCode="#,##0.000;[Red]\-#,##0.000"/>
    <numFmt numFmtId="179" formatCode="0000"/>
  </numFmts>
  <fonts count="4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2"/>
      <name val="ＭＳ ゴシック"/>
      <family val="3"/>
      <charset val="128"/>
    </font>
    <font>
      <u/>
      <sz val="12"/>
      <name val="ＭＳ ゴシック"/>
      <family val="3"/>
      <charset val="128"/>
    </font>
    <font>
      <u/>
      <sz val="11"/>
      <name val="ＭＳ ゴシック"/>
      <family val="3"/>
      <charset val="128"/>
    </font>
    <font>
      <sz val="2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8"/>
      <name val="游ゴシック"/>
      <family val="3"/>
      <charset val="128"/>
    </font>
    <font>
      <sz val="8"/>
      <color indexed="8"/>
      <name val="游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0"/>
      <color rgb="FF0000CC"/>
      <name val="ＭＳ ゴシック"/>
      <family val="3"/>
      <charset val="128"/>
    </font>
    <font>
      <u/>
      <sz val="10"/>
      <color rgb="FF0000CC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9"/>
      <color rgb="FF0000CC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rgb="FF0000CC"/>
      <name val="ＭＳ ゴシック"/>
      <family val="3"/>
      <charset val="128"/>
    </font>
    <font>
      <sz val="12"/>
      <color theme="0"/>
      <name val="ＭＳ ゴシック"/>
      <family val="3"/>
      <charset val="128"/>
    </font>
    <font>
      <u/>
      <sz val="11"/>
      <color theme="1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u/>
      <sz val="10"/>
      <color rgb="FFFF000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color rgb="FF1D22FF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8"/>
      <color theme="1"/>
      <name val="游ゴシック"/>
      <family val="3"/>
      <charset val="128"/>
    </font>
    <font>
      <b/>
      <sz val="18"/>
      <color theme="1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20" fillId="0" borderId="0"/>
  </cellStyleXfs>
  <cellXfs count="330">
    <xf numFmtId="0" fontId="0" fillId="0" borderId="0" xfId="0"/>
    <xf numFmtId="0" fontId="21" fillId="0" borderId="0" xfId="0" applyFont="1" applyFill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</xf>
    <xf numFmtId="38" fontId="22" fillId="0" borderId="0" xfId="2" applyFont="1" applyAlignment="1" applyProtection="1">
      <alignment vertical="center"/>
    </xf>
    <xf numFmtId="38" fontId="23" fillId="0" borderId="0" xfId="2" applyFont="1" applyAlignment="1" applyProtection="1">
      <alignment vertical="center"/>
    </xf>
    <xf numFmtId="38" fontId="24" fillId="0" borderId="0" xfId="2" applyFont="1" applyAlignment="1" applyProtection="1">
      <alignment vertical="center"/>
    </xf>
    <xf numFmtId="38" fontId="24" fillId="0" borderId="0" xfId="2" quotePrefix="1" applyFont="1" applyAlignment="1" applyProtection="1">
      <alignment vertical="center"/>
    </xf>
    <xf numFmtId="38" fontId="24" fillId="0" borderId="0" xfId="2" applyFont="1" applyBorder="1" applyAlignment="1" applyProtection="1">
      <alignment vertical="center"/>
    </xf>
    <xf numFmtId="38" fontId="9" fillId="0" borderId="0" xfId="2" applyFont="1" applyAlignment="1" applyProtection="1">
      <alignment vertical="center"/>
    </xf>
    <xf numFmtId="38" fontId="8" fillId="0" borderId="0" xfId="2" applyFont="1" applyAlignment="1" applyProtection="1">
      <alignment vertical="center"/>
    </xf>
    <xf numFmtId="38" fontId="8" fillId="0" borderId="0" xfId="2" quotePrefix="1" applyFont="1" applyAlignment="1" applyProtection="1">
      <alignment vertical="center"/>
    </xf>
    <xf numFmtId="38" fontId="11" fillId="0" borderId="0" xfId="2" applyFont="1" applyFill="1" applyBorder="1" applyAlignment="1" applyProtection="1">
      <alignment vertical="center"/>
    </xf>
    <xf numFmtId="38" fontId="25" fillId="0" borderId="0" xfId="2" applyFont="1" applyAlignment="1" applyProtection="1">
      <alignment vertical="center"/>
    </xf>
    <xf numFmtId="38" fontId="12" fillId="0" borderId="0" xfId="2" applyFont="1" applyFill="1" applyBorder="1" applyAlignment="1" applyProtection="1">
      <alignment vertical="center"/>
    </xf>
    <xf numFmtId="0" fontId="12" fillId="0" borderId="0" xfId="3" applyFont="1" applyFill="1" applyBorder="1" applyAlignment="1" applyProtection="1">
      <alignment vertical="center"/>
    </xf>
    <xf numFmtId="38" fontId="26" fillId="0" borderId="0" xfId="2" applyFont="1" applyAlignment="1" applyProtection="1">
      <alignment vertical="center"/>
    </xf>
    <xf numFmtId="38" fontId="5" fillId="0" borderId="0" xfId="2" applyFont="1" applyAlignment="1" applyProtection="1">
      <alignment vertical="center"/>
    </xf>
    <xf numFmtId="38" fontId="12" fillId="0" borderId="0" xfId="2" applyFont="1" applyAlignment="1" applyProtection="1">
      <alignment vertical="center"/>
    </xf>
    <xf numFmtId="38" fontId="5" fillId="0" borderId="0" xfId="2" applyFont="1" applyBorder="1" applyAlignment="1" applyProtection="1">
      <alignment vertical="center"/>
    </xf>
    <xf numFmtId="38" fontId="24" fillId="0" borderId="0" xfId="2" applyFont="1" applyProtection="1"/>
    <xf numFmtId="38" fontId="27" fillId="0" borderId="0" xfId="2" applyFont="1" applyAlignment="1" applyProtection="1">
      <alignment horizontal="right" vertical="center"/>
    </xf>
    <xf numFmtId="38" fontId="28" fillId="0" borderId="0" xfId="2" applyFont="1" applyAlignment="1" applyProtection="1">
      <alignment vertical="center"/>
    </xf>
    <xf numFmtId="38" fontId="28" fillId="0" borderId="0" xfId="2" applyFont="1" applyFill="1" applyAlignment="1" applyProtection="1">
      <alignment vertical="center"/>
    </xf>
    <xf numFmtId="38" fontId="24" fillId="0" borderId="0" xfId="2" applyFont="1" applyFill="1" applyAlignment="1" applyProtection="1">
      <alignment horizontal="right" vertical="center"/>
    </xf>
    <xf numFmtId="38" fontId="24" fillId="0" borderId="0" xfId="2" applyFont="1" applyFill="1" applyAlignment="1" applyProtection="1">
      <alignment horizontal="center" vertical="center"/>
    </xf>
    <xf numFmtId="38" fontId="24" fillId="0" borderId="0" xfId="2" applyFont="1" applyBorder="1" applyProtection="1"/>
    <xf numFmtId="38" fontId="24" fillId="0" borderId="0" xfId="2" applyFont="1" applyAlignment="1" applyProtection="1">
      <alignment horizontal="right" vertical="center"/>
    </xf>
    <xf numFmtId="38" fontId="24" fillId="0" borderId="0" xfId="2" applyFont="1" applyAlignment="1" applyProtection="1">
      <alignment horizontal="center" vertical="center"/>
    </xf>
    <xf numFmtId="38" fontId="29" fillId="0" borderId="0" xfId="2" applyFont="1" applyAlignment="1" applyProtection="1">
      <alignment horizontal="left" vertical="top"/>
    </xf>
    <xf numFmtId="38" fontId="30" fillId="0" borderId="0" xfId="2" applyFont="1" applyAlignment="1" applyProtection="1">
      <alignment vertical="center"/>
    </xf>
    <xf numFmtId="38" fontId="29" fillId="0" borderId="0" xfId="2" applyFont="1" applyAlignment="1" applyProtection="1">
      <alignment vertical="center"/>
    </xf>
    <xf numFmtId="38" fontId="31" fillId="0" borderId="0" xfId="2" applyFont="1" applyAlignment="1" applyProtection="1">
      <alignment horizontal="left"/>
    </xf>
    <xf numFmtId="38" fontId="24" fillId="0" borderId="0" xfId="2" applyFont="1" applyAlignment="1" applyProtection="1">
      <alignment vertical="top"/>
    </xf>
    <xf numFmtId="38" fontId="31" fillId="0" borderId="0" xfId="2" applyFont="1" applyAlignment="1" applyProtection="1">
      <alignment vertical="center"/>
    </xf>
    <xf numFmtId="38" fontId="24" fillId="0" borderId="0" xfId="2" applyFont="1" applyBorder="1" applyAlignment="1" applyProtection="1">
      <alignment horizontal="right" vertical="center"/>
    </xf>
    <xf numFmtId="38" fontId="31" fillId="0" borderId="0" xfId="2" applyFont="1" applyAlignment="1" applyProtection="1">
      <alignment horizontal="center" vertical="center"/>
    </xf>
    <xf numFmtId="38" fontId="29" fillId="0" borderId="0" xfId="2" applyFont="1" applyAlignment="1" applyProtection="1">
      <alignment vertical="top"/>
    </xf>
    <xf numFmtId="38" fontId="32" fillId="0" borderId="0" xfId="2" applyFont="1" applyFill="1" applyAlignment="1" applyProtection="1">
      <alignment horizontal="center" vertical="center" textRotation="255"/>
    </xf>
    <xf numFmtId="38" fontId="31" fillId="2" borderId="1" xfId="2" applyFont="1" applyFill="1" applyBorder="1" applyAlignment="1" applyProtection="1">
      <alignment horizontal="center" vertical="center"/>
    </xf>
    <xf numFmtId="38" fontId="31" fillId="2" borderId="2" xfId="2" applyFont="1" applyFill="1" applyBorder="1" applyAlignment="1" applyProtection="1">
      <alignment horizontal="center" vertical="center"/>
    </xf>
    <xf numFmtId="38" fontId="22" fillId="0" borderId="0" xfId="2" applyFont="1" applyProtection="1"/>
    <xf numFmtId="38" fontId="33" fillId="0" borderId="0" xfId="2" applyFont="1" applyFill="1" applyAlignment="1" applyProtection="1">
      <alignment horizontal="left" vertical="center"/>
    </xf>
    <xf numFmtId="38" fontId="34" fillId="0" borderId="0" xfId="2" applyFont="1" applyAlignment="1" applyProtection="1">
      <alignment vertical="center"/>
    </xf>
    <xf numFmtId="38" fontId="35" fillId="0" borderId="0" xfId="2" applyFont="1" applyAlignment="1" applyProtection="1">
      <alignment vertical="center"/>
    </xf>
    <xf numFmtId="38" fontId="36" fillId="0" borderId="0" xfId="2" applyFont="1" applyAlignment="1" applyProtection="1">
      <alignment vertical="center"/>
    </xf>
    <xf numFmtId="38" fontId="24" fillId="0" borderId="0" xfId="2" applyFont="1" applyFill="1" applyBorder="1" applyAlignment="1" applyProtection="1">
      <alignment horizontal="center" vertical="center"/>
    </xf>
    <xf numFmtId="38" fontId="26" fillId="0" borderId="2" xfId="2" applyFont="1" applyFill="1" applyBorder="1" applyAlignment="1" applyProtection="1">
      <alignment horizontal="center" vertical="center"/>
    </xf>
    <xf numFmtId="38" fontId="24" fillId="0" borderId="3" xfId="2" applyFont="1" applyFill="1" applyBorder="1" applyAlignment="1" applyProtection="1">
      <alignment vertical="center" textRotation="255" shrinkToFit="1"/>
    </xf>
    <xf numFmtId="38" fontId="24" fillId="0" borderId="0" xfId="2" applyFont="1" applyFill="1" applyBorder="1" applyAlignment="1" applyProtection="1">
      <alignment vertical="center" textRotation="255"/>
    </xf>
    <xf numFmtId="38" fontId="24" fillId="0" borderId="4" xfId="2" applyFont="1" applyFill="1" applyBorder="1" applyAlignment="1" applyProtection="1">
      <alignment horizontal="center" vertical="center"/>
    </xf>
    <xf numFmtId="38" fontId="37" fillId="0" borderId="0" xfId="2" applyFont="1" applyFill="1" applyBorder="1" applyAlignment="1" applyProtection="1"/>
    <xf numFmtId="176" fontId="37" fillId="0" borderId="5" xfId="1" applyNumberFormat="1" applyFont="1" applyFill="1" applyBorder="1" applyAlignment="1" applyProtection="1"/>
    <xf numFmtId="38" fontId="38" fillId="0" borderId="0" xfId="2" applyFont="1" applyFill="1" applyBorder="1" applyAlignment="1" applyProtection="1">
      <alignment vertical="center"/>
    </xf>
    <xf numFmtId="38" fontId="34" fillId="0" borderId="0" xfId="2" applyFont="1" applyFill="1" applyBorder="1" applyAlignment="1" applyProtection="1">
      <alignment vertical="center"/>
    </xf>
    <xf numFmtId="38" fontId="39" fillId="0" borderId="0" xfId="2" applyFont="1" applyAlignment="1" applyProtection="1">
      <alignment vertical="center"/>
    </xf>
    <xf numFmtId="38" fontId="40" fillId="2" borderId="0" xfId="2" applyFont="1" applyFill="1" applyBorder="1" applyAlignment="1" applyProtection="1">
      <alignment vertical="center"/>
    </xf>
    <xf numFmtId="38" fontId="24" fillId="0" borderId="6" xfId="2" applyFont="1" applyFill="1" applyBorder="1" applyAlignment="1" applyProtection="1">
      <alignment vertical="center"/>
    </xf>
    <xf numFmtId="38" fontId="24" fillId="0" borderId="7" xfId="2" applyFont="1" applyFill="1" applyBorder="1" applyAlignment="1" applyProtection="1">
      <alignment horizontal="center" vertical="center"/>
    </xf>
    <xf numFmtId="0" fontId="24" fillId="0" borderId="0" xfId="0" applyFont="1" applyAlignment="1" applyProtection="1">
      <alignment horizontal="center" vertical="center"/>
    </xf>
    <xf numFmtId="0" fontId="25" fillId="0" borderId="0" xfId="3" applyFont="1" applyFill="1" applyBorder="1" applyAlignment="1" applyProtection="1">
      <alignment vertical="center"/>
    </xf>
    <xf numFmtId="0" fontId="11" fillId="0" borderId="0" xfId="3" applyFont="1" applyFill="1" applyBorder="1" applyAlignment="1" applyProtection="1">
      <alignment vertical="center"/>
    </xf>
    <xf numFmtId="0" fontId="26" fillId="0" borderId="0" xfId="3" applyFont="1" applyFill="1" applyBorder="1" applyAlignment="1" applyProtection="1">
      <alignment vertical="center"/>
    </xf>
    <xf numFmtId="0" fontId="41" fillId="2" borderId="0" xfId="0" applyFont="1" applyFill="1" applyAlignment="1" applyProtection="1">
      <alignment horizontal="center" vertical="center"/>
      <protection locked="0"/>
    </xf>
    <xf numFmtId="0" fontId="42" fillId="0" borderId="0" xfId="0" applyFont="1" applyBorder="1" applyAlignment="1" applyProtection="1">
      <alignment vertical="center" wrapText="1" shrinkToFit="1"/>
    </xf>
    <xf numFmtId="38" fontId="5" fillId="2" borderId="0" xfId="2" applyFont="1" applyFill="1" applyBorder="1" applyAlignment="1" applyProtection="1">
      <alignment horizontal="center" vertical="center"/>
    </xf>
    <xf numFmtId="38" fontId="24" fillId="3" borderId="0" xfId="2" applyFont="1" applyFill="1" applyBorder="1" applyAlignment="1" applyProtection="1">
      <alignment vertical="center" wrapText="1"/>
    </xf>
    <xf numFmtId="38" fontId="24" fillId="4" borderId="0" xfId="2" applyFont="1" applyFill="1" applyBorder="1" applyAlignment="1" applyProtection="1">
      <alignment vertical="center" wrapText="1"/>
    </xf>
    <xf numFmtId="38" fontId="24" fillId="0" borderId="8" xfId="2" applyFont="1" applyFill="1" applyBorder="1" applyAlignment="1" applyProtection="1">
      <alignment horizontal="center" vertical="center"/>
    </xf>
    <xf numFmtId="38" fontId="24" fillId="2" borderId="9" xfId="2" applyFont="1" applyFill="1" applyBorder="1" applyAlignment="1" applyProtection="1">
      <alignment vertical="center"/>
    </xf>
    <xf numFmtId="38" fontId="24" fillId="2" borderId="10" xfId="2" applyFont="1" applyFill="1" applyBorder="1" applyAlignment="1" applyProtection="1">
      <alignment vertical="center"/>
    </xf>
    <xf numFmtId="38" fontId="24" fillId="2" borderId="11" xfId="2" applyFont="1" applyFill="1" applyBorder="1" applyAlignment="1" applyProtection="1">
      <alignment vertical="center"/>
    </xf>
    <xf numFmtId="38" fontId="26" fillId="0" borderId="0" xfId="2" applyFont="1" applyAlignment="1" applyProtection="1">
      <alignment horizontal="center" vertical="center"/>
    </xf>
    <xf numFmtId="38" fontId="24" fillId="0" borderId="0" xfId="2" applyFont="1" applyAlignment="1" applyProtection="1">
      <alignment horizontal="center"/>
    </xf>
    <xf numFmtId="38" fontId="29" fillId="0" borderId="0" xfId="2" applyFont="1" applyAlignment="1" applyProtection="1">
      <alignment horizontal="center" vertical="center"/>
    </xf>
    <xf numFmtId="38" fontId="33" fillId="0" borderId="0" xfId="2" applyFont="1" applyFill="1" applyAlignment="1" applyProtection="1">
      <alignment horizontal="center" vertical="center"/>
    </xf>
    <xf numFmtId="38" fontId="8" fillId="0" borderId="0" xfId="2" applyFont="1" applyAlignment="1" applyProtection="1">
      <alignment horizontal="center" vertical="center"/>
    </xf>
    <xf numFmtId="38" fontId="5" fillId="0" borderId="0" xfId="2" applyFont="1" applyProtection="1"/>
    <xf numFmtId="38" fontId="5" fillId="0" borderId="0" xfId="2" applyFont="1" applyAlignment="1" applyProtection="1">
      <alignment horizontal="center"/>
    </xf>
    <xf numFmtId="38" fontId="43" fillId="0" borderId="0" xfId="2" applyFont="1" applyFill="1" applyAlignment="1" applyProtection="1">
      <alignment vertical="center"/>
    </xf>
    <xf numFmtId="38" fontId="5" fillId="0" borderId="0" xfId="2" applyFont="1" applyAlignment="1" applyProtection="1">
      <alignment vertical="top"/>
    </xf>
    <xf numFmtId="38" fontId="5" fillId="0" borderId="0" xfId="2" applyFont="1" applyAlignment="1" applyProtection="1">
      <alignment horizontal="center" vertical="center"/>
    </xf>
    <xf numFmtId="38" fontId="5" fillId="0" borderId="0" xfId="2" applyFont="1" applyAlignment="1" applyProtection="1">
      <alignment horizontal="left" wrapText="1"/>
    </xf>
    <xf numFmtId="38" fontId="5" fillId="0" borderId="0" xfId="2" applyFont="1" applyFill="1" applyBorder="1" applyProtection="1"/>
    <xf numFmtId="38" fontId="5" fillId="0" borderId="0" xfId="2" applyFont="1" applyFill="1" applyProtection="1"/>
    <xf numFmtId="38" fontId="40" fillId="0" borderId="0" xfId="2" applyFont="1" applyBorder="1" applyAlignment="1" applyProtection="1"/>
    <xf numFmtId="38" fontId="40" fillId="0" borderId="0" xfId="2" applyFont="1" applyAlignment="1" applyProtection="1"/>
    <xf numFmtId="38" fontId="18" fillId="0" borderId="0" xfId="2" applyFont="1" applyProtection="1"/>
    <xf numFmtId="38" fontId="16" fillId="0" borderId="0" xfId="2" applyFont="1" applyProtection="1"/>
    <xf numFmtId="38" fontId="5" fillId="0" borderId="6" xfId="2" applyFont="1" applyBorder="1" applyAlignment="1" applyProtection="1"/>
    <xf numFmtId="38" fontId="5" fillId="0" borderId="0" xfId="2" applyFont="1" applyBorder="1" applyProtection="1"/>
    <xf numFmtId="38" fontId="18" fillId="0" borderId="0" xfId="2" applyFont="1" applyAlignment="1" applyProtection="1">
      <alignment horizontal="left"/>
    </xf>
    <xf numFmtId="38" fontId="16" fillId="0" borderId="0" xfId="2" applyFont="1" applyBorder="1" applyProtection="1"/>
    <xf numFmtId="38" fontId="8" fillId="0" borderId="0" xfId="2" applyFont="1" applyProtection="1"/>
    <xf numFmtId="38" fontId="40" fillId="0" borderId="0" xfId="2" applyFont="1" applyProtection="1"/>
    <xf numFmtId="38" fontId="24" fillId="5" borderId="2" xfId="2" applyFont="1" applyFill="1" applyBorder="1" applyAlignment="1" applyProtection="1">
      <alignment horizontal="center" vertical="center"/>
    </xf>
    <xf numFmtId="38" fontId="40" fillId="2" borderId="12" xfId="2" applyFont="1" applyFill="1" applyBorder="1" applyAlignment="1" applyProtection="1">
      <alignment horizontal="left" vertical="center"/>
    </xf>
    <xf numFmtId="38" fontId="40" fillId="2" borderId="0" xfId="2" applyFont="1" applyFill="1" applyBorder="1" applyAlignment="1" applyProtection="1">
      <alignment horizontal="left" vertical="center"/>
    </xf>
    <xf numFmtId="38" fontId="40" fillId="2" borderId="9" xfId="2" applyFont="1" applyFill="1" applyBorder="1" applyAlignment="1" applyProtection="1">
      <alignment horizontal="left" vertical="center"/>
    </xf>
    <xf numFmtId="38" fontId="40" fillId="2" borderId="10" xfId="2" applyFont="1" applyFill="1" applyBorder="1" applyAlignment="1" applyProtection="1">
      <alignment horizontal="left" vertical="center"/>
    </xf>
    <xf numFmtId="38" fontId="40" fillId="2" borderId="6" xfId="2" applyFont="1" applyFill="1" applyBorder="1" applyAlignment="1" applyProtection="1">
      <alignment horizontal="left" vertical="center"/>
    </xf>
    <xf numFmtId="38" fontId="40" fillId="2" borderId="11" xfId="2" applyFont="1" applyFill="1" applyBorder="1" applyAlignment="1" applyProtection="1">
      <alignment horizontal="left" vertical="center"/>
    </xf>
    <xf numFmtId="38" fontId="40" fillId="2" borderId="11" xfId="2" applyFont="1" applyFill="1" applyBorder="1" applyAlignment="1" applyProtection="1">
      <alignment horizontal="left" vertical="center"/>
    </xf>
    <xf numFmtId="38" fontId="40" fillId="2" borderId="6" xfId="2" applyFont="1" applyFill="1" applyBorder="1" applyAlignment="1" applyProtection="1">
      <alignment horizontal="left" vertical="center"/>
    </xf>
    <xf numFmtId="38" fontId="24" fillId="5" borderId="2" xfId="2" applyFont="1" applyFill="1" applyBorder="1" applyAlignment="1" applyProtection="1">
      <alignment horizontal="center" vertical="center"/>
    </xf>
    <xf numFmtId="38" fontId="40" fillId="2" borderId="12" xfId="2" applyFont="1" applyFill="1" applyBorder="1" applyAlignment="1" applyProtection="1">
      <alignment horizontal="left" vertical="center"/>
    </xf>
    <xf numFmtId="38" fontId="40" fillId="2" borderId="0" xfId="2" applyFont="1" applyFill="1" applyBorder="1" applyAlignment="1" applyProtection="1">
      <alignment horizontal="left" vertical="center"/>
    </xf>
    <xf numFmtId="38" fontId="40" fillId="2" borderId="9" xfId="2" applyFont="1" applyFill="1" applyBorder="1" applyAlignment="1" applyProtection="1">
      <alignment horizontal="left" vertical="center"/>
    </xf>
    <xf numFmtId="38" fontId="40" fillId="2" borderId="10" xfId="2" applyFont="1" applyFill="1" applyBorder="1" applyAlignment="1" applyProtection="1">
      <alignment horizontal="left" vertical="center"/>
    </xf>
    <xf numFmtId="38" fontId="24" fillId="3" borderId="23" xfId="2" applyFont="1" applyFill="1" applyBorder="1" applyAlignment="1" applyProtection="1">
      <alignment horizontal="center" vertical="center"/>
    </xf>
    <xf numFmtId="38" fontId="24" fillId="3" borderId="2" xfId="2" applyFont="1" applyFill="1" applyBorder="1" applyAlignment="1" applyProtection="1">
      <alignment horizontal="center" vertical="center"/>
    </xf>
    <xf numFmtId="38" fontId="24" fillId="3" borderId="24" xfId="2" applyFont="1" applyFill="1" applyBorder="1" applyAlignment="1" applyProtection="1">
      <alignment horizontal="center" vertical="center"/>
    </xf>
    <xf numFmtId="38" fontId="24" fillId="2" borderId="9" xfId="2" applyFont="1" applyFill="1" applyBorder="1" applyAlignment="1" applyProtection="1">
      <alignment horizontal="left" vertical="center"/>
    </xf>
    <xf numFmtId="38" fontId="24" fillId="2" borderId="10" xfId="2" applyFont="1" applyFill="1" applyBorder="1" applyAlignment="1" applyProtection="1">
      <alignment horizontal="left" vertical="center"/>
    </xf>
    <xf numFmtId="38" fontId="24" fillId="2" borderId="16" xfId="2" applyFont="1" applyFill="1" applyBorder="1" applyAlignment="1" applyProtection="1">
      <alignment horizontal="left" vertical="center"/>
    </xf>
    <xf numFmtId="38" fontId="24" fillId="2" borderId="14" xfId="2" applyFont="1" applyFill="1" applyBorder="1" applyAlignment="1" applyProtection="1">
      <alignment horizontal="center"/>
    </xf>
    <xf numFmtId="38" fontId="24" fillId="2" borderId="15" xfId="2" applyFont="1" applyFill="1" applyBorder="1" applyAlignment="1" applyProtection="1">
      <alignment horizontal="center"/>
    </xf>
    <xf numFmtId="38" fontId="41" fillId="2" borderId="12" xfId="2" applyFont="1" applyFill="1" applyBorder="1" applyAlignment="1" applyProtection="1">
      <alignment horizontal="center"/>
      <protection locked="0"/>
    </xf>
    <xf numFmtId="38" fontId="41" fillId="2" borderId="0" xfId="2" applyFont="1" applyFill="1" applyBorder="1" applyAlignment="1" applyProtection="1">
      <alignment horizontal="center"/>
      <protection locked="0"/>
    </xf>
    <xf numFmtId="38" fontId="41" fillId="2" borderId="17" xfId="2" applyFont="1" applyFill="1" applyBorder="1" applyAlignment="1" applyProtection="1">
      <alignment horizontal="center"/>
      <protection locked="0"/>
    </xf>
    <xf numFmtId="38" fontId="41" fillId="2" borderId="1" xfId="2" applyFont="1" applyFill="1" applyBorder="1" applyAlignment="1" applyProtection="1">
      <alignment horizontal="center"/>
      <protection locked="0"/>
    </xf>
    <xf numFmtId="38" fontId="24" fillId="3" borderId="6" xfId="2" applyFont="1" applyFill="1" applyBorder="1" applyAlignment="1" applyProtection="1">
      <alignment horizontal="center"/>
    </xf>
    <xf numFmtId="38" fontId="24" fillId="3" borderId="42" xfId="2" applyFont="1" applyFill="1" applyBorder="1" applyAlignment="1" applyProtection="1">
      <alignment horizontal="center"/>
    </xf>
    <xf numFmtId="177" fontId="41" fillId="0" borderId="31" xfId="2" applyNumberFormat="1" applyFont="1" applyFill="1" applyBorder="1" applyAlignment="1" applyProtection="1">
      <alignment horizontal="right"/>
    </xf>
    <xf numFmtId="177" fontId="41" fillId="0" borderId="0" xfId="2" applyNumberFormat="1" applyFont="1" applyFill="1" applyBorder="1" applyAlignment="1" applyProtection="1">
      <alignment horizontal="right"/>
    </xf>
    <xf numFmtId="177" fontId="41" fillId="0" borderId="40" xfId="2" applyNumberFormat="1" applyFont="1" applyFill="1" applyBorder="1" applyAlignment="1" applyProtection="1">
      <alignment horizontal="right"/>
    </xf>
    <xf numFmtId="177" fontId="41" fillId="0" borderId="41" xfId="2" applyNumberFormat="1" applyFont="1" applyFill="1" applyBorder="1" applyAlignment="1" applyProtection="1">
      <alignment horizontal="right"/>
    </xf>
    <xf numFmtId="38" fontId="24" fillId="2" borderId="23" xfId="2" applyFont="1" applyFill="1" applyBorder="1" applyAlignment="1" applyProtection="1">
      <alignment horizontal="right" vertical="center" shrinkToFit="1"/>
      <protection locked="0"/>
    </xf>
    <xf numFmtId="38" fontId="24" fillId="2" borderId="2" xfId="2" applyFont="1" applyFill="1" applyBorder="1" applyAlignment="1" applyProtection="1">
      <alignment horizontal="right" vertical="center" shrinkToFit="1"/>
      <protection locked="0"/>
    </xf>
    <xf numFmtId="38" fontId="24" fillId="0" borderId="10" xfId="2" applyFont="1" applyBorder="1" applyAlignment="1" applyProtection="1">
      <alignment horizontal="right" vertical="center"/>
    </xf>
    <xf numFmtId="38" fontId="24" fillId="3" borderId="9" xfId="2" applyFont="1" applyFill="1" applyBorder="1" applyAlignment="1" applyProtection="1">
      <alignment horizontal="center" vertical="center"/>
    </xf>
    <xf numFmtId="38" fontId="24" fillId="3" borderId="10" xfId="2" applyFont="1" applyFill="1" applyBorder="1" applyAlignment="1" applyProtection="1">
      <alignment horizontal="center" vertical="center"/>
    </xf>
    <xf numFmtId="38" fontId="24" fillId="3" borderId="16" xfId="2" applyFont="1" applyFill="1" applyBorder="1" applyAlignment="1" applyProtection="1">
      <alignment horizontal="center" vertical="center"/>
    </xf>
    <xf numFmtId="38" fontId="24" fillId="3" borderId="12" xfId="2" applyFont="1" applyFill="1" applyBorder="1" applyAlignment="1" applyProtection="1">
      <alignment horizontal="center" vertical="center"/>
    </xf>
    <xf numFmtId="38" fontId="24" fillId="3" borderId="0" xfId="2" applyFont="1" applyFill="1" applyBorder="1" applyAlignment="1" applyProtection="1">
      <alignment horizontal="center" vertical="center"/>
    </xf>
    <xf numFmtId="38" fontId="24" fillId="3" borderId="14" xfId="2" applyFont="1" applyFill="1" applyBorder="1" applyAlignment="1" applyProtection="1">
      <alignment horizontal="center" vertical="center"/>
    </xf>
    <xf numFmtId="38" fontId="24" fillId="3" borderId="17" xfId="2" applyFont="1" applyFill="1" applyBorder="1" applyAlignment="1" applyProtection="1">
      <alignment horizontal="center" vertical="center"/>
    </xf>
    <xf numFmtId="38" fontId="24" fillId="3" borderId="1" xfId="2" applyFont="1" applyFill="1" applyBorder="1" applyAlignment="1" applyProtection="1">
      <alignment horizontal="center" vertical="center"/>
    </xf>
    <xf numFmtId="38" fontId="24" fillId="3" borderId="15" xfId="2" applyFont="1" applyFill="1" applyBorder="1" applyAlignment="1" applyProtection="1">
      <alignment horizontal="center" vertical="center"/>
    </xf>
    <xf numFmtId="38" fontId="41" fillId="2" borderId="12" xfId="2" applyFont="1" applyFill="1" applyBorder="1" applyAlignment="1" applyProtection="1">
      <alignment horizontal="right"/>
      <protection locked="0"/>
    </xf>
    <xf numFmtId="38" fontId="41" fillId="2" borderId="0" xfId="2" applyFont="1" applyFill="1" applyBorder="1" applyAlignment="1" applyProtection="1">
      <alignment horizontal="right"/>
      <protection locked="0"/>
    </xf>
    <xf numFmtId="38" fontId="41" fillId="2" borderId="43" xfId="2" applyFont="1" applyFill="1" applyBorder="1" applyAlignment="1" applyProtection="1">
      <alignment horizontal="right"/>
      <protection locked="0"/>
    </xf>
    <xf numFmtId="38" fontId="41" fillId="2" borderId="21" xfId="2" applyFont="1" applyFill="1" applyBorder="1" applyAlignment="1" applyProtection="1">
      <alignment horizontal="right"/>
      <protection locked="0"/>
    </xf>
    <xf numFmtId="38" fontId="5" fillId="3" borderId="18" xfId="2" applyFont="1" applyFill="1" applyBorder="1" applyAlignment="1" applyProtection="1">
      <alignment horizontal="center" vertical="center" shrinkToFit="1"/>
    </xf>
    <xf numFmtId="38" fontId="5" fillId="3" borderId="20" xfId="2" applyFont="1" applyFill="1" applyBorder="1" applyAlignment="1" applyProtection="1">
      <alignment horizontal="center" vertical="center" shrinkToFit="1"/>
    </xf>
    <xf numFmtId="38" fontId="5" fillId="3" borderId="12" xfId="2" applyFont="1" applyFill="1" applyBorder="1" applyAlignment="1" applyProtection="1">
      <alignment horizontal="center" vertical="center" shrinkToFit="1"/>
    </xf>
    <xf numFmtId="38" fontId="5" fillId="3" borderId="14" xfId="2" applyFont="1" applyFill="1" applyBorder="1" applyAlignment="1" applyProtection="1">
      <alignment horizontal="center" vertical="center" shrinkToFit="1"/>
    </xf>
    <xf numFmtId="38" fontId="5" fillId="3" borderId="17" xfId="2" applyFont="1" applyFill="1" applyBorder="1" applyAlignment="1" applyProtection="1">
      <alignment horizontal="center" vertical="center" shrinkToFit="1"/>
    </xf>
    <xf numFmtId="38" fontId="5" fillId="3" borderId="15" xfId="2" applyFont="1" applyFill="1" applyBorder="1" applyAlignment="1" applyProtection="1">
      <alignment horizontal="center" vertical="center" shrinkToFit="1"/>
    </xf>
    <xf numFmtId="38" fontId="5" fillId="3" borderId="9" xfId="2" applyFont="1" applyFill="1" applyBorder="1" applyAlignment="1" applyProtection="1">
      <alignment horizontal="center" vertical="center"/>
    </xf>
    <xf numFmtId="38" fontId="5" fillId="3" borderId="16" xfId="2" applyFont="1" applyFill="1" applyBorder="1" applyAlignment="1" applyProtection="1">
      <alignment horizontal="center" vertical="center"/>
    </xf>
    <xf numFmtId="38" fontId="5" fillId="3" borderId="12" xfId="2" applyFont="1" applyFill="1" applyBorder="1" applyAlignment="1" applyProtection="1">
      <alignment horizontal="center" vertical="center"/>
    </xf>
    <xf numFmtId="38" fontId="5" fillId="3" borderId="14" xfId="2" applyFont="1" applyFill="1" applyBorder="1" applyAlignment="1" applyProtection="1">
      <alignment horizontal="center" vertical="center"/>
    </xf>
    <xf numFmtId="38" fontId="5" fillId="3" borderId="43" xfId="2" applyFont="1" applyFill="1" applyBorder="1" applyAlignment="1" applyProtection="1">
      <alignment horizontal="center" vertical="center"/>
    </xf>
    <xf numFmtId="38" fontId="5" fillId="3" borderId="22" xfId="2" applyFont="1" applyFill="1" applyBorder="1" applyAlignment="1" applyProtection="1">
      <alignment horizontal="center" vertical="center"/>
    </xf>
    <xf numFmtId="38" fontId="25" fillId="2" borderId="18" xfId="2" applyFont="1" applyFill="1" applyBorder="1" applyAlignment="1" applyProtection="1">
      <alignment horizontal="center" wrapText="1"/>
    </xf>
    <xf numFmtId="38" fontId="25" fillId="2" borderId="19" xfId="2" applyFont="1" applyFill="1" applyBorder="1" applyAlignment="1" applyProtection="1">
      <alignment horizontal="center" wrapText="1"/>
    </xf>
    <xf numFmtId="38" fontId="25" fillId="2" borderId="20" xfId="2" applyFont="1" applyFill="1" applyBorder="1" applyAlignment="1" applyProtection="1">
      <alignment horizontal="center" wrapText="1"/>
    </xf>
    <xf numFmtId="38" fontId="25" fillId="2" borderId="9" xfId="2" applyFont="1" applyFill="1" applyBorder="1" applyAlignment="1" applyProtection="1">
      <alignment horizontal="center" wrapText="1"/>
    </xf>
    <xf numFmtId="38" fontId="25" fillId="2" borderId="10" xfId="2" applyFont="1" applyFill="1" applyBorder="1" applyAlignment="1" applyProtection="1">
      <alignment horizontal="center" wrapText="1"/>
    </xf>
    <xf numFmtId="38" fontId="25" fillId="2" borderId="16" xfId="2" applyFont="1" applyFill="1" applyBorder="1" applyAlignment="1" applyProtection="1">
      <alignment horizontal="center" wrapText="1"/>
    </xf>
    <xf numFmtId="38" fontId="41" fillId="2" borderId="12" xfId="2" applyFont="1" applyFill="1" applyBorder="1" applyAlignment="1" applyProtection="1">
      <alignment horizontal="center" vertical="center"/>
    </xf>
    <xf numFmtId="38" fontId="41" fillId="2" borderId="43" xfId="2" applyFont="1" applyFill="1" applyBorder="1" applyAlignment="1" applyProtection="1">
      <alignment horizontal="center" vertical="center"/>
    </xf>
    <xf numFmtId="38" fontId="41" fillId="2" borderId="17" xfId="2" applyFont="1" applyFill="1" applyBorder="1" applyAlignment="1" applyProtection="1">
      <alignment horizontal="center" vertical="center"/>
    </xf>
    <xf numFmtId="38" fontId="41" fillId="2" borderId="0" xfId="2" applyFont="1" applyFill="1" applyBorder="1" applyAlignment="1" applyProtection="1">
      <alignment horizontal="center" vertical="center"/>
      <protection locked="0"/>
    </xf>
    <xf numFmtId="38" fontId="41" fillId="2" borderId="1" xfId="2" applyFont="1" applyFill="1" applyBorder="1" applyAlignment="1" applyProtection="1">
      <alignment horizontal="center" vertical="center"/>
      <protection locked="0"/>
    </xf>
    <xf numFmtId="38" fontId="40" fillId="3" borderId="36" xfId="2" applyFont="1" applyFill="1" applyBorder="1" applyAlignment="1" applyProtection="1">
      <alignment horizontal="center"/>
    </xf>
    <xf numFmtId="38" fontId="40" fillId="3" borderId="37" xfId="2" applyFont="1" applyFill="1" applyBorder="1" applyAlignment="1" applyProtection="1">
      <alignment horizontal="center"/>
    </xf>
    <xf numFmtId="38" fontId="40" fillId="3" borderId="38" xfId="2" applyFont="1" applyFill="1" applyBorder="1" applyAlignment="1" applyProtection="1">
      <alignment horizontal="center"/>
    </xf>
    <xf numFmtId="38" fontId="24" fillId="2" borderId="0" xfId="2" applyFont="1" applyFill="1" applyBorder="1" applyAlignment="1" applyProtection="1">
      <alignment horizontal="center"/>
    </xf>
    <xf numFmtId="38" fontId="24" fillId="2" borderId="1" xfId="2" applyFont="1" applyFill="1" applyBorder="1" applyAlignment="1" applyProtection="1">
      <alignment horizontal="center"/>
    </xf>
    <xf numFmtId="38" fontId="24" fillId="3" borderId="39" xfId="2" applyFont="1" applyFill="1" applyBorder="1" applyAlignment="1" applyProtection="1">
      <alignment horizontal="center" vertical="center"/>
    </xf>
    <xf numFmtId="38" fontId="15" fillId="0" borderId="31" xfId="2" applyFont="1" applyBorder="1" applyAlignment="1" applyProtection="1">
      <alignment horizontal="left"/>
    </xf>
    <xf numFmtId="38" fontId="15" fillId="0" borderId="0" xfId="2" applyFont="1" applyBorder="1" applyAlignment="1" applyProtection="1">
      <alignment horizontal="left"/>
    </xf>
    <xf numFmtId="38" fontId="15" fillId="0" borderId="6" xfId="2" applyFont="1" applyBorder="1" applyAlignment="1" applyProtection="1">
      <alignment horizontal="left"/>
    </xf>
    <xf numFmtId="38" fontId="41" fillId="2" borderId="17" xfId="2" applyFont="1" applyFill="1" applyBorder="1" applyAlignment="1" applyProtection="1">
      <alignment horizontal="right"/>
      <protection locked="0"/>
    </xf>
    <xf numFmtId="38" fontId="41" fillId="2" borderId="1" xfId="2" applyFont="1" applyFill="1" applyBorder="1" applyAlignment="1" applyProtection="1">
      <alignment horizontal="right"/>
      <protection locked="0"/>
    </xf>
    <xf numFmtId="178" fontId="5" fillId="0" borderId="31" xfId="2" applyNumberFormat="1" applyFont="1" applyFill="1" applyBorder="1" applyAlignment="1" applyProtection="1">
      <alignment horizontal="center"/>
    </xf>
    <xf numFmtId="178" fontId="5" fillId="0" borderId="0" xfId="2" applyNumberFormat="1" applyFont="1" applyFill="1" applyBorder="1" applyAlignment="1" applyProtection="1">
      <alignment horizontal="center"/>
    </xf>
    <xf numFmtId="178" fontId="5" fillId="0" borderId="6" xfId="2" applyNumberFormat="1" applyFont="1" applyFill="1" applyBorder="1" applyAlignment="1" applyProtection="1">
      <alignment horizontal="center"/>
    </xf>
    <xf numFmtId="178" fontId="5" fillId="0" borderId="40" xfId="2" applyNumberFormat="1" applyFont="1" applyFill="1" applyBorder="1" applyAlignment="1" applyProtection="1">
      <alignment horizontal="center"/>
    </xf>
    <xf numFmtId="178" fontId="5" fillId="0" borderId="41" xfId="2" applyNumberFormat="1" applyFont="1" applyFill="1" applyBorder="1" applyAlignment="1" applyProtection="1">
      <alignment horizontal="center"/>
    </xf>
    <xf numFmtId="178" fontId="5" fillId="0" borderId="7" xfId="2" applyNumberFormat="1" applyFont="1" applyFill="1" applyBorder="1" applyAlignment="1" applyProtection="1">
      <alignment horizontal="center"/>
    </xf>
    <xf numFmtId="178" fontId="41" fillId="3" borderId="0" xfId="2" applyNumberFormat="1" applyFont="1" applyFill="1" applyBorder="1" applyAlignment="1" applyProtection="1">
      <alignment horizontal="right"/>
    </xf>
    <xf numFmtId="178" fontId="41" fillId="3" borderId="1" xfId="2" applyNumberFormat="1" applyFont="1" applyFill="1" applyBorder="1" applyAlignment="1" applyProtection="1">
      <alignment horizontal="right"/>
    </xf>
    <xf numFmtId="0" fontId="42" fillId="0" borderId="12" xfId="0" applyFont="1" applyBorder="1" applyAlignment="1" applyProtection="1">
      <alignment horizontal="left" vertical="center" wrapText="1" shrinkToFit="1"/>
    </xf>
    <xf numFmtId="0" fontId="42" fillId="0" borderId="0" xfId="0" applyFont="1" applyBorder="1" applyAlignment="1" applyProtection="1">
      <alignment horizontal="left" vertical="center" wrapText="1" shrinkToFit="1"/>
    </xf>
    <xf numFmtId="38" fontId="5" fillId="0" borderId="31" xfId="2" applyFont="1" applyFill="1" applyBorder="1" applyAlignment="1" applyProtection="1">
      <alignment horizontal="left"/>
    </xf>
    <xf numFmtId="38" fontId="5" fillId="0" borderId="0" xfId="2" applyFont="1" applyFill="1" applyBorder="1" applyAlignment="1" applyProtection="1">
      <alignment horizontal="left"/>
    </xf>
    <xf numFmtId="38" fontId="5" fillId="0" borderId="6" xfId="2" applyFont="1" applyFill="1" applyBorder="1" applyAlignment="1" applyProtection="1">
      <alignment horizontal="left"/>
    </xf>
    <xf numFmtId="38" fontId="5" fillId="3" borderId="12" xfId="2" applyFont="1" applyFill="1" applyBorder="1" applyAlignment="1" applyProtection="1">
      <alignment horizontal="center" vertical="center" textRotation="255" shrinkToFit="1"/>
    </xf>
    <xf numFmtId="38" fontId="5" fillId="3" borderId="14" xfId="2" applyFont="1" applyFill="1" applyBorder="1" applyAlignment="1" applyProtection="1">
      <alignment horizontal="center" vertical="center" textRotation="255" shrinkToFit="1"/>
    </xf>
    <xf numFmtId="38" fontId="5" fillId="3" borderId="17" xfId="2" applyFont="1" applyFill="1" applyBorder="1" applyAlignment="1" applyProtection="1">
      <alignment horizontal="center" vertical="center" textRotation="255" shrinkToFit="1"/>
    </xf>
    <xf numFmtId="38" fontId="5" fillId="3" borderId="15" xfId="2" applyFont="1" applyFill="1" applyBorder="1" applyAlignment="1" applyProtection="1">
      <alignment horizontal="center" vertical="center" textRotation="255" shrinkToFit="1"/>
    </xf>
    <xf numFmtId="38" fontId="40" fillId="2" borderId="12" xfId="2" applyFont="1" applyFill="1" applyBorder="1" applyAlignment="1" applyProtection="1">
      <alignment horizontal="left" vertical="center"/>
    </xf>
    <xf numFmtId="38" fontId="40" fillId="2" borderId="0" xfId="2" applyFont="1" applyFill="1" applyBorder="1" applyAlignment="1" applyProtection="1">
      <alignment horizontal="left" vertical="center"/>
    </xf>
    <xf numFmtId="38" fontId="40" fillId="2" borderId="14" xfId="2" applyFont="1" applyFill="1" applyBorder="1" applyAlignment="1" applyProtection="1">
      <alignment horizontal="left" vertical="center"/>
    </xf>
    <xf numFmtId="38" fontId="5" fillId="3" borderId="10" xfId="2" applyFont="1" applyFill="1" applyBorder="1" applyAlignment="1" applyProtection="1">
      <alignment horizontal="left" vertical="center"/>
    </xf>
    <xf numFmtId="38" fontId="40" fillId="3" borderId="10" xfId="2" applyFont="1" applyFill="1" applyBorder="1" applyAlignment="1" applyProtection="1">
      <alignment horizontal="left" vertical="center"/>
    </xf>
    <xf numFmtId="38" fontId="40" fillId="3" borderId="16" xfId="2" applyFont="1" applyFill="1" applyBorder="1" applyAlignment="1" applyProtection="1">
      <alignment horizontal="left" vertical="center"/>
    </xf>
    <xf numFmtId="38" fontId="24" fillId="3" borderId="0" xfId="2" applyFont="1" applyFill="1" applyBorder="1" applyAlignment="1" applyProtection="1">
      <alignment horizontal="center"/>
    </xf>
    <xf numFmtId="38" fontId="24" fillId="3" borderId="15" xfId="2" applyFont="1" applyFill="1" applyBorder="1" applyAlignment="1" applyProtection="1">
      <alignment horizontal="center"/>
    </xf>
    <xf numFmtId="38" fontId="24" fillId="3" borderId="1" xfId="2" applyFont="1" applyFill="1" applyBorder="1" applyAlignment="1" applyProtection="1">
      <alignment horizontal="center"/>
    </xf>
    <xf numFmtId="38" fontId="44" fillId="2" borderId="12" xfId="2" applyFont="1" applyFill="1" applyBorder="1" applyAlignment="1" applyProtection="1">
      <alignment horizontal="left" vertical="center"/>
    </xf>
    <xf numFmtId="38" fontId="44" fillId="2" borderId="0" xfId="2" applyFont="1" applyFill="1" applyBorder="1" applyAlignment="1" applyProtection="1">
      <alignment horizontal="left" vertical="center"/>
    </xf>
    <xf numFmtId="38" fontId="44" fillId="2" borderId="14" xfId="2" applyFont="1" applyFill="1" applyBorder="1" applyAlignment="1" applyProtection="1">
      <alignment horizontal="left" vertical="center"/>
    </xf>
    <xf numFmtId="178" fontId="5" fillId="0" borderId="32" xfId="2" applyNumberFormat="1" applyFont="1" applyFill="1" applyBorder="1" applyAlignment="1" applyProtection="1">
      <alignment horizontal="center"/>
    </xf>
    <xf numFmtId="178" fontId="5" fillId="0" borderId="1" xfId="2" applyNumberFormat="1" applyFont="1" applyFill="1" applyBorder="1" applyAlignment="1" applyProtection="1">
      <alignment horizontal="center"/>
    </xf>
    <xf numFmtId="178" fontId="5" fillId="0" borderId="42" xfId="2" applyNumberFormat="1" applyFont="1" applyFill="1" applyBorder="1" applyAlignment="1" applyProtection="1">
      <alignment horizontal="center"/>
    </xf>
    <xf numFmtId="178" fontId="5" fillId="0" borderId="44" xfId="2" applyNumberFormat="1" applyFont="1" applyFill="1" applyBorder="1" applyAlignment="1" applyProtection="1">
      <alignment horizontal="center"/>
    </xf>
    <xf numFmtId="178" fontId="5" fillId="0" borderId="45" xfId="2" applyNumberFormat="1" applyFont="1" applyFill="1" applyBorder="1" applyAlignment="1" applyProtection="1">
      <alignment horizontal="center"/>
    </xf>
    <xf numFmtId="178" fontId="5" fillId="0" borderId="46" xfId="2" applyNumberFormat="1" applyFont="1" applyFill="1" applyBorder="1" applyAlignment="1" applyProtection="1">
      <alignment horizontal="center"/>
    </xf>
    <xf numFmtId="38" fontId="24" fillId="2" borderId="22" xfId="2" applyFont="1" applyFill="1" applyBorder="1" applyAlignment="1" applyProtection="1">
      <alignment horizontal="center"/>
    </xf>
    <xf numFmtId="178" fontId="41" fillId="3" borderId="21" xfId="2" applyNumberFormat="1" applyFont="1" applyFill="1" applyBorder="1" applyAlignment="1" applyProtection="1">
      <alignment horizontal="right"/>
    </xf>
    <xf numFmtId="38" fontId="24" fillId="3" borderId="22" xfId="2" applyFont="1" applyFill="1" applyBorder="1" applyAlignment="1" applyProtection="1">
      <alignment horizontal="center"/>
    </xf>
    <xf numFmtId="38" fontId="5" fillId="0" borderId="30" xfId="2" applyFont="1" applyFill="1" applyBorder="1" applyAlignment="1" applyProtection="1">
      <alignment horizontal="left"/>
    </xf>
    <xf numFmtId="38" fontId="5" fillId="0" borderId="10" xfId="2" applyFont="1" applyFill="1" applyBorder="1" applyAlignment="1" applyProtection="1">
      <alignment horizontal="left"/>
    </xf>
    <xf numFmtId="38" fontId="5" fillId="0" borderId="11" xfId="2" applyFont="1" applyFill="1" applyBorder="1" applyAlignment="1" applyProtection="1">
      <alignment horizontal="left"/>
    </xf>
    <xf numFmtId="38" fontId="5" fillId="3" borderId="9" xfId="2" applyFont="1" applyFill="1" applyBorder="1" applyAlignment="1" applyProtection="1">
      <alignment horizontal="center" vertical="center" textRotation="255"/>
    </xf>
    <xf numFmtId="38" fontId="5" fillId="3" borderId="16" xfId="2" applyFont="1" applyFill="1" applyBorder="1" applyAlignment="1" applyProtection="1">
      <alignment horizontal="center" vertical="center" textRotation="255"/>
    </xf>
    <xf numFmtId="38" fontId="5" fillId="3" borderId="12" xfId="2" applyFont="1" applyFill="1" applyBorder="1" applyAlignment="1" applyProtection="1">
      <alignment horizontal="center" vertical="center" textRotation="255"/>
    </xf>
    <xf numFmtId="38" fontId="5" fillId="3" borderId="14" xfId="2" applyFont="1" applyFill="1" applyBorder="1" applyAlignment="1" applyProtection="1">
      <alignment horizontal="center" vertical="center" textRotation="255"/>
    </xf>
    <xf numFmtId="38" fontId="5" fillId="3" borderId="43" xfId="2" applyFont="1" applyFill="1" applyBorder="1" applyAlignment="1" applyProtection="1">
      <alignment horizontal="center" vertical="center" textRotation="255"/>
    </xf>
    <xf numFmtId="38" fontId="5" fillId="3" borderId="22" xfId="2" applyFont="1" applyFill="1" applyBorder="1" applyAlignment="1" applyProtection="1">
      <alignment horizontal="center" vertical="center" textRotation="255"/>
    </xf>
    <xf numFmtId="38" fontId="40" fillId="2" borderId="9" xfId="2" applyFont="1" applyFill="1" applyBorder="1" applyAlignment="1" applyProtection="1">
      <alignment horizontal="left" vertical="center"/>
    </xf>
    <xf numFmtId="38" fontId="40" fillId="2" borderId="10" xfId="2" applyFont="1" applyFill="1" applyBorder="1" applyAlignment="1" applyProtection="1">
      <alignment horizontal="left" vertical="center"/>
    </xf>
    <xf numFmtId="38" fontId="40" fillId="2" borderId="16" xfId="2" applyFont="1" applyFill="1" applyBorder="1" applyAlignment="1" applyProtection="1">
      <alignment horizontal="left" vertical="center"/>
    </xf>
    <xf numFmtId="38" fontId="24" fillId="2" borderId="21" xfId="2" applyFont="1" applyFill="1" applyBorder="1" applyAlignment="1" applyProtection="1">
      <alignment horizontal="center"/>
    </xf>
    <xf numFmtId="38" fontId="24" fillId="3" borderId="43" xfId="2" applyFont="1" applyFill="1" applyBorder="1" applyAlignment="1" applyProtection="1">
      <alignment horizontal="center" vertical="center"/>
    </xf>
    <xf numFmtId="38" fontId="24" fillId="3" borderId="21" xfId="2" applyFont="1" applyFill="1" applyBorder="1" applyAlignment="1" applyProtection="1">
      <alignment horizontal="center" vertical="center"/>
    </xf>
    <xf numFmtId="38" fontId="5" fillId="2" borderId="0" xfId="2" applyFont="1" applyFill="1" applyBorder="1" applyAlignment="1" applyProtection="1">
      <alignment horizontal="right"/>
    </xf>
    <xf numFmtId="38" fontId="24" fillId="3" borderId="31" xfId="2" applyFont="1" applyFill="1" applyBorder="1" applyAlignment="1" applyProtection="1">
      <alignment horizontal="right"/>
    </xf>
    <xf numFmtId="38" fontId="24" fillId="3" borderId="0" xfId="2" applyFont="1" applyFill="1" applyBorder="1" applyAlignment="1" applyProtection="1">
      <alignment horizontal="right"/>
    </xf>
    <xf numFmtId="38" fontId="24" fillId="3" borderId="40" xfId="2" applyFont="1" applyFill="1" applyBorder="1" applyAlignment="1" applyProtection="1">
      <alignment horizontal="right"/>
    </xf>
    <xf numFmtId="38" fontId="24" fillId="3" borderId="41" xfId="2" applyFont="1" applyFill="1" applyBorder="1" applyAlignment="1" applyProtection="1">
      <alignment horizontal="right"/>
    </xf>
    <xf numFmtId="38" fontId="24" fillId="3" borderId="7" xfId="2" applyFont="1" applyFill="1" applyBorder="1" applyAlignment="1" applyProtection="1">
      <alignment horizontal="center"/>
    </xf>
    <xf numFmtId="38" fontId="24" fillId="2" borderId="6" xfId="2" applyFont="1" applyFill="1" applyBorder="1" applyAlignment="1" applyProtection="1">
      <alignment horizontal="center"/>
    </xf>
    <xf numFmtId="38" fontId="24" fillId="2" borderId="8" xfId="2" applyFont="1" applyFill="1" applyBorder="1" applyAlignment="1" applyProtection="1">
      <alignment horizontal="center"/>
    </xf>
    <xf numFmtId="38" fontId="24" fillId="2" borderId="42" xfId="2" applyFont="1" applyFill="1" applyBorder="1" applyAlignment="1" applyProtection="1">
      <alignment horizontal="center"/>
    </xf>
    <xf numFmtId="177" fontId="5" fillId="0" borderId="31" xfId="2" applyNumberFormat="1" applyFont="1" applyBorder="1" applyAlignment="1" applyProtection="1">
      <alignment horizontal="right"/>
    </xf>
    <xf numFmtId="177" fontId="5" fillId="0" borderId="0" xfId="2" applyNumberFormat="1" applyFont="1" applyBorder="1" applyAlignment="1" applyProtection="1">
      <alignment horizontal="right"/>
    </xf>
    <xf numFmtId="177" fontId="5" fillId="0" borderId="40" xfId="2" applyNumberFormat="1" applyFont="1" applyBorder="1" applyAlignment="1" applyProtection="1">
      <alignment horizontal="right"/>
    </xf>
    <xf numFmtId="177" fontId="5" fillId="0" borderId="41" xfId="2" applyNumberFormat="1" applyFont="1" applyBorder="1" applyAlignment="1" applyProtection="1">
      <alignment horizontal="right"/>
    </xf>
    <xf numFmtId="177" fontId="5" fillId="0" borderId="47" xfId="2" applyNumberFormat="1" applyFont="1" applyBorder="1" applyAlignment="1" applyProtection="1">
      <alignment horizontal="right"/>
    </xf>
    <xf numFmtId="177" fontId="5" fillId="0" borderId="21" xfId="2" applyNumberFormat="1" applyFont="1" applyBorder="1" applyAlignment="1" applyProtection="1">
      <alignment horizontal="right"/>
    </xf>
    <xf numFmtId="38" fontId="24" fillId="3" borderId="30" xfId="2" applyFont="1" applyFill="1" applyBorder="1" applyAlignment="1" applyProtection="1">
      <alignment horizontal="left" vertical="center"/>
    </xf>
    <xf numFmtId="38" fontId="24" fillId="3" borderId="10" xfId="2" applyFont="1" applyFill="1" applyBorder="1" applyAlignment="1" applyProtection="1">
      <alignment horizontal="left" vertical="center"/>
    </xf>
    <xf numFmtId="38" fontId="24" fillId="3" borderId="11" xfId="2" applyFont="1" applyFill="1" applyBorder="1" applyAlignment="1" applyProtection="1">
      <alignment horizontal="left" vertical="center"/>
    </xf>
    <xf numFmtId="38" fontId="24" fillId="3" borderId="32" xfId="2" applyFont="1" applyFill="1" applyBorder="1" applyAlignment="1" applyProtection="1">
      <alignment horizontal="right"/>
    </xf>
    <xf numFmtId="38" fontId="24" fillId="3" borderId="1" xfId="2" applyFont="1" applyFill="1" applyBorder="1" applyAlignment="1" applyProtection="1">
      <alignment horizontal="right"/>
    </xf>
    <xf numFmtId="38" fontId="24" fillId="3" borderId="33" xfId="2" applyFont="1" applyFill="1" applyBorder="1" applyAlignment="1" applyProtection="1">
      <alignment horizontal="center" vertical="center"/>
    </xf>
    <xf numFmtId="38" fontId="24" fillId="3" borderId="34" xfId="2" applyFont="1" applyFill="1" applyBorder="1" applyAlignment="1" applyProtection="1">
      <alignment horizontal="center" vertical="center"/>
    </xf>
    <xf numFmtId="38" fontId="24" fillId="3" borderId="35" xfId="2" applyFont="1" applyFill="1" applyBorder="1" applyAlignment="1" applyProtection="1">
      <alignment horizontal="center" vertical="center"/>
    </xf>
    <xf numFmtId="38" fontId="40" fillId="3" borderId="36" xfId="2" applyFont="1" applyFill="1" applyBorder="1" applyAlignment="1" applyProtection="1">
      <alignment horizontal="center" vertical="center"/>
    </xf>
    <xf numFmtId="38" fontId="40" fillId="3" borderId="37" xfId="2" applyFont="1" applyFill="1" applyBorder="1" applyAlignment="1" applyProtection="1">
      <alignment horizontal="center" vertical="center"/>
    </xf>
    <xf numFmtId="38" fontId="40" fillId="3" borderId="38" xfId="2" applyFont="1" applyFill="1" applyBorder="1" applyAlignment="1" applyProtection="1">
      <alignment horizontal="center" vertical="center"/>
    </xf>
    <xf numFmtId="38" fontId="24" fillId="0" borderId="30" xfId="2" applyFont="1" applyFill="1" applyBorder="1" applyAlignment="1" applyProtection="1">
      <alignment horizontal="left" vertical="center"/>
    </xf>
    <xf numFmtId="38" fontId="24" fillId="0" borderId="10" xfId="2" applyFont="1" applyFill="1" applyBorder="1" applyAlignment="1" applyProtection="1">
      <alignment horizontal="left" vertical="center"/>
    </xf>
    <xf numFmtId="38" fontId="24" fillId="0" borderId="11" xfId="2" applyFont="1" applyFill="1" applyBorder="1" applyAlignment="1" applyProtection="1">
      <alignment horizontal="left" vertical="center"/>
    </xf>
    <xf numFmtId="0" fontId="22" fillId="0" borderId="9" xfId="2" applyNumberFormat="1" applyFont="1" applyFill="1" applyBorder="1" applyAlignment="1" applyProtection="1">
      <alignment horizontal="center" vertical="center"/>
    </xf>
    <xf numFmtId="0" fontId="22" fillId="0" borderId="16" xfId="2" applyNumberFormat="1" applyFont="1" applyFill="1" applyBorder="1" applyAlignment="1" applyProtection="1">
      <alignment horizontal="center" vertical="center"/>
    </xf>
    <xf numFmtId="38" fontId="22" fillId="0" borderId="9" xfId="2" applyFont="1" applyFill="1" applyBorder="1" applyAlignment="1" applyProtection="1">
      <alignment horizontal="center" vertical="center" wrapText="1"/>
    </xf>
    <xf numFmtId="38" fontId="22" fillId="0" borderId="10" xfId="2" applyFont="1" applyFill="1" applyBorder="1" applyAlignment="1" applyProtection="1">
      <alignment horizontal="center" vertical="center" wrapText="1"/>
    </xf>
    <xf numFmtId="38" fontId="22" fillId="0" borderId="16" xfId="2" applyFont="1" applyFill="1" applyBorder="1" applyAlignment="1" applyProtection="1">
      <alignment horizontal="center" vertical="center" wrapText="1"/>
    </xf>
    <xf numFmtId="38" fontId="22" fillId="0" borderId="23" xfId="2" applyFont="1" applyFill="1" applyBorder="1" applyAlignment="1" applyProtection="1">
      <alignment horizontal="right" vertical="center"/>
    </xf>
    <xf numFmtId="38" fontId="22" fillId="0" borderId="2" xfId="2" applyFont="1" applyFill="1" applyBorder="1" applyAlignment="1" applyProtection="1">
      <alignment horizontal="right" vertical="center"/>
    </xf>
    <xf numFmtId="38" fontId="22" fillId="0" borderId="23" xfId="2" applyFont="1" applyFill="1" applyBorder="1" applyAlignment="1" applyProtection="1">
      <alignment horizontal="left" vertical="center" wrapText="1"/>
    </xf>
    <xf numFmtId="38" fontId="22" fillId="0" borderId="2" xfId="2" applyFont="1" applyFill="1" applyBorder="1" applyAlignment="1" applyProtection="1">
      <alignment horizontal="left" vertical="center" wrapText="1"/>
    </xf>
    <xf numFmtId="38" fontId="22" fillId="0" borderId="24" xfId="2" applyFont="1" applyFill="1" applyBorder="1" applyAlignment="1" applyProtection="1">
      <alignment horizontal="left" vertical="center" wrapText="1"/>
    </xf>
    <xf numFmtId="38" fontId="33" fillId="6" borderId="0" xfId="2" applyFont="1" applyFill="1" applyAlignment="1" applyProtection="1">
      <alignment horizontal="left" vertical="center"/>
    </xf>
    <xf numFmtId="179" fontId="24" fillId="2" borderId="25" xfId="2" applyNumberFormat="1" applyFont="1" applyFill="1" applyBorder="1" applyAlignment="1" applyProtection="1">
      <alignment horizontal="center" vertical="center"/>
      <protection locked="0"/>
    </xf>
    <xf numFmtId="179" fontId="24" fillId="2" borderId="26" xfId="2" applyNumberFormat="1" applyFont="1" applyFill="1" applyBorder="1" applyAlignment="1" applyProtection="1">
      <alignment horizontal="center" vertical="center"/>
      <protection locked="0"/>
    </xf>
    <xf numFmtId="38" fontId="24" fillId="2" borderId="27" xfId="2" applyFont="1" applyFill="1" applyBorder="1" applyAlignment="1" applyProtection="1">
      <alignment horizontal="center" vertical="center" wrapText="1"/>
      <protection locked="0"/>
    </xf>
    <xf numFmtId="38" fontId="24" fillId="2" borderId="28" xfId="2" applyFont="1" applyFill="1" applyBorder="1" applyAlignment="1" applyProtection="1">
      <alignment horizontal="center" vertical="center" wrapText="1"/>
      <protection locked="0"/>
    </xf>
    <xf numFmtId="38" fontId="24" fillId="2" borderId="17" xfId="2" applyFont="1" applyFill="1" applyBorder="1" applyAlignment="1" applyProtection="1">
      <alignment horizontal="right" vertical="center" shrinkToFit="1"/>
      <protection locked="0"/>
    </xf>
    <xf numFmtId="38" fontId="24" fillId="2" borderId="1" xfId="2" applyFont="1" applyFill="1" applyBorder="1" applyAlignment="1" applyProtection="1">
      <alignment horizontal="right" vertical="center" shrinkToFit="1"/>
      <protection locked="0"/>
    </xf>
    <xf numFmtId="179" fontId="24" fillId="2" borderId="17" xfId="2" applyNumberFormat="1" applyFont="1" applyFill="1" applyBorder="1" applyAlignment="1" applyProtection="1">
      <alignment horizontal="center" vertical="center"/>
      <protection locked="0"/>
    </xf>
    <xf numFmtId="179" fontId="24" fillId="2" borderId="15" xfId="2" applyNumberFormat="1" applyFont="1" applyFill="1" applyBorder="1" applyAlignment="1" applyProtection="1">
      <alignment horizontal="center" vertical="center"/>
      <protection locked="0"/>
    </xf>
    <xf numFmtId="38" fontId="24" fillId="2" borderId="17" xfId="2" applyFont="1" applyFill="1" applyBorder="1" applyAlignment="1" applyProtection="1">
      <alignment horizontal="center" vertical="center" wrapText="1"/>
      <protection locked="0"/>
    </xf>
    <xf numFmtId="38" fontId="24" fillId="2" borderId="1" xfId="2" applyFont="1" applyFill="1" applyBorder="1" applyAlignment="1" applyProtection="1">
      <alignment horizontal="center" vertical="center" wrapText="1"/>
      <protection locked="0"/>
    </xf>
    <xf numFmtId="38" fontId="24" fillId="2" borderId="15" xfId="2" applyFont="1" applyFill="1" applyBorder="1" applyAlignment="1" applyProtection="1">
      <alignment horizontal="center" vertical="center" wrapText="1"/>
      <protection locked="0"/>
    </xf>
    <xf numFmtId="38" fontId="15" fillId="2" borderId="29" xfId="2" applyFont="1" applyFill="1" applyBorder="1" applyAlignment="1" applyProtection="1">
      <alignment horizontal="left" vertical="center" wrapText="1"/>
      <protection locked="0"/>
    </xf>
    <xf numFmtId="38" fontId="15" fillId="2" borderId="2" xfId="2" applyFont="1" applyFill="1" applyBorder="1" applyAlignment="1" applyProtection="1">
      <alignment horizontal="left" vertical="center" wrapText="1"/>
      <protection locked="0"/>
    </xf>
    <xf numFmtId="38" fontId="15" fillId="2" borderId="24" xfId="2" applyFont="1" applyFill="1" applyBorder="1" applyAlignment="1" applyProtection="1">
      <alignment horizontal="left" vertical="center" wrapText="1"/>
      <protection locked="0"/>
    </xf>
    <xf numFmtId="179" fontId="24" fillId="2" borderId="23" xfId="2" applyNumberFormat="1" applyFont="1" applyFill="1" applyBorder="1" applyAlignment="1" applyProtection="1">
      <alignment horizontal="center" vertical="center"/>
      <protection locked="0"/>
    </xf>
    <xf numFmtId="179" fontId="24" fillId="2" borderId="24" xfId="2" applyNumberFormat="1" applyFont="1" applyFill="1" applyBorder="1" applyAlignment="1" applyProtection="1">
      <alignment horizontal="center" vertical="center"/>
      <protection locked="0"/>
    </xf>
    <xf numFmtId="38" fontId="15" fillId="2" borderId="23" xfId="2" applyFont="1" applyFill="1" applyBorder="1" applyAlignment="1" applyProtection="1">
      <alignment horizontal="left" vertical="center" wrapText="1"/>
      <protection locked="0"/>
    </xf>
    <xf numFmtId="38" fontId="24" fillId="2" borderId="23" xfId="2" applyFont="1" applyFill="1" applyBorder="1" applyAlignment="1" applyProtection="1">
      <alignment horizontal="center" vertical="center" wrapText="1"/>
      <protection locked="0"/>
    </xf>
    <xf numFmtId="38" fontId="24" fillId="2" borderId="2" xfId="2" applyFont="1" applyFill="1" applyBorder="1" applyAlignment="1" applyProtection="1">
      <alignment horizontal="center" vertical="center" wrapText="1"/>
      <protection locked="0"/>
    </xf>
    <xf numFmtId="38" fontId="24" fillId="2" borderId="24" xfId="2" applyFont="1" applyFill="1" applyBorder="1" applyAlignment="1" applyProtection="1">
      <alignment horizontal="center" vertical="center" wrapText="1"/>
      <protection locked="0"/>
    </xf>
    <xf numFmtId="38" fontId="43" fillId="0" borderId="0" xfId="2" applyFont="1" applyFill="1" applyAlignment="1" applyProtection="1">
      <alignment horizontal="center" vertical="center"/>
    </xf>
    <xf numFmtId="0" fontId="11" fillId="0" borderId="0" xfId="3" applyFont="1" applyFill="1" applyBorder="1" applyAlignment="1" applyProtection="1">
      <alignment horizontal="center" vertical="center"/>
    </xf>
    <xf numFmtId="38" fontId="11" fillId="0" borderId="0" xfId="2" applyFont="1" applyFill="1" applyBorder="1" applyAlignment="1" applyProtection="1">
      <alignment horizontal="center" vertical="center"/>
    </xf>
    <xf numFmtId="38" fontId="39" fillId="2" borderId="1" xfId="2" applyFont="1" applyFill="1" applyBorder="1" applyAlignment="1" applyProtection="1">
      <alignment horizontal="left" vertical="center" indent="1" shrinkToFit="1"/>
      <protection locked="0"/>
    </xf>
    <xf numFmtId="38" fontId="41" fillId="2" borderId="1" xfId="2" applyFont="1" applyFill="1" applyBorder="1" applyAlignment="1" applyProtection="1">
      <alignment horizontal="right" vertical="center" shrinkToFit="1"/>
      <protection locked="0"/>
    </xf>
    <xf numFmtId="38" fontId="24" fillId="5" borderId="9" xfId="2" applyFont="1" applyFill="1" applyBorder="1" applyAlignment="1" applyProtection="1">
      <alignment horizontal="center" vertical="center" wrapText="1"/>
    </xf>
    <xf numFmtId="38" fontId="24" fillId="5" borderId="16" xfId="2" applyFont="1" applyFill="1" applyBorder="1" applyAlignment="1" applyProtection="1">
      <alignment horizontal="center" vertical="center"/>
    </xf>
    <xf numFmtId="38" fontId="24" fillId="5" borderId="23" xfId="2" applyFont="1" applyFill="1" applyBorder="1" applyAlignment="1" applyProtection="1">
      <alignment horizontal="center" vertical="center"/>
    </xf>
    <xf numFmtId="38" fontId="24" fillId="5" borderId="2" xfId="2" applyFont="1" applyFill="1" applyBorder="1" applyAlignment="1" applyProtection="1">
      <alignment horizontal="center" vertical="center"/>
    </xf>
    <xf numFmtId="38" fontId="24" fillId="5" borderId="24" xfId="2" applyFont="1" applyFill="1" applyBorder="1" applyAlignment="1" applyProtection="1">
      <alignment horizontal="center" vertical="center"/>
    </xf>
    <xf numFmtId="38" fontId="24" fillId="5" borderId="2" xfId="2" applyFont="1" applyFill="1" applyBorder="1" applyAlignment="1" applyProtection="1">
      <alignment horizontal="center" vertical="center" wrapText="1"/>
    </xf>
    <xf numFmtId="38" fontId="24" fillId="5" borderId="24" xfId="2" applyFont="1" applyFill="1" applyBorder="1" applyAlignment="1" applyProtection="1">
      <alignment horizontal="center" vertical="center" wrapText="1"/>
    </xf>
    <xf numFmtId="38" fontId="24" fillId="5" borderId="10" xfId="2" applyFont="1" applyFill="1" applyBorder="1" applyAlignment="1" applyProtection="1">
      <alignment horizontal="center" vertical="center"/>
    </xf>
    <xf numFmtId="38" fontId="41" fillId="2" borderId="0" xfId="2" applyFont="1" applyFill="1" applyBorder="1" applyAlignment="1" applyProtection="1">
      <alignment horizontal="center" vertical="center"/>
    </xf>
    <xf numFmtId="38" fontId="41" fillId="2" borderId="1" xfId="2" applyFont="1" applyFill="1" applyBorder="1" applyAlignment="1" applyProtection="1">
      <alignment horizontal="center" vertical="center"/>
    </xf>
    <xf numFmtId="38" fontId="41" fillId="2" borderId="21" xfId="2" applyFont="1" applyFill="1" applyBorder="1" applyAlignment="1" applyProtection="1">
      <alignment horizontal="center" vertical="center"/>
      <protection locked="0"/>
    </xf>
    <xf numFmtId="38" fontId="41" fillId="2" borderId="21" xfId="2" applyFont="1" applyFill="1" applyBorder="1" applyAlignment="1" applyProtection="1">
      <alignment horizontal="center" vertical="center"/>
    </xf>
    <xf numFmtId="38" fontId="41" fillId="2" borderId="14" xfId="2" applyFont="1" applyFill="1" applyBorder="1" applyAlignment="1" applyProtection="1">
      <alignment horizontal="center" vertical="center"/>
    </xf>
    <xf numFmtId="38" fontId="41" fillId="2" borderId="22" xfId="2" applyFont="1" applyFill="1" applyBorder="1" applyAlignment="1" applyProtection="1">
      <alignment horizontal="center" vertical="center"/>
    </xf>
    <xf numFmtId="38" fontId="41" fillId="2" borderId="15" xfId="2" applyFont="1" applyFill="1" applyBorder="1" applyAlignment="1" applyProtection="1">
      <alignment horizontal="center" vertical="center"/>
    </xf>
    <xf numFmtId="38" fontId="18" fillId="0" borderId="13" xfId="2" applyFont="1" applyBorder="1" applyAlignment="1" applyProtection="1">
      <alignment horizontal="center"/>
    </xf>
    <xf numFmtId="38" fontId="25" fillId="2" borderId="9" xfId="2" applyFont="1" applyFill="1" applyBorder="1" applyAlignment="1" applyProtection="1">
      <alignment horizontal="center"/>
    </xf>
    <xf numFmtId="38" fontId="25" fillId="2" borderId="10" xfId="2" applyFont="1" applyFill="1" applyBorder="1" applyAlignment="1" applyProtection="1">
      <alignment horizontal="center"/>
    </xf>
    <xf numFmtId="38" fontId="25" fillId="2" borderId="16" xfId="2" applyFont="1" applyFill="1" applyBorder="1" applyAlignment="1" applyProtection="1">
      <alignment horizontal="center"/>
    </xf>
    <xf numFmtId="38" fontId="35" fillId="2" borderId="18" xfId="2" applyFont="1" applyFill="1" applyBorder="1" applyAlignment="1" applyProtection="1">
      <alignment horizontal="center"/>
    </xf>
    <xf numFmtId="38" fontId="35" fillId="2" borderId="19" xfId="2" applyFont="1" applyFill="1" applyBorder="1" applyAlignment="1" applyProtection="1">
      <alignment horizontal="center"/>
    </xf>
    <xf numFmtId="38" fontId="35" fillId="2" borderId="20" xfId="2" applyFont="1" applyFill="1" applyBorder="1" applyAlignment="1" applyProtection="1">
      <alignment horizontal="center"/>
    </xf>
    <xf numFmtId="38" fontId="35" fillId="2" borderId="9" xfId="2" applyFont="1" applyFill="1" applyBorder="1" applyAlignment="1" applyProtection="1">
      <alignment horizontal="center"/>
    </xf>
    <xf numFmtId="38" fontId="35" fillId="2" borderId="10" xfId="2" applyFont="1" applyFill="1" applyBorder="1" applyAlignment="1" applyProtection="1">
      <alignment horizontal="center"/>
    </xf>
    <xf numFmtId="38" fontId="35" fillId="2" borderId="16" xfId="2" applyFont="1" applyFill="1" applyBorder="1" applyAlignment="1" applyProtection="1">
      <alignment horizontal="center"/>
    </xf>
    <xf numFmtId="177" fontId="41" fillId="2" borderId="12" xfId="2" applyNumberFormat="1" applyFont="1" applyFill="1" applyBorder="1" applyAlignment="1" applyProtection="1">
      <alignment horizontal="center"/>
      <protection locked="0"/>
    </xf>
    <xf numFmtId="177" fontId="41" fillId="2" borderId="0" xfId="2" applyNumberFormat="1" applyFont="1" applyFill="1" applyBorder="1" applyAlignment="1" applyProtection="1">
      <alignment horizontal="center"/>
      <protection locked="0"/>
    </xf>
    <xf numFmtId="177" fontId="41" fillId="2" borderId="17" xfId="2" applyNumberFormat="1" applyFont="1" applyFill="1" applyBorder="1" applyAlignment="1" applyProtection="1">
      <alignment horizontal="center"/>
      <protection locked="0"/>
    </xf>
    <xf numFmtId="177" fontId="41" fillId="2" borderId="1" xfId="2" applyNumberFormat="1" applyFont="1" applyFill="1" applyBorder="1" applyAlignment="1" applyProtection="1">
      <alignment horizontal="center"/>
      <protection locked="0"/>
    </xf>
    <xf numFmtId="177" fontId="41" fillId="2" borderId="12" xfId="2" applyNumberFormat="1" applyFont="1" applyFill="1" applyBorder="1" applyAlignment="1" applyProtection="1">
      <alignment horizontal="right"/>
      <protection locked="0"/>
    </xf>
    <xf numFmtId="177" fontId="41" fillId="2" borderId="0" xfId="2" applyNumberFormat="1" applyFont="1" applyFill="1" applyBorder="1" applyAlignment="1" applyProtection="1">
      <alignment horizontal="right"/>
      <protection locked="0"/>
    </xf>
    <xf numFmtId="177" fontId="41" fillId="2" borderId="17" xfId="2" applyNumberFormat="1" applyFont="1" applyFill="1" applyBorder="1" applyAlignment="1" applyProtection="1">
      <alignment horizontal="right"/>
      <protection locked="0"/>
    </xf>
    <xf numFmtId="177" fontId="41" fillId="2" borderId="1" xfId="2" applyNumberFormat="1" applyFont="1" applyFill="1" applyBorder="1" applyAlignment="1" applyProtection="1">
      <alignment horizontal="right"/>
      <protection locked="0"/>
    </xf>
    <xf numFmtId="38" fontId="24" fillId="2" borderId="9" xfId="2" applyFont="1" applyFill="1" applyBorder="1" applyAlignment="1" applyProtection="1">
      <alignment horizontal="right" vertical="center"/>
    </xf>
    <xf numFmtId="38" fontId="24" fillId="2" borderId="10" xfId="2" applyFont="1" applyFill="1" applyBorder="1" applyAlignment="1" applyProtection="1">
      <alignment horizontal="right" vertical="center"/>
    </xf>
    <xf numFmtId="176" fontId="37" fillId="0" borderId="5" xfId="1" applyNumberFormat="1" applyFont="1" applyFill="1" applyBorder="1" applyAlignment="1" applyProtection="1">
      <alignment shrinkToFit="1"/>
    </xf>
  </cellXfs>
  <cellStyles count="4">
    <cellStyle name="パーセント" xfId="1" builtinId="5"/>
    <cellStyle name="桁区切り" xfId="2" builtinId="6"/>
    <cellStyle name="標準" xfId="0" builtinId="0"/>
    <cellStyle name="標準 2 4" xfId="3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9525</xdr:colOff>
      <xdr:row>10</xdr:row>
      <xdr:rowOff>38100</xdr:rowOff>
    </xdr:from>
    <xdr:to>
      <xdr:col>27</xdr:col>
      <xdr:colOff>142875</xdr:colOff>
      <xdr:row>11</xdr:row>
      <xdr:rowOff>28575</xdr:rowOff>
    </xdr:to>
    <xdr:pic>
      <xdr:nvPicPr>
        <xdr:cNvPr id="3124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1724025"/>
          <a:ext cx="3314700" cy="295275"/>
        </a:xfrm>
        <a:prstGeom prst="rect">
          <a:avLst/>
        </a:prstGeom>
        <a:solidFill>
          <a:srgbClr val="FFFF00"/>
        </a:solidFill>
        <a:ln w="22225">
          <a:solidFill>
            <a:srgbClr val="FF000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295275</xdr:colOff>
      <xdr:row>6</xdr:row>
      <xdr:rowOff>142875</xdr:rowOff>
    </xdr:from>
    <xdr:to>
      <xdr:col>26</xdr:col>
      <xdr:colOff>152400</xdr:colOff>
      <xdr:row>8</xdr:row>
      <xdr:rowOff>38100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4450" y="1162050"/>
          <a:ext cx="3314700" cy="295275"/>
        </a:xfrm>
        <a:prstGeom prst="rect">
          <a:avLst/>
        </a:prstGeom>
        <a:solidFill>
          <a:srgbClr val="FFFF00"/>
        </a:solidFill>
        <a:ln w="22225">
          <a:solidFill>
            <a:srgbClr val="FF0000"/>
          </a:solidFill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23</xdr:row>
      <xdr:rowOff>76200</xdr:rowOff>
    </xdr:from>
    <xdr:to>
      <xdr:col>22</xdr:col>
      <xdr:colOff>197426</xdr:colOff>
      <xdr:row>26</xdr:row>
      <xdr:rowOff>57151</xdr:rowOff>
    </xdr:to>
    <xdr:sp macro="" textlink="">
      <xdr:nvSpPr>
        <xdr:cNvPr id="3" name="角丸四角形 2"/>
        <xdr:cNvSpPr/>
      </xdr:nvSpPr>
      <xdr:spPr>
        <a:xfrm>
          <a:off x="1885950" y="4714875"/>
          <a:ext cx="5226626" cy="1095376"/>
        </a:xfrm>
        <a:prstGeom prst="roundRect">
          <a:avLst/>
        </a:prstGeom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営んでいる事業のうち、指定業種（日本標準産業分類の細分類番号と細分類業種名）を全て記入してください</a:t>
          </a:r>
        </a:p>
        <a:p>
          <a:pPr algn="l"/>
          <a:r>
            <a:rPr kumimoji="1" lang="ja-JP" altLang="en-US" sz="100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業種が複数ある場合には、その中で、最近１年間で最も売上高等が大きい事業が属する業種を「１」の太枠に記入してください</a:t>
          </a:r>
          <a:endParaRPr kumimoji="1" lang="en-US" altLang="ja-JP" sz="1000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twoCellAnchor>
    <xdr:from>
      <xdr:col>15</xdr:col>
      <xdr:colOff>276225</xdr:colOff>
      <xdr:row>10</xdr:row>
      <xdr:rowOff>161925</xdr:rowOff>
    </xdr:from>
    <xdr:to>
      <xdr:col>25</xdr:col>
      <xdr:colOff>209550</xdr:colOff>
      <xdr:row>15</xdr:row>
      <xdr:rowOff>114300</xdr:rowOff>
    </xdr:to>
    <xdr:sp macro="" textlink="">
      <xdr:nvSpPr>
        <xdr:cNvPr id="4" name="角丸四角形吹き出し 3"/>
        <xdr:cNvSpPr/>
      </xdr:nvSpPr>
      <xdr:spPr>
        <a:xfrm>
          <a:off x="4733925" y="1847850"/>
          <a:ext cx="3419475" cy="1133475"/>
        </a:xfrm>
        <a:prstGeom prst="wedgeRoundRectCallout">
          <a:avLst>
            <a:gd name="adj1" fmla="val -77080"/>
            <a:gd name="adj2" fmla="val -44198"/>
            <a:gd name="adj3" fmla="val 16667"/>
          </a:avLst>
        </a:prstGeom>
        <a:solidFill>
          <a:sysClr val="window" lastClr="FFFFFF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600"/>
            </a:lnSpc>
          </a:pPr>
          <a:r>
            <a:rPr kumimoji="1" lang="en-US" altLang="ja-JP" sz="100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【</a:t>
          </a:r>
          <a:r>
            <a:rPr kumimoji="1" lang="ja-JP" altLang="en-US" sz="100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企業名</a:t>
          </a:r>
          <a:r>
            <a:rPr kumimoji="1" lang="en-US" altLang="ja-JP" sz="100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】</a:t>
          </a:r>
          <a:r>
            <a:rPr kumimoji="1" lang="ja-JP" altLang="en-US" sz="100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　法人：企業名　個人：屋号</a:t>
          </a:r>
          <a:endParaRPr kumimoji="1" lang="en-US" altLang="ja-JP" sz="1000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en-US" altLang="ja-JP" sz="100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【</a:t>
          </a:r>
          <a:r>
            <a:rPr kumimoji="1" lang="ja-JP" altLang="en-US" sz="100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代表者名</a:t>
          </a:r>
          <a:r>
            <a:rPr kumimoji="1" lang="en-US" altLang="ja-JP" sz="100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】</a:t>
          </a:r>
          <a:r>
            <a:rPr kumimoji="1" lang="ja-JP" altLang="en-US" sz="100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法人：役職名＋代表者氏名</a:t>
          </a:r>
          <a:endParaRPr kumimoji="1" lang="en-US" altLang="ja-JP" sz="1000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>
            <a:lnSpc>
              <a:spcPts val="1600"/>
            </a:lnSpc>
          </a:pPr>
          <a:r>
            <a:rPr kumimoji="1" lang="ja-JP" altLang="en-US" sz="100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　　　　　　　　　（謄本と一致していること）</a:t>
          </a:r>
          <a:endParaRPr kumimoji="1" lang="en-US" altLang="ja-JP" sz="1000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　　　　　　個人：代表者氏名</a:t>
          </a:r>
        </a:p>
      </xdr:txBody>
    </xdr:sp>
    <xdr:clientData/>
  </xdr:twoCellAnchor>
  <xdr:twoCellAnchor>
    <xdr:from>
      <xdr:col>18</xdr:col>
      <xdr:colOff>152401</xdr:colOff>
      <xdr:row>38</xdr:row>
      <xdr:rowOff>171450</xdr:rowOff>
    </xdr:from>
    <xdr:to>
      <xdr:col>27</xdr:col>
      <xdr:colOff>247651</xdr:colOff>
      <xdr:row>44</xdr:row>
      <xdr:rowOff>95250</xdr:rowOff>
    </xdr:to>
    <xdr:sp macro="" textlink="">
      <xdr:nvSpPr>
        <xdr:cNvPr id="5" name="角丸四角形 4"/>
        <xdr:cNvSpPr/>
      </xdr:nvSpPr>
      <xdr:spPr>
        <a:xfrm>
          <a:off x="5695951" y="8086725"/>
          <a:ext cx="3276600" cy="1009650"/>
        </a:xfrm>
        <a:prstGeom prst="roundRect">
          <a:avLst/>
        </a:prstGeom>
        <a:solidFill>
          <a:sysClr val="window" lastClr="FFFFFF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600"/>
            </a:lnSpc>
          </a:pPr>
          <a:r>
            <a:rPr kumimoji="1" lang="ja-JP" altLang="en-US" sz="1000" b="1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「最近１か月」とは</a:t>
          </a:r>
          <a:endParaRPr kumimoji="1" lang="en-US" altLang="ja-JP" sz="1000" b="1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pPr algn="l">
            <a:lnSpc>
              <a:spcPts val="1600"/>
            </a:lnSpc>
          </a:pPr>
          <a:r>
            <a:rPr kumimoji="1" lang="ja-JP" altLang="en-US" sz="1000" b="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申請月の前月または前々月を指します</a:t>
          </a:r>
          <a:endParaRPr kumimoji="1" lang="en-US" altLang="ja-JP" sz="1000" b="1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pPr algn="l">
            <a:lnSpc>
              <a:spcPts val="1600"/>
            </a:lnSpc>
          </a:pPr>
          <a:r>
            <a:rPr kumimoji="1" lang="ja-JP" altLang="en-US" sz="1000" b="0" u="sng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１２月に申請の場合</a:t>
          </a:r>
          <a:endParaRPr kumimoji="1" lang="en-US" altLang="ja-JP" sz="1000" b="0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pPr algn="l">
            <a:lnSpc>
              <a:spcPts val="1600"/>
            </a:lnSpc>
          </a:pPr>
          <a:r>
            <a:rPr kumimoji="1" lang="ja-JP" altLang="en-US" sz="1000" b="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「最近１か月」は</a:t>
          </a:r>
          <a:r>
            <a:rPr kumimoji="1" lang="ja-JP" altLang="en-US" sz="1000" b="0" u="sng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１１月</a:t>
          </a:r>
          <a:r>
            <a:rPr kumimoji="1" lang="ja-JP" altLang="en-US" sz="1000" b="0" u="none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または</a:t>
          </a:r>
          <a:r>
            <a:rPr kumimoji="1" lang="ja-JP" altLang="en-US" sz="1000" b="0" u="sng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１０月</a:t>
          </a:r>
          <a:endParaRPr kumimoji="1" lang="en-US" altLang="ja-JP" sz="1000" b="0" u="sng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pPr algn="l">
            <a:lnSpc>
              <a:spcPts val="1500"/>
            </a:lnSpc>
          </a:pPr>
          <a:endParaRPr kumimoji="1" lang="en-US" altLang="ja-JP" sz="1000" b="1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pPr algn="l">
            <a:lnSpc>
              <a:spcPts val="1600"/>
            </a:lnSpc>
          </a:pPr>
          <a:r>
            <a:rPr kumimoji="1" lang="ja-JP" altLang="en-US" sz="1000" b="1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</a:t>
          </a:r>
          <a:endParaRPr lang="ja-JP" altLang="ja-JP" sz="1000"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17</xdr:col>
      <xdr:colOff>314325</xdr:colOff>
      <xdr:row>52</xdr:row>
      <xdr:rowOff>114299</xdr:rowOff>
    </xdr:from>
    <xdr:to>
      <xdr:col>26</xdr:col>
      <xdr:colOff>419100</xdr:colOff>
      <xdr:row>57</xdr:row>
      <xdr:rowOff>228599</xdr:rowOff>
    </xdr:to>
    <xdr:sp macro="" textlink="">
      <xdr:nvSpPr>
        <xdr:cNvPr id="6" name="角丸四角形 5"/>
        <xdr:cNvSpPr/>
      </xdr:nvSpPr>
      <xdr:spPr>
        <a:xfrm>
          <a:off x="5514975" y="10534649"/>
          <a:ext cx="3190875" cy="1019175"/>
        </a:xfrm>
        <a:prstGeom prst="roundRect">
          <a:avLst/>
        </a:prstGeom>
        <a:solidFill>
          <a:sysClr val="window" lastClr="FFFFFF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600"/>
            </a:lnSpc>
          </a:pPr>
          <a:r>
            <a:rPr kumimoji="1" lang="ja-JP" altLang="en-US" sz="1000" b="1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「最近３カ月」とは</a:t>
          </a:r>
          <a:endParaRPr kumimoji="1" lang="en-US" altLang="ja-JP" sz="1000" b="1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pPr algn="l">
            <a:lnSpc>
              <a:spcPts val="1600"/>
            </a:lnSpc>
          </a:pPr>
          <a:r>
            <a:rPr kumimoji="1" lang="ja-JP" altLang="en-US" sz="1000" b="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最近１か月とその直前の２か月を指します</a:t>
          </a:r>
          <a:endParaRPr kumimoji="1" lang="en-US" altLang="ja-JP" sz="1000" b="0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pPr algn="l">
            <a:lnSpc>
              <a:spcPts val="1600"/>
            </a:lnSpc>
          </a:pPr>
          <a:r>
            <a:rPr kumimoji="1" lang="ja-JP" altLang="en-US" sz="1000" b="0" u="sng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最近１か月が１１月であれば</a:t>
          </a:r>
          <a:r>
            <a:rPr kumimoji="1" lang="ja-JP" altLang="en-US" sz="1000" b="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</a:t>
          </a:r>
          <a:endParaRPr kumimoji="1" lang="en-US" altLang="ja-JP" sz="1000" b="0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pPr algn="l">
            <a:lnSpc>
              <a:spcPts val="1500"/>
            </a:lnSpc>
          </a:pPr>
          <a:r>
            <a:rPr kumimoji="1" lang="ja-JP" altLang="en-US" sz="1000" b="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</a:t>
          </a:r>
          <a:r>
            <a:rPr kumimoji="1" lang="ja-JP" altLang="en-US" sz="1000" b="0" u="none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９月～</a:t>
          </a:r>
          <a:r>
            <a:rPr kumimoji="1" lang="ja-JP" altLang="en-US" sz="1000" b="0" u="sng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１１月</a:t>
          </a:r>
          <a:r>
            <a:rPr kumimoji="1" lang="ja-JP" altLang="en-US" sz="1000" b="0" u="none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になります</a:t>
          </a:r>
          <a:endParaRPr lang="ja-JP" altLang="ja-JP" sz="1000" b="0" u="none">
            <a:solidFill>
              <a:srgbClr val="FF0000"/>
            </a:solidFill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2"/>
  <sheetViews>
    <sheetView showGridLines="0" showRowColHeaders="0" tabSelected="1" view="pageBreakPreview" zoomScaleNormal="100" zoomScaleSheetLayoutView="100" workbookViewId="0">
      <selection activeCell="W1" sqref="W1"/>
    </sheetView>
  </sheetViews>
  <sheetFormatPr defaultRowHeight="13.5" x14ac:dyDescent="0.15"/>
  <cols>
    <col min="1" max="2" width="4.5" style="76" customWidth="1"/>
    <col min="3" max="3" width="4.875" style="76" customWidth="1"/>
    <col min="4" max="4" width="3.25" style="76" customWidth="1"/>
    <col min="5" max="5" width="3.5" style="76" customWidth="1"/>
    <col min="6" max="6" width="3.25" style="77" customWidth="1"/>
    <col min="7" max="8" width="4.5" style="76" customWidth="1"/>
    <col min="9" max="9" width="3.75" style="76" customWidth="1"/>
    <col min="10" max="10" width="2.5" style="76" customWidth="1"/>
    <col min="11" max="12" width="3.25" style="76" customWidth="1"/>
    <col min="13" max="13" width="3.125" style="76" customWidth="1"/>
    <col min="14" max="17" width="4.875" style="76" customWidth="1"/>
    <col min="18" max="26" width="4.5" style="76" customWidth="1"/>
    <col min="27" max="27" width="5.75" style="76" customWidth="1"/>
    <col min="28" max="28" width="4.5" style="76" customWidth="1"/>
    <col min="29" max="29" width="6.375" style="76" customWidth="1"/>
    <col min="30" max="16384" width="9" style="76"/>
  </cols>
  <sheetData>
    <row r="1" spans="1:29" ht="19.5" customHeight="1" x14ac:dyDescent="0.15">
      <c r="V1" s="58" t="s">
        <v>28</v>
      </c>
      <c r="W1" s="62"/>
      <c r="X1" s="58" t="s">
        <v>29</v>
      </c>
      <c r="Y1" s="62"/>
      <c r="Z1" s="58" t="s">
        <v>30</v>
      </c>
      <c r="AA1" s="62"/>
      <c r="AB1" s="58" t="s">
        <v>31</v>
      </c>
    </row>
    <row r="2" spans="1:29" ht="11.25" customHeight="1" x14ac:dyDescent="0.15">
      <c r="V2" s="2"/>
      <c r="W2" s="1"/>
      <c r="X2" s="1"/>
      <c r="Y2" s="1"/>
      <c r="Z2" s="1"/>
      <c r="AA2" s="1"/>
      <c r="AB2" s="2"/>
    </row>
    <row r="3" spans="1:29" ht="13.5" customHeight="1" x14ac:dyDescent="0.15">
      <c r="A3" s="289" t="s">
        <v>86</v>
      </c>
      <c r="B3" s="289"/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89"/>
      <c r="W3" s="289"/>
      <c r="X3" s="289"/>
      <c r="Y3" s="289"/>
      <c r="Z3" s="289"/>
      <c r="AA3" s="289"/>
      <c r="AB3" s="289"/>
      <c r="AC3" s="78"/>
    </row>
    <row r="4" spans="1:29" ht="13.5" customHeight="1" x14ac:dyDescent="0.15">
      <c r="A4" s="289"/>
      <c r="B4" s="289"/>
      <c r="C4" s="289"/>
      <c r="D4" s="289"/>
      <c r="E4" s="289"/>
      <c r="F4" s="289"/>
      <c r="G4" s="289"/>
      <c r="H4" s="289"/>
      <c r="I4" s="289"/>
      <c r="J4" s="289"/>
      <c r="K4" s="289"/>
      <c r="L4" s="289"/>
      <c r="M4" s="289"/>
      <c r="N4" s="289"/>
      <c r="O4" s="289"/>
      <c r="P4" s="289"/>
      <c r="Q4" s="289"/>
      <c r="R4" s="289"/>
      <c r="S4" s="289"/>
      <c r="T4" s="289"/>
      <c r="U4" s="289"/>
      <c r="V4" s="289"/>
      <c r="W4" s="289"/>
      <c r="X4" s="289"/>
      <c r="Y4" s="289"/>
      <c r="Z4" s="289"/>
      <c r="AA4" s="289"/>
      <c r="AB4" s="289"/>
      <c r="AC4" s="78"/>
    </row>
    <row r="5" spans="1:29" ht="15.75" customHeight="1" x14ac:dyDescent="0.15">
      <c r="A5" s="79" t="s">
        <v>76</v>
      </c>
      <c r="B5" s="9"/>
      <c r="C5" s="9"/>
      <c r="D5" s="9"/>
      <c r="E5" s="9"/>
      <c r="F5" s="80"/>
      <c r="G5" s="16"/>
      <c r="H5" s="16"/>
      <c r="I5" s="11"/>
      <c r="J5" s="11"/>
      <c r="K5" s="11"/>
      <c r="L5" s="11"/>
      <c r="M5" s="12"/>
      <c r="N5" s="13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</row>
    <row r="6" spans="1:29" ht="6.75" customHeight="1" x14ac:dyDescent="0.15">
      <c r="A6" s="79"/>
      <c r="B6" s="9"/>
      <c r="C6" s="9"/>
      <c r="D6" s="9"/>
      <c r="E6" s="9"/>
      <c r="F6" s="80"/>
      <c r="G6" s="16"/>
      <c r="H6" s="16"/>
      <c r="I6" s="11"/>
      <c r="J6" s="11"/>
      <c r="K6" s="11"/>
      <c r="L6" s="11"/>
      <c r="M6" s="12"/>
      <c r="N6" s="13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</row>
    <row r="7" spans="1:29" ht="15.75" customHeight="1" x14ac:dyDescent="0.15">
      <c r="A7" s="81"/>
      <c r="B7" s="81"/>
      <c r="C7" s="81"/>
      <c r="D7" s="81"/>
      <c r="E7" s="81"/>
      <c r="W7" s="290"/>
      <c r="X7" s="290"/>
      <c r="Y7" s="59"/>
      <c r="Z7" s="14"/>
    </row>
    <row r="8" spans="1:29" ht="15.75" customHeight="1" x14ac:dyDescent="0.15">
      <c r="A8" s="16" t="s">
        <v>87</v>
      </c>
      <c r="B8" s="16"/>
      <c r="C8" s="16"/>
      <c r="D8" s="16"/>
      <c r="E8" s="16"/>
      <c r="W8" s="60"/>
      <c r="X8" s="14"/>
      <c r="Y8" s="61"/>
      <c r="Z8" s="14"/>
    </row>
    <row r="9" spans="1:29" ht="10.5" customHeight="1" x14ac:dyDescent="0.15">
      <c r="W9" s="82"/>
      <c r="X9" s="82"/>
      <c r="Y9" s="82"/>
      <c r="Z9" s="82"/>
    </row>
    <row r="10" spans="1:29" ht="10.5" customHeight="1" x14ac:dyDescent="0.15">
      <c r="A10" s="291"/>
      <c r="B10" s="291"/>
      <c r="C10" s="12"/>
      <c r="D10" s="13"/>
      <c r="E10" s="13"/>
      <c r="F10" s="71"/>
      <c r="G10" s="16"/>
      <c r="H10" s="17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8"/>
    </row>
    <row r="11" spans="1:29" ht="24" x14ac:dyDescent="0.15">
      <c r="A11" s="19"/>
      <c r="B11" s="20"/>
      <c r="C11" s="20" t="s">
        <v>2</v>
      </c>
      <c r="D11" s="292"/>
      <c r="E11" s="292"/>
      <c r="F11" s="292"/>
      <c r="G11" s="292"/>
      <c r="H11" s="292"/>
      <c r="I11" s="292"/>
      <c r="J11" s="292"/>
      <c r="K11" s="292"/>
      <c r="L11" s="292"/>
      <c r="M11" s="292"/>
      <c r="N11" s="292"/>
      <c r="O11" s="292"/>
      <c r="P11" s="21"/>
      <c r="Q11" s="21"/>
      <c r="R11" s="21"/>
      <c r="S11" s="21"/>
      <c r="T11" s="22"/>
      <c r="U11" s="23"/>
      <c r="V11" s="24"/>
      <c r="W11" s="24"/>
      <c r="X11" s="24"/>
      <c r="Y11" s="24"/>
      <c r="Z11" s="24"/>
      <c r="AA11" s="24"/>
      <c r="AB11" s="24"/>
      <c r="AC11" s="25"/>
    </row>
    <row r="12" spans="1:29" ht="24" customHeight="1" x14ac:dyDescent="0.15">
      <c r="A12" s="19"/>
      <c r="B12" s="20"/>
      <c r="C12" s="20" t="s">
        <v>3</v>
      </c>
      <c r="D12" s="292"/>
      <c r="E12" s="292"/>
      <c r="F12" s="292"/>
      <c r="G12" s="292"/>
      <c r="H12" s="292"/>
      <c r="I12" s="292"/>
      <c r="J12" s="292"/>
      <c r="K12" s="292"/>
      <c r="L12" s="292"/>
      <c r="M12" s="292"/>
      <c r="N12" s="292"/>
      <c r="O12" s="292"/>
      <c r="P12" s="21"/>
      <c r="Q12" s="21"/>
      <c r="R12" s="21"/>
      <c r="S12" s="21"/>
      <c r="T12" s="21"/>
      <c r="U12" s="26"/>
      <c r="V12" s="24"/>
      <c r="W12" s="27"/>
      <c r="X12" s="24"/>
      <c r="Y12" s="27"/>
      <c r="Z12" s="24"/>
      <c r="AA12" s="27"/>
      <c r="AB12" s="27"/>
      <c r="AC12" s="25"/>
    </row>
    <row r="13" spans="1:29" ht="11.25" customHeight="1" x14ac:dyDescent="0.15">
      <c r="A13" s="11"/>
      <c r="B13" s="13"/>
      <c r="C13" s="15"/>
      <c r="D13" s="13"/>
      <c r="E13" s="13"/>
      <c r="F13" s="71"/>
      <c r="G13" s="16"/>
      <c r="H13" s="17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8"/>
    </row>
    <row r="14" spans="1:29" x14ac:dyDescent="0.15">
      <c r="A14" s="19"/>
      <c r="B14" s="19"/>
      <c r="C14" s="19"/>
      <c r="D14" s="19"/>
      <c r="E14" s="19"/>
      <c r="F14" s="72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25"/>
    </row>
    <row r="15" spans="1:29" ht="20.25" customHeight="1" x14ac:dyDescent="0.15">
      <c r="A15" s="28" t="s">
        <v>4</v>
      </c>
      <c r="B15" s="29"/>
      <c r="C15" s="30"/>
      <c r="D15" s="30"/>
      <c r="E15" s="30"/>
      <c r="F15" s="73"/>
      <c r="G15" s="30"/>
      <c r="H15" s="30"/>
      <c r="I15" s="30"/>
      <c r="J15" s="30"/>
      <c r="K15" s="30"/>
      <c r="L15" s="5"/>
      <c r="M15" s="293"/>
      <c r="N15" s="293"/>
      <c r="O15" s="293"/>
      <c r="P15" s="31" t="s">
        <v>5</v>
      </c>
      <c r="Q15" s="5"/>
      <c r="R15" s="5"/>
      <c r="S15" s="5"/>
      <c r="T15" s="5"/>
      <c r="U15" s="5"/>
      <c r="V15" s="26"/>
      <c r="W15" s="5"/>
      <c r="X15" s="5"/>
      <c r="Y15" s="5"/>
      <c r="Z15" s="5"/>
      <c r="AA15" s="5"/>
      <c r="AB15" s="5"/>
      <c r="AC15" s="7"/>
    </row>
    <row r="16" spans="1:29" x14ac:dyDescent="0.15">
      <c r="A16" s="32"/>
      <c r="B16" s="33"/>
      <c r="C16" s="5"/>
      <c r="D16" s="5"/>
      <c r="E16" s="5"/>
      <c r="F16" s="27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26"/>
      <c r="W16" s="34"/>
      <c r="X16" s="34"/>
      <c r="Y16" s="34"/>
      <c r="Z16" s="35"/>
      <c r="AA16" s="5"/>
      <c r="AB16" s="5"/>
      <c r="AC16" s="7"/>
    </row>
    <row r="17" spans="1:29" x14ac:dyDescent="0.15">
      <c r="A17" s="36" t="s">
        <v>6</v>
      </c>
      <c r="B17" s="29"/>
      <c r="C17" s="30"/>
      <c r="D17" s="30"/>
      <c r="E17" s="30"/>
      <c r="F17" s="73"/>
      <c r="G17" s="30"/>
      <c r="H17" s="30"/>
      <c r="I17" s="30"/>
      <c r="J17" s="30"/>
      <c r="K17" s="30"/>
      <c r="L17" s="5"/>
      <c r="M17" s="5"/>
      <c r="N17" s="5"/>
      <c r="O17" s="5"/>
      <c r="P17" s="5"/>
      <c r="Q17" s="5"/>
      <c r="R17" s="5"/>
      <c r="S17" s="5"/>
      <c r="T17" s="5"/>
      <c r="U17" s="5"/>
      <c r="V17" s="26"/>
      <c r="W17" s="34"/>
      <c r="X17" s="34"/>
      <c r="Y17" s="34"/>
      <c r="Z17" s="35"/>
      <c r="AA17" s="5"/>
      <c r="AB17" s="5"/>
      <c r="AC17" s="7"/>
    </row>
    <row r="18" spans="1:29" x14ac:dyDescent="0.15">
      <c r="A18" s="33" t="s">
        <v>7</v>
      </c>
      <c r="B18" s="5"/>
      <c r="C18" s="5"/>
      <c r="D18" s="5"/>
      <c r="E18" s="5"/>
      <c r="F18" s="27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7"/>
    </row>
    <row r="19" spans="1:29" x14ac:dyDescent="0.15">
      <c r="A19" s="33" t="s">
        <v>8</v>
      </c>
      <c r="B19" s="5"/>
      <c r="C19" s="5"/>
      <c r="D19" s="5"/>
      <c r="E19" s="5"/>
      <c r="F19" s="27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7"/>
    </row>
    <row r="20" spans="1:29" x14ac:dyDescent="0.15">
      <c r="A20" s="33" t="s">
        <v>9</v>
      </c>
      <c r="B20" s="5"/>
      <c r="C20" s="5"/>
      <c r="D20" s="5"/>
      <c r="E20" s="5"/>
      <c r="F20" s="27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7"/>
    </row>
    <row r="21" spans="1:29" x14ac:dyDescent="0.15">
      <c r="A21" s="33"/>
      <c r="B21" s="5"/>
      <c r="C21" s="5"/>
      <c r="D21" s="5"/>
      <c r="E21" s="5"/>
      <c r="F21" s="27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7"/>
    </row>
    <row r="22" spans="1:29" ht="29.25" customHeight="1" x14ac:dyDescent="0.15">
      <c r="A22" s="19"/>
      <c r="B22" s="294" t="s">
        <v>54</v>
      </c>
      <c r="C22" s="295"/>
      <c r="D22" s="296" t="s">
        <v>55</v>
      </c>
      <c r="E22" s="297"/>
      <c r="F22" s="297"/>
      <c r="G22" s="297"/>
      <c r="H22" s="297"/>
      <c r="I22" s="298"/>
      <c r="J22" s="94"/>
      <c r="K22" s="94"/>
      <c r="L22" s="299" t="s">
        <v>56</v>
      </c>
      <c r="M22" s="299"/>
      <c r="N22" s="299"/>
      <c r="O22" s="299"/>
      <c r="P22" s="299"/>
      <c r="Q22" s="299"/>
      <c r="R22" s="299"/>
      <c r="S22" s="299"/>
      <c r="T22" s="299"/>
      <c r="U22" s="299"/>
      <c r="V22" s="300"/>
      <c r="W22" s="294" t="s">
        <v>57</v>
      </c>
      <c r="X22" s="301"/>
      <c r="Y22" s="301"/>
      <c r="Z22" s="301"/>
      <c r="AA22" s="47" t="s">
        <v>58</v>
      </c>
      <c r="AB22" s="48"/>
      <c r="AC22" s="25"/>
    </row>
    <row r="23" spans="1:29" ht="29.25" customHeight="1" thickBot="1" x14ac:dyDescent="0.2">
      <c r="A23" s="37" t="s">
        <v>59</v>
      </c>
      <c r="B23" s="258">
        <v>4411</v>
      </c>
      <c r="C23" s="259"/>
      <c r="D23" s="260" t="s">
        <v>50</v>
      </c>
      <c r="E23" s="261"/>
      <c r="F23" s="261"/>
      <c r="G23" s="261"/>
      <c r="H23" s="261"/>
      <c r="I23" s="262"/>
      <c r="J23" s="265" t="s">
        <v>62</v>
      </c>
      <c r="K23" s="266"/>
      <c r="L23" s="266"/>
      <c r="M23" s="266"/>
      <c r="N23" s="266"/>
      <c r="O23" s="266"/>
      <c r="P23" s="266"/>
      <c r="Q23" s="266"/>
      <c r="R23" s="266"/>
      <c r="S23" s="266"/>
      <c r="T23" s="266"/>
      <c r="U23" s="266"/>
      <c r="V23" s="267"/>
      <c r="W23" s="263">
        <v>10000</v>
      </c>
      <c r="X23" s="264"/>
      <c r="Y23" s="264"/>
      <c r="Z23" s="46" t="s">
        <v>60</v>
      </c>
      <c r="AA23" s="49" t="s">
        <v>61</v>
      </c>
      <c r="AB23" s="45"/>
      <c r="AC23" s="25"/>
    </row>
    <row r="24" spans="1:29" ht="29.25" customHeight="1" thickTop="1" thickBot="1" x14ac:dyDescent="0.2">
      <c r="A24" s="27">
        <v>1</v>
      </c>
      <c r="B24" s="269"/>
      <c r="C24" s="270"/>
      <c r="D24" s="271"/>
      <c r="E24" s="271"/>
      <c r="F24" s="271"/>
      <c r="G24" s="271"/>
      <c r="H24" s="271"/>
      <c r="I24" s="272"/>
      <c r="J24" s="280"/>
      <c r="K24" s="281"/>
      <c r="L24" s="281"/>
      <c r="M24" s="281"/>
      <c r="N24" s="281"/>
      <c r="O24" s="281"/>
      <c r="P24" s="281"/>
      <c r="Q24" s="281"/>
      <c r="R24" s="281"/>
      <c r="S24" s="281"/>
      <c r="T24" s="281"/>
      <c r="U24" s="281"/>
      <c r="V24" s="282"/>
      <c r="W24" s="273"/>
      <c r="X24" s="274"/>
      <c r="Y24" s="274"/>
      <c r="Z24" s="38" t="s">
        <v>60</v>
      </c>
      <c r="AA24" s="329" t="str">
        <f>IF(OR($W$24="",$M$15=""),"",$W$24/$M$15)</f>
        <v/>
      </c>
      <c r="AB24" s="50"/>
      <c r="AC24" s="25"/>
    </row>
    <row r="25" spans="1:29" ht="29.25" customHeight="1" thickTop="1" x14ac:dyDescent="0.15">
      <c r="A25" s="27">
        <v>2</v>
      </c>
      <c r="B25" s="275"/>
      <c r="C25" s="276"/>
      <c r="D25" s="277"/>
      <c r="E25" s="278"/>
      <c r="F25" s="278"/>
      <c r="G25" s="278"/>
      <c r="H25" s="278"/>
      <c r="I25" s="279"/>
      <c r="J25" s="285"/>
      <c r="K25" s="281"/>
      <c r="L25" s="281"/>
      <c r="M25" s="281"/>
      <c r="N25" s="281"/>
      <c r="O25" s="281"/>
      <c r="P25" s="281"/>
      <c r="Q25" s="281"/>
      <c r="R25" s="281"/>
      <c r="S25" s="281"/>
      <c r="T25" s="281"/>
      <c r="U25" s="281"/>
      <c r="V25" s="282"/>
      <c r="W25" s="126"/>
      <c r="X25" s="127"/>
      <c r="Y25" s="127"/>
      <c r="Z25" s="39" t="s">
        <v>60</v>
      </c>
      <c r="AA25" s="329" t="str">
        <f>IF(OR($W$25="",$M$15=""),"",$W$25/$M$15)</f>
        <v/>
      </c>
      <c r="AB25" s="50"/>
      <c r="AC25" s="25"/>
    </row>
    <row r="26" spans="1:29" ht="29.25" customHeight="1" x14ac:dyDescent="0.15">
      <c r="A26" s="27">
        <v>3</v>
      </c>
      <c r="B26" s="283"/>
      <c r="C26" s="284"/>
      <c r="D26" s="286"/>
      <c r="E26" s="287"/>
      <c r="F26" s="287"/>
      <c r="G26" s="287"/>
      <c r="H26" s="287"/>
      <c r="I26" s="288"/>
      <c r="J26" s="286"/>
      <c r="K26" s="287"/>
      <c r="L26" s="287"/>
      <c r="M26" s="287"/>
      <c r="N26" s="287"/>
      <c r="O26" s="287"/>
      <c r="P26" s="287"/>
      <c r="Q26" s="287"/>
      <c r="R26" s="287"/>
      <c r="S26" s="287"/>
      <c r="T26" s="287"/>
      <c r="U26" s="287"/>
      <c r="V26" s="288"/>
      <c r="W26" s="126"/>
      <c r="X26" s="127"/>
      <c r="Y26" s="127"/>
      <c r="Z26" s="39" t="s">
        <v>60</v>
      </c>
      <c r="AA26" s="329" t="str">
        <f>IF(OR(W26="",$M$15=""),"",W26/$M$15)</f>
        <v/>
      </c>
      <c r="AB26" s="50"/>
      <c r="AC26" s="25"/>
    </row>
    <row r="27" spans="1:29" x14ac:dyDescent="0.15">
      <c r="A27" s="19"/>
      <c r="B27" s="19"/>
      <c r="C27" s="19"/>
      <c r="D27" s="19"/>
      <c r="E27" s="19"/>
      <c r="F27" s="72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5"/>
      <c r="V27" s="26" t="s">
        <v>11</v>
      </c>
      <c r="W27" s="128">
        <f>SUM(W24:Y26)</f>
        <v>0</v>
      </c>
      <c r="X27" s="128"/>
      <c r="Y27" s="128"/>
      <c r="Z27" s="35" t="s">
        <v>10</v>
      </c>
      <c r="AA27" s="19"/>
      <c r="AB27" s="19"/>
      <c r="AC27" s="25"/>
    </row>
    <row r="28" spans="1:29" x14ac:dyDescent="0.15">
      <c r="A28" s="40"/>
      <c r="B28" s="40"/>
      <c r="C28" s="40"/>
      <c r="D28" s="19"/>
      <c r="E28" s="19"/>
      <c r="F28" s="72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5"/>
      <c r="V28" s="26"/>
      <c r="W28" s="34"/>
      <c r="X28" s="34"/>
      <c r="Y28" s="34"/>
      <c r="Z28" s="35"/>
      <c r="AA28" s="19"/>
      <c r="AB28" s="19"/>
      <c r="AC28" s="25"/>
    </row>
    <row r="29" spans="1:29" ht="18.75" customHeight="1" x14ac:dyDescent="0.15">
      <c r="A29" s="268" t="s">
        <v>77</v>
      </c>
      <c r="B29" s="268"/>
      <c r="C29" s="268"/>
      <c r="D29" s="268"/>
      <c r="E29" s="268"/>
      <c r="F29" s="268"/>
      <c r="G29" s="268"/>
      <c r="H29" s="268"/>
      <c r="I29" s="268"/>
      <c r="J29" s="268"/>
      <c r="K29" s="268"/>
      <c r="L29" s="268"/>
      <c r="M29" s="268"/>
      <c r="N29" s="268"/>
      <c r="O29" s="268"/>
      <c r="P29" s="268"/>
      <c r="Q29" s="268"/>
      <c r="R29" s="268"/>
      <c r="S29" s="268"/>
      <c r="T29" s="268"/>
      <c r="U29" s="268"/>
      <c r="V29" s="268"/>
      <c r="W29" s="268"/>
      <c r="X29" s="268"/>
      <c r="Y29" s="268"/>
      <c r="Z29" s="268"/>
      <c r="AA29" s="268"/>
      <c r="AB29" s="268"/>
      <c r="AC29" s="268"/>
    </row>
    <row r="30" spans="1:29" s="83" customFormat="1" ht="9.75" customHeight="1" x14ac:dyDescent="0.15">
      <c r="A30" s="41"/>
      <c r="B30" s="41"/>
      <c r="C30" s="41"/>
      <c r="D30" s="41"/>
      <c r="E30" s="41"/>
      <c r="F30" s="74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</row>
    <row r="31" spans="1:29" x14ac:dyDescent="0.15">
      <c r="A31" s="76" t="s">
        <v>53</v>
      </c>
    </row>
    <row r="32" spans="1:29" x14ac:dyDescent="0.15">
      <c r="A32" s="3"/>
      <c r="B32" s="4"/>
      <c r="C32" s="3"/>
      <c r="D32" s="5"/>
      <c r="E32" s="5"/>
      <c r="F32" s="27"/>
      <c r="G32" s="6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7"/>
    </row>
    <row r="33" spans="1:29" ht="14.25" x14ac:dyDescent="0.15">
      <c r="A33" s="9" t="s">
        <v>41</v>
      </c>
      <c r="B33" s="8"/>
      <c r="C33" s="9"/>
      <c r="D33" s="9"/>
      <c r="E33" s="9"/>
      <c r="F33" s="75"/>
      <c r="G33" s="10"/>
      <c r="H33" s="54"/>
      <c r="I33" s="54"/>
      <c r="J33" s="54"/>
      <c r="K33" s="54"/>
      <c r="L33" s="54"/>
      <c r="M33" s="54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7"/>
    </row>
    <row r="34" spans="1:29" ht="14.25" thickBot="1" x14ac:dyDescent="0.2">
      <c r="A34" s="3"/>
      <c r="B34" s="4"/>
      <c r="C34" s="3"/>
      <c r="D34" s="5"/>
      <c r="E34" s="5"/>
      <c r="F34" s="27"/>
      <c r="G34" s="6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42"/>
      <c r="W34" s="5"/>
      <c r="X34" s="5"/>
      <c r="Y34" s="5"/>
      <c r="Z34" s="5"/>
      <c r="AA34" s="5"/>
      <c r="AB34" s="5"/>
      <c r="AC34" s="7"/>
    </row>
    <row r="35" spans="1:29" ht="18" customHeight="1" x14ac:dyDescent="0.15">
      <c r="A35" s="43"/>
      <c r="B35" s="44"/>
      <c r="C35" s="5"/>
      <c r="D35" s="5"/>
      <c r="E35" s="5"/>
      <c r="F35" s="108" t="s">
        <v>15</v>
      </c>
      <c r="G35" s="109"/>
      <c r="H35" s="109"/>
      <c r="I35" s="109"/>
      <c r="J35" s="110"/>
      <c r="K35" s="108" t="s">
        <v>16</v>
      </c>
      <c r="L35" s="109"/>
      <c r="M35" s="109"/>
      <c r="N35" s="109"/>
      <c r="O35" s="170"/>
      <c r="P35" s="249" t="s">
        <v>17</v>
      </c>
      <c r="Q35" s="250"/>
      <c r="R35" s="250"/>
      <c r="S35" s="251"/>
      <c r="T35" s="5"/>
      <c r="U35" s="5"/>
      <c r="V35" s="252" t="s">
        <v>22</v>
      </c>
      <c r="W35" s="253"/>
      <c r="X35" s="253"/>
      <c r="Y35" s="254"/>
      <c r="AA35" s="5"/>
      <c r="AB35" s="5"/>
      <c r="AC35" s="7"/>
    </row>
    <row r="36" spans="1:29" ht="13.5" customHeight="1" x14ac:dyDescent="0.15">
      <c r="A36" s="310" t="s">
        <v>12</v>
      </c>
      <c r="B36" s="311"/>
      <c r="C36" s="311"/>
      <c r="D36" s="311"/>
      <c r="E36" s="312"/>
      <c r="F36" s="111" t="s">
        <v>18</v>
      </c>
      <c r="G36" s="112"/>
      <c r="H36" s="112"/>
      <c r="I36" s="112"/>
      <c r="J36" s="113"/>
      <c r="K36" s="68" t="s">
        <v>20</v>
      </c>
      <c r="L36" s="69"/>
      <c r="M36" s="69"/>
      <c r="N36" s="69"/>
      <c r="O36" s="70"/>
      <c r="P36" s="244" t="s">
        <v>42</v>
      </c>
      <c r="Q36" s="245"/>
      <c r="R36" s="245"/>
      <c r="S36" s="246"/>
      <c r="T36" s="52"/>
      <c r="U36" s="52"/>
      <c r="V36" s="255" t="s">
        <v>43</v>
      </c>
      <c r="W36" s="256"/>
      <c r="X36" s="256"/>
      <c r="Y36" s="257"/>
      <c r="AA36" s="19"/>
      <c r="AB36" s="19"/>
      <c r="AC36" s="25"/>
    </row>
    <row r="37" spans="1:29" x14ac:dyDescent="0.15">
      <c r="A37" s="160" t="s">
        <v>81</v>
      </c>
      <c r="B37" s="163"/>
      <c r="C37" s="302" t="s">
        <v>82</v>
      </c>
      <c r="D37" s="163"/>
      <c r="E37" s="306" t="s">
        <v>85</v>
      </c>
      <c r="F37" s="138"/>
      <c r="G37" s="139"/>
      <c r="H37" s="139"/>
      <c r="I37" s="139"/>
      <c r="J37" s="114" t="s">
        <v>0</v>
      </c>
      <c r="K37" s="323"/>
      <c r="L37" s="324"/>
      <c r="M37" s="324"/>
      <c r="N37" s="324"/>
      <c r="O37" s="168" t="s">
        <v>1</v>
      </c>
      <c r="P37" s="230" t="str">
        <f>IFERROR(ROUNDDOWN(F37/K37,0),"")</f>
        <v/>
      </c>
      <c r="Q37" s="231"/>
      <c r="R37" s="231"/>
      <c r="S37" s="120" t="s">
        <v>0</v>
      </c>
      <c r="T37" s="53"/>
      <c r="U37" s="53"/>
      <c r="V37" s="122" t="str">
        <f>IFERROR(ROUNDDOWN(P37/P40*100-100,1),"")</f>
        <v/>
      </c>
      <c r="W37" s="123"/>
      <c r="X37" s="123"/>
      <c r="Y37" s="56"/>
      <c r="AA37" s="19"/>
      <c r="AB37" s="19"/>
      <c r="AC37" s="25"/>
    </row>
    <row r="38" spans="1:29" ht="14.25" thickBot="1" x14ac:dyDescent="0.2">
      <c r="A38" s="162"/>
      <c r="B38" s="164"/>
      <c r="C38" s="303"/>
      <c r="D38" s="164"/>
      <c r="E38" s="308"/>
      <c r="F38" s="174"/>
      <c r="G38" s="175"/>
      <c r="H38" s="175"/>
      <c r="I38" s="175"/>
      <c r="J38" s="115"/>
      <c r="K38" s="325"/>
      <c r="L38" s="326"/>
      <c r="M38" s="326"/>
      <c r="N38" s="326"/>
      <c r="O38" s="169"/>
      <c r="P38" s="247"/>
      <c r="Q38" s="248"/>
      <c r="R38" s="248"/>
      <c r="S38" s="121"/>
      <c r="V38" s="124"/>
      <c r="W38" s="125"/>
      <c r="X38" s="125"/>
      <c r="Y38" s="57" t="s">
        <v>23</v>
      </c>
      <c r="Z38" s="84" t="s">
        <v>52</v>
      </c>
      <c r="AA38" s="85"/>
      <c r="AB38" s="85"/>
    </row>
    <row r="39" spans="1:29" ht="15" x14ac:dyDescent="0.25">
      <c r="A39" s="129" t="s">
        <v>13</v>
      </c>
      <c r="B39" s="130"/>
      <c r="C39" s="130"/>
      <c r="D39" s="130"/>
      <c r="E39" s="131"/>
      <c r="F39" s="111" t="s">
        <v>19</v>
      </c>
      <c r="G39" s="112"/>
      <c r="H39" s="112"/>
      <c r="I39" s="112"/>
      <c r="J39" s="113"/>
      <c r="K39" s="327" t="s">
        <v>21</v>
      </c>
      <c r="L39" s="328"/>
      <c r="M39" s="328"/>
      <c r="N39" s="328"/>
      <c r="O39" s="70"/>
      <c r="P39" s="244" t="s">
        <v>44</v>
      </c>
      <c r="Q39" s="245"/>
      <c r="R39" s="245"/>
      <c r="S39" s="246"/>
      <c r="V39" s="86" t="s">
        <v>65</v>
      </c>
      <c r="W39" s="87"/>
      <c r="X39" s="87"/>
      <c r="Y39" s="87"/>
      <c r="Z39" s="87"/>
      <c r="AA39" s="87"/>
      <c r="AB39" s="87"/>
    </row>
    <row r="40" spans="1:29" x14ac:dyDescent="0.15">
      <c r="A40" s="132"/>
      <c r="B40" s="133"/>
      <c r="C40" s="133"/>
      <c r="D40" s="133"/>
      <c r="E40" s="134"/>
      <c r="F40" s="138"/>
      <c r="G40" s="139"/>
      <c r="H40" s="139"/>
      <c r="I40" s="139"/>
      <c r="J40" s="114" t="s">
        <v>0</v>
      </c>
      <c r="K40" s="323"/>
      <c r="L40" s="324"/>
      <c r="M40" s="324"/>
      <c r="N40" s="324"/>
      <c r="O40" s="168" t="s">
        <v>1</v>
      </c>
      <c r="P40" s="230" t="str">
        <f>IFERROR(ROUNDDOWN(F40/K40,0),"")</f>
        <v/>
      </c>
      <c r="Q40" s="231"/>
      <c r="R40" s="231"/>
      <c r="S40" s="120" t="s">
        <v>0</v>
      </c>
      <c r="V40" s="87"/>
      <c r="W40" s="87"/>
      <c r="X40" s="87"/>
      <c r="Y40" s="87"/>
      <c r="Z40" s="87"/>
      <c r="AA40" s="87"/>
      <c r="AB40" s="87"/>
    </row>
    <row r="41" spans="1:29" ht="14.25" thickBot="1" x14ac:dyDescent="0.2">
      <c r="A41" s="135"/>
      <c r="B41" s="136"/>
      <c r="C41" s="136"/>
      <c r="D41" s="136"/>
      <c r="E41" s="137"/>
      <c r="F41" s="174"/>
      <c r="G41" s="175"/>
      <c r="H41" s="175"/>
      <c r="I41" s="175"/>
      <c r="J41" s="115"/>
      <c r="K41" s="325"/>
      <c r="L41" s="326"/>
      <c r="M41" s="326"/>
      <c r="N41" s="326"/>
      <c r="O41" s="169"/>
      <c r="P41" s="232"/>
      <c r="Q41" s="233"/>
      <c r="R41" s="233"/>
      <c r="S41" s="234"/>
    </row>
    <row r="42" spans="1:29" ht="15" x14ac:dyDescent="0.25">
      <c r="P42" s="309" t="s">
        <v>88</v>
      </c>
      <c r="Q42" s="309"/>
      <c r="R42" s="309"/>
      <c r="S42" s="309"/>
    </row>
    <row r="44" spans="1:29" ht="14.25" x14ac:dyDescent="0.15">
      <c r="A44" s="9" t="s">
        <v>80</v>
      </c>
      <c r="B44" s="8"/>
      <c r="C44" s="9"/>
      <c r="D44" s="9"/>
      <c r="E44" s="9"/>
      <c r="F44" s="75"/>
      <c r="G44" s="10"/>
      <c r="H44" s="54"/>
      <c r="I44" s="54"/>
      <c r="J44" s="54"/>
      <c r="K44" s="54"/>
      <c r="L44" s="54"/>
      <c r="M44" s="54"/>
      <c r="N44" s="54"/>
      <c r="O44" s="5"/>
      <c r="P44" s="5"/>
      <c r="Q44" s="5"/>
      <c r="R44" s="5"/>
      <c r="S44" s="5"/>
    </row>
    <row r="45" spans="1:29" ht="15" thickBot="1" x14ac:dyDescent="0.2">
      <c r="A45" s="16"/>
      <c r="B45" s="8"/>
      <c r="C45" s="9"/>
      <c r="D45" s="9"/>
      <c r="E45" s="9"/>
      <c r="F45" s="75"/>
      <c r="G45" s="10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</row>
    <row r="46" spans="1:29" x14ac:dyDescent="0.15">
      <c r="C46" s="43"/>
      <c r="D46" s="44"/>
      <c r="E46" s="44"/>
      <c r="F46" s="27"/>
      <c r="G46" s="5"/>
      <c r="H46" s="108" t="s">
        <v>67</v>
      </c>
      <c r="I46" s="109"/>
      <c r="J46" s="109"/>
      <c r="K46" s="109"/>
      <c r="L46" s="109"/>
      <c r="M46" s="109"/>
      <c r="N46" s="108" t="s">
        <v>78</v>
      </c>
      <c r="O46" s="109"/>
      <c r="P46" s="109"/>
      <c r="Q46" s="170"/>
      <c r="R46" s="165" t="s">
        <v>24</v>
      </c>
      <c r="S46" s="166"/>
      <c r="T46" s="166"/>
      <c r="U46" s="167"/>
      <c r="X46" s="239" t="str">
        <f>IFERROR(ROUNDDOWN(T46/P46*100,1),"")</f>
        <v/>
      </c>
      <c r="Y46" s="239"/>
    </row>
    <row r="47" spans="1:29" ht="14.25" customHeight="1" x14ac:dyDescent="0.15">
      <c r="A47" s="148" t="s">
        <v>46</v>
      </c>
      <c r="B47" s="149"/>
      <c r="C47" s="157" t="s">
        <v>66</v>
      </c>
      <c r="D47" s="158"/>
      <c r="E47" s="158"/>
      <c r="F47" s="158"/>
      <c r="G47" s="159"/>
      <c r="H47" s="95" t="s">
        <v>68</v>
      </c>
      <c r="I47" s="96"/>
      <c r="J47" s="96"/>
      <c r="K47" s="96"/>
      <c r="L47" s="96"/>
      <c r="M47" s="96"/>
      <c r="N47" s="97" t="s">
        <v>70</v>
      </c>
      <c r="O47" s="98"/>
      <c r="P47" s="98"/>
      <c r="Q47" s="100"/>
      <c r="R47" s="171" t="s">
        <v>45</v>
      </c>
      <c r="S47" s="172"/>
      <c r="T47" s="172"/>
      <c r="U47" s="173"/>
      <c r="X47" s="239"/>
      <c r="Y47" s="239"/>
    </row>
    <row r="48" spans="1:29" x14ac:dyDescent="0.15">
      <c r="A48" s="150"/>
      <c r="B48" s="151"/>
      <c r="C48" s="160" t="s">
        <v>81</v>
      </c>
      <c r="D48" s="163"/>
      <c r="E48" s="302" t="s">
        <v>82</v>
      </c>
      <c r="F48" s="163"/>
      <c r="G48" s="306" t="s">
        <v>85</v>
      </c>
      <c r="H48" s="138"/>
      <c r="I48" s="139"/>
      <c r="J48" s="139"/>
      <c r="K48" s="139"/>
      <c r="L48" s="139"/>
      <c r="M48" s="168" t="s">
        <v>0</v>
      </c>
      <c r="N48" s="138"/>
      <c r="O48" s="139"/>
      <c r="P48" s="139"/>
      <c r="Q48" s="235" t="s">
        <v>0</v>
      </c>
      <c r="R48" s="238" t="str">
        <f>IFERROR(ROUNDDOWN(N48/H48*100,1),"")</f>
        <v/>
      </c>
      <c r="S48" s="239"/>
      <c r="T48" s="239"/>
      <c r="U48" s="88"/>
    </row>
    <row r="49" spans="1:36" ht="14.25" thickBot="1" x14ac:dyDescent="0.2">
      <c r="A49" s="152"/>
      <c r="B49" s="153"/>
      <c r="C49" s="161"/>
      <c r="D49" s="304"/>
      <c r="E49" s="305"/>
      <c r="F49" s="304"/>
      <c r="G49" s="307"/>
      <c r="H49" s="140"/>
      <c r="I49" s="141"/>
      <c r="J49" s="141"/>
      <c r="K49" s="141"/>
      <c r="L49" s="141"/>
      <c r="M49" s="226"/>
      <c r="N49" s="140"/>
      <c r="O49" s="141"/>
      <c r="P49" s="141"/>
      <c r="Q49" s="236"/>
      <c r="R49" s="242"/>
      <c r="S49" s="243"/>
      <c r="T49" s="243"/>
      <c r="U49" s="67" t="s">
        <v>23</v>
      </c>
      <c r="V49" s="84" t="s">
        <v>52</v>
      </c>
    </row>
    <row r="50" spans="1:36" ht="13.5" customHeight="1" thickTop="1" x14ac:dyDescent="0.15">
      <c r="A50" s="142" t="s">
        <v>32</v>
      </c>
      <c r="B50" s="143"/>
      <c r="C50" s="154" t="s">
        <v>66</v>
      </c>
      <c r="D50" s="155"/>
      <c r="E50" s="155"/>
      <c r="F50" s="155"/>
      <c r="G50" s="156"/>
      <c r="H50" s="95" t="s">
        <v>69</v>
      </c>
      <c r="I50" s="96"/>
      <c r="J50" s="96"/>
      <c r="K50" s="96"/>
      <c r="L50" s="96"/>
      <c r="M50" s="96"/>
      <c r="N50" s="95" t="s">
        <v>71</v>
      </c>
      <c r="O50" s="96"/>
      <c r="P50" s="96"/>
      <c r="Q50" s="99"/>
      <c r="R50" s="171" t="s">
        <v>45</v>
      </c>
      <c r="S50" s="172"/>
      <c r="T50" s="172"/>
      <c r="U50" s="173"/>
    </row>
    <row r="51" spans="1:36" x14ac:dyDescent="0.15">
      <c r="A51" s="144"/>
      <c r="B51" s="145"/>
      <c r="C51" s="160" t="s">
        <v>81</v>
      </c>
      <c r="D51" s="163"/>
      <c r="E51" s="302" t="s">
        <v>82</v>
      </c>
      <c r="F51" s="163"/>
      <c r="G51" s="306" t="s">
        <v>85</v>
      </c>
      <c r="H51" s="138"/>
      <c r="I51" s="139"/>
      <c r="J51" s="139"/>
      <c r="K51" s="139"/>
      <c r="L51" s="139"/>
      <c r="M51" s="168" t="s">
        <v>0</v>
      </c>
      <c r="N51" s="138"/>
      <c r="O51" s="139"/>
      <c r="P51" s="139"/>
      <c r="Q51" s="235" t="s">
        <v>0</v>
      </c>
      <c r="R51" s="238" t="str">
        <f>IFERROR(ROUNDDOWN(N51/H51*100,1),"")</f>
        <v/>
      </c>
      <c r="S51" s="239"/>
      <c r="T51" s="239"/>
      <c r="U51" s="88"/>
    </row>
    <row r="52" spans="1:36" ht="14.25" thickBot="1" x14ac:dyDescent="0.2">
      <c r="A52" s="146"/>
      <c r="B52" s="147"/>
      <c r="C52" s="162"/>
      <c r="D52" s="164"/>
      <c r="E52" s="303"/>
      <c r="F52" s="164"/>
      <c r="G52" s="308"/>
      <c r="H52" s="174"/>
      <c r="I52" s="175"/>
      <c r="J52" s="175"/>
      <c r="K52" s="175"/>
      <c r="L52" s="175"/>
      <c r="M52" s="169"/>
      <c r="N52" s="174"/>
      <c r="O52" s="175"/>
      <c r="P52" s="175"/>
      <c r="Q52" s="237"/>
      <c r="R52" s="240"/>
      <c r="S52" s="241"/>
      <c r="T52" s="241"/>
      <c r="U52" s="57" t="s">
        <v>23</v>
      </c>
      <c r="V52" s="84" t="s">
        <v>52</v>
      </c>
      <c r="W52" s="66"/>
      <c r="X52" s="66"/>
      <c r="Y52" s="66"/>
      <c r="Z52" s="66"/>
      <c r="AA52" s="66"/>
      <c r="AB52" s="66"/>
      <c r="AC52" s="65"/>
      <c r="AD52" s="89"/>
      <c r="AE52" s="89"/>
      <c r="AF52" s="89"/>
      <c r="AG52" s="89"/>
      <c r="AH52" s="89"/>
      <c r="AI52" s="89"/>
      <c r="AJ52" s="89"/>
    </row>
    <row r="53" spans="1:36" ht="15" x14ac:dyDescent="0.25">
      <c r="R53" s="90" t="s">
        <v>65</v>
      </c>
      <c r="U53" s="91"/>
      <c r="V53" s="63"/>
      <c r="W53" s="63"/>
      <c r="X53" s="63"/>
      <c r="Y53" s="63"/>
      <c r="Z53" s="89"/>
      <c r="AA53" s="89"/>
      <c r="AB53" s="89"/>
      <c r="AC53" s="229"/>
      <c r="AD53" s="229"/>
      <c r="AE53" s="229"/>
      <c r="AF53" s="229"/>
      <c r="AG53" s="229"/>
      <c r="AH53" s="229"/>
      <c r="AI53" s="55"/>
      <c r="AJ53" s="89"/>
    </row>
    <row r="54" spans="1:36" ht="15" x14ac:dyDescent="0.25">
      <c r="R54" s="90"/>
      <c r="U54" s="91"/>
      <c r="V54" s="63"/>
      <c r="W54" s="63"/>
      <c r="X54" s="63"/>
      <c r="Y54" s="63"/>
      <c r="Z54" s="89"/>
      <c r="AA54" s="89"/>
      <c r="AB54" s="89"/>
      <c r="AC54" s="229"/>
      <c r="AD54" s="229"/>
      <c r="AE54" s="229"/>
      <c r="AF54" s="229"/>
      <c r="AG54" s="229"/>
      <c r="AH54" s="229"/>
      <c r="AI54" s="55"/>
      <c r="AJ54" s="89"/>
    </row>
    <row r="55" spans="1:36" x14ac:dyDescent="0.15">
      <c r="U55" s="89"/>
      <c r="V55" s="89"/>
      <c r="W55" s="89"/>
      <c r="X55" s="89"/>
      <c r="Y55" s="89"/>
      <c r="Z55" s="89"/>
      <c r="AA55" s="89"/>
      <c r="AB55" s="89"/>
      <c r="AC55" s="229"/>
      <c r="AD55" s="229"/>
      <c r="AE55" s="229"/>
      <c r="AF55" s="229"/>
      <c r="AG55" s="229"/>
      <c r="AH55" s="229"/>
      <c r="AI55" s="64"/>
      <c r="AJ55" s="89"/>
    </row>
    <row r="56" spans="1:36" s="92" customFormat="1" ht="14.25" x14ac:dyDescent="0.15">
      <c r="A56" s="9" t="s">
        <v>25</v>
      </c>
      <c r="B56" s="8"/>
      <c r="C56" s="9"/>
      <c r="D56" s="9"/>
      <c r="E56" s="9"/>
      <c r="F56" s="75"/>
      <c r="G56" s="10"/>
      <c r="H56" s="54"/>
      <c r="I56" s="54"/>
      <c r="J56" s="54"/>
      <c r="K56" s="54"/>
      <c r="L56" s="54"/>
      <c r="M56" s="54"/>
      <c r="N56" s="54"/>
      <c r="P56" s="54"/>
      <c r="S56" s="87"/>
      <c r="T56" s="87"/>
      <c r="U56" s="87"/>
      <c r="V56" s="87"/>
      <c r="W56" s="87"/>
    </row>
    <row r="57" spans="1:36" x14ac:dyDescent="0.15">
      <c r="A57" s="3"/>
      <c r="B57" s="4"/>
      <c r="C57" s="3"/>
      <c r="D57" s="5"/>
      <c r="E57" s="5"/>
      <c r="F57" s="27"/>
      <c r="G57" s="6"/>
      <c r="H57" s="5"/>
      <c r="I57" s="5"/>
      <c r="J57" s="5"/>
      <c r="K57" s="5"/>
      <c r="L57" s="5"/>
      <c r="M57" s="5"/>
      <c r="N57" s="5"/>
      <c r="P57" s="5"/>
    </row>
    <row r="58" spans="1:36" ht="18" customHeight="1" x14ac:dyDescent="0.15">
      <c r="C58" s="43"/>
      <c r="D58" s="44"/>
      <c r="E58" s="44"/>
      <c r="F58" s="27"/>
      <c r="G58" s="5"/>
      <c r="M58" s="108" t="s">
        <v>79</v>
      </c>
      <c r="N58" s="109"/>
      <c r="O58" s="109"/>
      <c r="P58" s="109"/>
      <c r="Q58" s="108" t="s">
        <v>26</v>
      </c>
      <c r="R58" s="109"/>
      <c r="S58" s="109"/>
      <c r="T58" s="110"/>
      <c r="U58" s="109" t="s">
        <v>27</v>
      </c>
      <c r="V58" s="109"/>
      <c r="W58" s="109"/>
      <c r="X58" s="110"/>
    </row>
    <row r="59" spans="1:36" ht="14.25" customHeight="1" thickBot="1" x14ac:dyDescent="0.2">
      <c r="A59" s="217" t="s">
        <v>46</v>
      </c>
      <c r="B59" s="218"/>
      <c r="C59" s="316" t="s">
        <v>14</v>
      </c>
      <c r="D59" s="317"/>
      <c r="E59" s="317"/>
      <c r="F59" s="317"/>
      <c r="G59" s="317"/>
      <c r="H59" s="317"/>
      <c r="I59" s="317"/>
      <c r="J59" s="317"/>
      <c r="K59" s="317"/>
      <c r="L59" s="318"/>
      <c r="M59" s="193" t="s">
        <v>33</v>
      </c>
      <c r="N59" s="194"/>
      <c r="O59" s="194"/>
      <c r="P59" s="194"/>
      <c r="Q59" s="223" t="s">
        <v>34</v>
      </c>
      <c r="R59" s="224"/>
      <c r="S59" s="224"/>
      <c r="T59" s="225"/>
      <c r="U59" s="196" t="s">
        <v>47</v>
      </c>
      <c r="V59" s="197"/>
      <c r="W59" s="197"/>
      <c r="X59" s="198"/>
    </row>
    <row r="60" spans="1:36" x14ac:dyDescent="0.15">
      <c r="A60" s="219"/>
      <c r="B60" s="220"/>
      <c r="C60" s="160" t="s">
        <v>81</v>
      </c>
      <c r="D60" s="163"/>
      <c r="E60" s="302" t="s">
        <v>82</v>
      </c>
      <c r="F60" s="163"/>
      <c r="G60" s="302" t="s">
        <v>83</v>
      </c>
      <c r="H60" s="302" t="s">
        <v>81</v>
      </c>
      <c r="I60" s="163"/>
      <c r="J60" s="302" t="s">
        <v>82</v>
      </c>
      <c r="K60" s="163"/>
      <c r="L60" s="306" t="s">
        <v>85</v>
      </c>
      <c r="M60" s="138"/>
      <c r="N60" s="139"/>
      <c r="O60" s="139"/>
      <c r="P60" s="168" t="s">
        <v>0</v>
      </c>
      <c r="Q60" s="138"/>
      <c r="R60" s="139"/>
      <c r="S60" s="139"/>
      <c r="T60" s="114" t="s">
        <v>0</v>
      </c>
      <c r="U60" s="182" t="str">
        <f>IFERROR(ROUNDDOWN(M60/Q60,3),"")</f>
        <v/>
      </c>
      <c r="V60" s="182"/>
      <c r="W60" s="182"/>
      <c r="X60" s="199"/>
      <c r="Y60" s="165" t="s">
        <v>39</v>
      </c>
      <c r="Z60" s="166"/>
      <c r="AA60" s="167"/>
    </row>
    <row r="61" spans="1:36" x14ac:dyDescent="0.15">
      <c r="A61" s="219"/>
      <c r="B61" s="220"/>
      <c r="C61" s="162"/>
      <c r="D61" s="164"/>
      <c r="E61" s="303"/>
      <c r="F61" s="164"/>
      <c r="G61" s="303"/>
      <c r="H61" s="303"/>
      <c r="I61" s="164"/>
      <c r="J61" s="303"/>
      <c r="K61" s="164"/>
      <c r="L61" s="308"/>
      <c r="M61" s="174"/>
      <c r="N61" s="175"/>
      <c r="O61" s="175"/>
      <c r="P61" s="169"/>
      <c r="Q61" s="174"/>
      <c r="R61" s="175"/>
      <c r="S61" s="175"/>
      <c r="T61" s="115"/>
      <c r="U61" s="183"/>
      <c r="V61" s="183"/>
      <c r="W61" s="183"/>
      <c r="X61" s="201"/>
      <c r="Y61" s="214" t="s">
        <v>48</v>
      </c>
      <c r="Z61" s="215"/>
      <c r="AA61" s="216"/>
    </row>
    <row r="62" spans="1:36" ht="14.25" x14ac:dyDescent="0.15">
      <c r="A62" s="219"/>
      <c r="B62" s="220"/>
      <c r="C62" s="129" t="s">
        <v>13</v>
      </c>
      <c r="D62" s="130"/>
      <c r="E62" s="130"/>
      <c r="F62" s="130"/>
      <c r="G62" s="130"/>
      <c r="H62" s="130"/>
      <c r="I62" s="130"/>
      <c r="J62" s="130"/>
      <c r="K62" s="130"/>
      <c r="L62" s="130"/>
      <c r="M62" s="202" t="s">
        <v>35</v>
      </c>
      <c r="N62" s="203"/>
      <c r="O62" s="203"/>
      <c r="P62" s="203"/>
      <c r="Q62" s="202" t="s">
        <v>36</v>
      </c>
      <c r="R62" s="203"/>
      <c r="S62" s="203"/>
      <c r="T62" s="204"/>
      <c r="U62" s="196" t="s">
        <v>63</v>
      </c>
      <c r="V62" s="197"/>
      <c r="W62" s="197"/>
      <c r="X62" s="197"/>
      <c r="Y62" s="205" t="str">
        <f>IFERROR($U$60-$U$63,"")</f>
        <v/>
      </c>
      <c r="Z62" s="206"/>
      <c r="AA62" s="207"/>
    </row>
    <row r="63" spans="1:36" ht="14.25" thickBot="1" x14ac:dyDescent="0.2">
      <c r="A63" s="219"/>
      <c r="B63" s="220"/>
      <c r="C63" s="132"/>
      <c r="D63" s="133"/>
      <c r="E63" s="133"/>
      <c r="F63" s="133"/>
      <c r="G63" s="133"/>
      <c r="H63" s="133"/>
      <c r="I63" s="133"/>
      <c r="J63" s="133"/>
      <c r="K63" s="133"/>
      <c r="L63" s="133"/>
      <c r="M63" s="138"/>
      <c r="N63" s="139"/>
      <c r="O63" s="139"/>
      <c r="P63" s="168" t="s">
        <v>0</v>
      </c>
      <c r="Q63" s="138"/>
      <c r="R63" s="139"/>
      <c r="S63" s="139"/>
      <c r="T63" s="114" t="s">
        <v>0</v>
      </c>
      <c r="U63" s="182" t="str">
        <f>IFERROR(ROUNDDOWN(M63/Q63,3),"")</f>
        <v/>
      </c>
      <c r="V63" s="182"/>
      <c r="W63" s="182"/>
      <c r="X63" s="199"/>
      <c r="Y63" s="208"/>
      <c r="Z63" s="209"/>
      <c r="AA63" s="210"/>
      <c r="AB63" s="93" t="s">
        <v>64</v>
      </c>
    </row>
    <row r="64" spans="1:36" ht="14.25" thickBot="1" x14ac:dyDescent="0.2">
      <c r="A64" s="221"/>
      <c r="B64" s="222"/>
      <c r="C64" s="227"/>
      <c r="D64" s="228"/>
      <c r="E64" s="228"/>
      <c r="F64" s="228"/>
      <c r="G64" s="228"/>
      <c r="H64" s="228"/>
      <c r="I64" s="228"/>
      <c r="J64" s="228"/>
      <c r="K64" s="228"/>
      <c r="L64" s="228"/>
      <c r="M64" s="140"/>
      <c r="N64" s="141"/>
      <c r="O64" s="141"/>
      <c r="P64" s="226"/>
      <c r="Q64" s="140"/>
      <c r="R64" s="141"/>
      <c r="S64" s="141"/>
      <c r="T64" s="211"/>
      <c r="U64" s="212"/>
      <c r="V64" s="212"/>
      <c r="W64" s="212"/>
      <c r="X64" s="213"/>
      <c r="Y64" s="184" t="s">
        <v>84</v>
      </c>
      <c r="Z64" s="185"/>
      <c r="AA64" s="185"/>
      <c r="AB64" s="185"/>
    </row>
    <row r="65" spans="1:28" ht="15" customHeight="1" thickTop="1" thickBot="1" x14ac:dyDescent="0.2">
      <c r="A65" s="189" t="s">
        <v>32</v>
      </c>
      <c r="B65" s="190"/>
      <c r="C65" s="313" t="s">
        <v>14</v>
      </c>
      <c r="D65" s="314"/>
      <c r="E65" s="314"/>
      <c r="F65" s="314"/>
      <c r="G65" s="314"/>
      <c r="H65" s="314"/>
      <c r="I65" s="314"/>
      <c r="J65" s="314"/>
      <c r="K65" s="314"/>
      <c r="L65" s="315"/>
      <c r="M65" s="193" t="s">
        <v>72</v>
      </c>
      <c r="N65" s="194"/>
      <c r="O65" s="194"/>
      <c r="P65" s="194"/>
      <c r="Q65" s="193" t="s">
        <v>38</v>
      </c>
      <c r="R65" s="194"/>
      <c r="S65" s="194"/>
      <c r="T65" s="195"/>
      <c r="U65" s="196" t="s">
        <v>74</v>
      </c>
      <c r="V65" s="197"/>
      <c r="W65" s="197"/>
      <c r="X65" s="198"/>
      <c r="Y65" s="185"/>
      <c r="Z65" s="185"/>
      <c r="AA65" s="185"/>
      <c r="AB65" s="185"/>
    </row>
    <row r="66" spans="1:28" x14ac:dyDescent="0.15">
      <c r="A66" s="189"/>
      <c r="B66" s="190"/>
      <c r="C66" s="160" t="s">
        <v>81</v>
      </c>
      <c r="D66" s="163"/>
      <c r="E66" s="302" t="s">
        <v>82</v>
      </c>
      <c r="F66" s="163"/>
      <c r="G66" s="302" t="s">
        <v>83</v>
      </c>
      <c r="H66" s="302" t="s">
        <v>81</v>
      </c>
      <c r="I66" s="163"/>
      <c r="J66" s="302" t="s">
        <v>82</v>
      </c>
      <c r="K66" s="163"/>
      <c r="L66" s="306" t="s">
        <v>85</v>
      </c>
      <c r="M66" s="138"/>
      <c r="N66" s="139"/>
      <c r="O66" s="139"/>
      <c r="P66" s="168" t="s">
        <v>0</v>
      </c>
      <c r="Q66" s="138"/>
      <c r="R66" s="139"/>
      <c r="S66" s="139"/>
      <c r="T66" s="114" t="s">
        <v>0</v>
      </c>
      <c r="U66" s="182" t="str">
        <f>IFERROR(ROUNDDOWN(M66/Q66,3),"")</f>
        <v/>
      </c>
      <c r="V66" s="182"/>
      <c r="W66" s="182"/>
      <c r="X66" s="199"/>
      <c r="Y66" s="165" t="s">
        <v>40</v>
      </c>
      <c r="Z66" s="166"/>
      <c r="AA66" s="167"/>
    </row>
    <row r="67" spans="1:28" x14ac:dyDescent="0.15">
      <c r="A67" s="189"/>
      <c r="B67" s="190"/>
      <c r="C67" s="162"/>
      <c r="D67" s="164"/>
      <c r="E67" s="303"/>
      <c r="F67" s="164"/>
      <c r="G67" s="303"/>
      <c r="H67" s="303"/>
      <c r="I67" s="164"/>
      <c r="J67" s="303"/>
      <c r="K67" s="164"/>
      <c r="L67" s="308"/>
      <c r="M67" s="174"/>
      <c r="N67" s="175"/>
      <c r="O67" s="175"/>
      <c r="P67" s="169"/>
      <c r="Q67" s="174"/>
      <c r="R67" s="175"/>
      <c r="S67" s="175"/>
      <c r="T67" s="115"/>
      <c r="U67" s="183"/>
      <c r="V67" s="183"/>
      <c r="W67" s="183"/>
      <c r="X67" s="201"/>
      <c r="Y67" s="186" t="s">
        <v>49</v>
      </c>
      <c r="Z67" s="187"/>
      <c r="AA67" s="188"/>
    </row>
    <row r="68" spans="1:28" ht="14.25" x14ac:dyDescent="0.15">
      <c r="A68" s="189"/>
      <c r="B68" s="190"/>
      <c r="C68" s="129" t="s">
        <v>13</v>
      </c>
      <c r="D68" s="130"/>
      <c r="E68" s="130"/>
      <c r="F68" s="130"/>
      <c r="G68" s="130"/>
      <c r="H68" s="130"/>
      <c r="I68" s="130"/>
      <c r="J68" s="130"/>
      <c r="K68" s="130"/>
      <c r="L68" s="131"/>
      <c r="M68" s="202" t="s">
        <v>73</v>
      </c>
      <c r="N68" s="203"/>
      <c r="O68" s="203"/>
      <c r="P68" s="203"/>
      <c r="Q68" s="202" t="s">
        <v>37</v>
      </c>
      <c r="R68" s="203"/>
      <c r="S68" s="203"/>
      <c r="T68" s="204"/>
      <c r="U68" s="196" t="s">
        <v>75</v>
      </c>
      <c r="V68" s="197"/>
      <c r="W68" s="197"/>
      <c r="X68" s="197"/>
      <c r="Y68" s="176" t="str">
        <f>IFERROR($U$66-$U$69,"")</f>
        <v/>
      </c>
      <c r="Z68" s="177"/>
      <c r="AA68" s="178"/>
    </row>
    <row r="69" spans="1:28" ht="14.25" customHeight="1" thickBot="1" x14ac:dyDescent="0.2">
      <c r="A69" s="189"/>
      <c r="B69" s="190"/>
      <c r="C69" s="132"/>
      <c r="D69" s="133"/>
      <c r="E69" s="133"/>
      <c r="F69" s="133"/>
      <c r="G69" s="133"/>
      <c r="H69" s="133"/>
      <c r="I69" s="133"/>
      <c r="J69" s="133"/>
      <c r="K69" s="133"/>
      <c r="L69" s="134"/>
      <c r="M69" s="138"/>
      <c r="N69" s="139"/>
      <c r="O69" s="139"/>
      <c r="P69" s="168" t="s">
        <v>0</v>
      </c>
      <c r="Q69" s="138"/>
      <c r="R69" s="139"/>
      <c r="S69" s="139"/>
      <c r="T69" s="114" t="s">
        <v>0</v>
      </c>
      <c r="U69" s="182" t="str">
        <f>IFERROR(ROUNDDOWN(M69/Q69,3),"")</f>
        <v/>
      </c>
      <c r="V69" s="182"/>
      <c r="W69" s="182"/>
      <c r="X69" s="199"/>
      <c r="Y69" s="179"/>
      <c r="Z69" s="180"/>
      <c r="AA69" s="181"/>
      <c r="AB69" s="93" t="s">
        <v>64</v>
      </c>
    </row>
    <row r="70" spans="1:28" ht="14.25" customHeight="1" x14ac:dyDescent="0.15">
      <c r="A70" s="191"/>
      <c r="B70" s="192"/>
      <c r="C70" s="135"/>
      <c r="D70" s="136"/>
      <c r="E70" s="136"/>
      <c r="F70" s="136"/>
      <c r="G70" s="136"/>
      <c r="H70" s="136"/>
      <c r="I70" s="136"/>
      <c r="J70" s="136"/>
      <c r="K70" s="136"/>
      <c r="L70" s="137"/>
      <c r="M70" s="174"/>
      <c r="N70" s="175"/>
      <c r="O70" s="175"/>
      <c r="P70" s="169"/>
      <c r="Q70" s="174"/>
      <c r="R70" s="175"/>
      <c r="S70" s="175"/>
      <c r="T70" s="115"/>
      <c r="U70" s="183"/>
      <c r="V70" s="183"/>
      <c r="W70" s="183"/>
      <c r="X70" s="200"/>
      <c r="Y70" s="184" t="s">
        <v>84</v>
      </c>
      <c r="Z70" s="185"/>
      <c r="AA70" s="185"/>
      <c r="AB70" s="185"/>
    </row>
    <row r="71" spans="1:28" x14ac:dyDescent="0.15">
      <c r="U71" s="87"/>
      <c r="X71" s="87"/>
      <c r="Y71" s="185"/>
      <c r="Z71" s="185"/>
      <c r="AA71" s="185"/>
      <c r="AB71" s="185"/>
    </row>
    <row r="72" spans="1:28" x14ac:dyDescent="0.15">
      <c r="W72" s="87" t="s">
        <v>51</v>
      </c>
      <c r="X72" s="87"/>
      <c r="Y72" s="87"/>
      <c r="Z72" s="87"/>
      <c r="AA72" s="87"/>
    </row>
  </sheetData>
  <sheetProtection password="84B1" sheet="1" objects="1" scenarios="1" selectLockedCells="1"/>
  <mergeCells count="163">
    <mergeCell ref="K66:K67"/>
    <mergeCell ref="L66:L67"/>
    <mergeCell ref="A36:E36"/>
    <mergeCell ref="A37:A38"/>
    <mergeCell ref="B37:B38"/>
    <mergeCell ref="C37:C38"/>
    <mergeCell ref="D37:D38"/>
    <mergeCell ref="E37:E38"/>
    <mergeCell ref="L60:L61"/>
    <mergeCell ref="C65:L65"/>
    <mergeCell ref="C66:C67"/>
    <mergeCell ref="D66:D67"/>
    <mergeCell ref="E66:E67"/>
    <mergeCell ref="F66:F67"/>
    <mergeCell ref="G66:G67"/>
    <mergeCell ref="H66:H67"/>
    <mergeCell ref="I66:I67"/>
    <mergeCell ref="J66:J67"/>
    <mergeCell ref="C59:L59"/>
    <mergeCell ref="C60:C61"/>
    <mergeCell ref="D60:D61"/>
    <mergeCell ref="E60:E61"/>
    <mergeCell ref="F60:F61"/>
    <mergeCell ref="A3:AB4"/>
    <mergeCell ref="W7:X7"/>
    <mergeCell ref="A10:B10"/>
    <mergeCell ref="D11:O11"/>
    <mergeCell ref="D12:O12"/>
    <mergeCell ref="M15:O15"/>
    <mergeCell ref="B22:C22"/>
    <mergeCell ref="D22:I22"/>
    <mergeCell ref="L22:V22"/>
    <mergeCell ref="W22:Z22"/>
    <mergeCell ref="B23:C23"/>
    <mergeCell ref="D23:I23"/>
    <mergeCell ref="W23:Y23"/>
    <mergeCell ref="J23:V23"/>
    <mergeCell ref="A29:AC29"/>
    <mergeCell ref="B24:C24"/>
    <mergeCell ref="D24:I24"/>
    <mergeCell ref="W24:Y24"/>
    <mergeCell ref="B25:C25"/>
    <mergeCell ref="D25:I25"/>
    <mergeCell ref="W25:Y25"/>
    <mergeCell ref="J24:V24"/>
    <mergeCell ref="B26:C26"/>
    <mergeCell ref="J25:V25"/>
    <mergeCell ref="D26:I26"/>
    <mergeCell ref="J26:V26"/>
    <mergeCell ref="AC53:AC55"/>
    <mergeCell ref="AD53:AH55"/>
    <mergeCell ref="M58:P58"/>
    <mergeCell ref="Q58:T58"/>
    <mergeCell ref="U58:X58"/>
    <mergeCell ref="P40:R41"/>
    <mergeCell ref="S40:S41"/>
    <mergeCell ref="Q48:Q49"/>
    <mergeCell ref="Q51:Q52"/>
    <mergeCell ref="N48:P49"/>
    <mergeCell ref="K40:N41"/>
    <mergeCell ref="R51:T52"/>
    <mergeCell ref="X46:Y47"/>
    <mergeCell ref="R46:U46"/>
    <mergeCell ref="R47:U47"/>
    <mergeCell ref="R48:T49"/>
    <mergeCell ref="N51:P52"/>
    <mergeCell ref="M48:M49"/>
    <mergeCell ref="O40:O41"/>
    <mergeCell ref="P42:S42"/>
    <mergeCell ref="A59:B64"/>
    <mergeCell ref="M59:P59"/>
    <mergeCell ref="Q59:T59"/>
    <mergeCell ref="U59:X59"/>
    <mergeCell ref="M60:O61"/>
    <mergeCell ref="P60:P61"/>
    <mergeCell ref="Q60:S61"/>
    <mergeCell ref="T60:T61"/>
    <mergeCell ref="P63:P64"/>
    <mergeCell ref="C62:L64"/>
    <mergeCell ref="U62:X62"/>
    <mergeCell ref="G60:G61"/>
    <mergeCell ref="H60:H61"/>
    <mergeCell ref="I60:I61"/>
    <mergeCell ref="J60:J61"/>
    <mergeCell ref="K60:K61"/>
    <mergeCell ref="Y68:AA69"/>
    <mergeCell ref="Q69:S70"/>
    <mergeCell ref="T69:T70"/>
    <mergeCell ref="U69:W70"/>
    <mergeCell ref="Y64:AB65"/>
    <mergeCell ref="Y70:AB71"/>
    <mergeCell ref="Y67:AA67"/>
    <mergeCell ref="A65:B70"/>
    <mergeCell ref="Q65:T65"/>
    <mergeCell ref="U65:X65"/>
    <mergeCell ref="Q66:S67"/>
    <mergeCell ref="M69:O70"/>
    <mergeCell ref="P69:P70"/>
    <mergeCell ref="M65:P65"/>
    <mergeCell ref="X69:X70"/>
    <mergeCell ref="X66:X67"/>
    <mergeCell ref="C68:L70"/>
    <mergeCell ref="Q68:T68"/>
    <mergeCell ref="M68:P68"/>
    <mergeCell ref="U68:X68"/>
    <mergeCell ref="T66:T67"/>
    <mergeCell ref="U66:W67"/>
    <mergeCell ref="M66:O67"/>
    <mergeCell ref="P66:P67"/>
    <mergeCell ref="Y66:AA66"/>
    <mergeCell ref="M51:M52"/>
    <mergeCell ref="N46:Q46"/>
    <mergeCell ref="R50:U50"/>
    <mergeCell ref="Q63:S64"/>
    <mergeCell ref="F37:I38"/>
    <mergeCell ref="F39:J39"/>
    <mergeCell ref="J40:J41"/>
    <mergeCell ref="F40:I41"/>
    <mergeCell ref="H51:L52"/>
    <mergeCell ref="Y62:AA63"/>
    <mergeCell ref="M63:O64"/>
    <mergeCell ref="T63:T64"/>
    <mergeCell ref="U63:W64"/>
    <mergeCell ref="X63:X64"/>
    <mergeCell ref="M62:P62"/>
    <mergeCell ref="Q62:T62"/>
    <mergeCell ref="X60:X61"/>
    <mergeCell ref="Y60:AA60"/>
    <mergeCell ref="Y61:AA61"/>
    <mergeCell ref="U60:W61"/>
    <mergeCell ref="P39:S39"/>
    <mergeCell ref="O37:O38"/>
    <mergeCell ref="P37:R38"/>
    <mergeCell ref="H48:L49"/>
    <mergeCell ref="A50:B52"/>
    <mergeCell ref="A47:B49"/>
    <mergeCell ref="H46:M46"/>
    <mergeCell ref="C50:G50"/>
    <mergeCell ref="C47:G47"/>
    <mergeCell ref="C48:C49"/>
    <mergeCell ref="C51:C52"/>
    <mergeCell ref="D51:D52"/>
    <mergeCell ref="D48:D49"/>
    <mergeCell ref="E48:E49"/>
    <mergeCell ref="F48:F49"/>
    <mergeCell ref="G48:G49"/>
    <mergeCell ref="E51:E52"/>
    <mergeCell ref="F51:F52"/>
    <mergeCell ref="G51:G52"/>
    <mergeCell ref="F35:J35"/>
    <mergeCell ref="F36:J36"/>
    <mergeCell ref="J37:J38"/>
    <mergeCell ref="K37:N38"/>
    <mergeCell ref="S37:S38"/>
    <mergeCell ref="V37:X38"/>
    <mergeCell ref="W26:Y26"/>
    <mergeCell ref="W27:Y27"/>
    <mergeCell ref="A39:E41"/>
    <mergeCell ref="P35:S35"/>
    <mergeCell ref="V35:Y35"/>
    <mergeCell ref="P36:S36"/>
    <mergeCell ref="V36:Y36"/>
    <mergeCell ref="K35:O35"/>
  </mergeCells>
  <phoneticPr fontId="2"/>
  <conditionalFormatting sqref="X11 Z11">
    <cfRule type="cellIs" dxfId="1" priority="1" operator="equal">
      <formula>0</formula>
    </cfRule>
  </conditionalFormatting>
  <printOptions horizontalCentered="1" verticalCentered="1"/>
  <pageMargins left="0.23622047244094491" right="0.23622047244094491" top="0" bottom="0" header="0.31496062992125984" footer="0.31496062992125984"/>
  <pageSetup paperSize="9" scale="7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J72"/>
  <sheetViews>
    <sheetView showGridLines="0" showRowColHeaders="0" view="pageBreakPreview" zoomScaleNormal="100" zoomScaleSheetLayoutView="100" workbookViewId="0"/>
  </sheetViews>
  <sheetFormatPr defaultRowHeight="13.5" x14ac:dyDescent="0.15"/>
  <cols>
    <col min="1" max="2" width="4.5" style="76" customWidth="1"/>
    <col min="3" max="3" width="4.875" style="76" customWidth="1"/>
    <col min="4" max="4" width="3.25" style="76" customWidth="1"/>
    <col min="5" max="5" width="3.5" style="76" customWidth="1"/>
    <col min="6" max="6" width="3.25" style="77" customWidth="1"/>
    <col min="7" max="8" width="4.5" style="76" customWidth="1"/>
    <col min="9" max="9" width="3.75" style="76" customWidth="1"/>
    <col min="10" max="10" width="2.5" style="76" customWidth="1"/>
    <col min="11" max="12" width="3.25" style="76" customWidth="1"/>
    <col min="13" max="13" width="3.125" style="76" customWidth="1"/>
    <col min="14" max="17" width="4.875" style="76" customWidth="1"/>
    <col min="18" max="26" width="4.5" style="76" customWidth="1"/>
    <col min="27" max="27" width="5.75" style="76" customWidth="1"/>
    <col min="28" max="28" width="4.5" style="76" customWidth="1"/>
    <col min="29" max="29" width="6.375" style="76" customWidth="1"/>
    <col min="30" max="16384" width="9" style="76"/>
  </cols>
  <sheetData>
    <row r="1" spans="1:29" ht="19.5" customHeight="1" x14ac:dyDescent="0.15">
      <c r="V1" s="58" t="s">
        <v>81</v>
      </c>
      <c r="W1" s="62" t="s">
        <v>90</v>
      </c>
      <c r="X1" s="58" t="s">
        <v>82</v>
      </c>
      <c r="Y1" s="62" t="s">
        <v>90</v>
      </c>
      <c r="Z1" s="58" t="s">
        <v>85</v>
      </c>
      <c r="AA1" s="62" t="s">
        <v>90</v>
      </c>
      <c r="AB1" s="58" t="s">
        <v>92</v>
      </c>
    </row>
    <row r="2" spans="1:29" ht="11.25" customHeight="1" x14ac:dyDescent="0.15">
      <c r="V2" s="2"/>
      <c r="W2" s="1"/>
      <c r="X2" s="1"/>
      <c r="Y2" s="1"/>
      <c r="Z2" s="1"/>
      <c r="AA2" s="1"/>
      <c r="AB2" s="2"/>
    </row>
    <row r="3" spans="1:29" ht="13.5" customHeight="1" x14ac:dyDescent="0.15">
      <c r="A3" s="289" t="s">
        <v>93</v>
      </c>
      <c r="B3" s="289"/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89"/>
      <c r="W3" s="289"/>
      <c r="X3" s="289"/>
      <c r="Y3" s="289"/>
      <c r="Z3" s="289"/>
      <c r="AA3" s="289"/>
      <c r="AB3" s="289"/>
      <c r="AC3" s="78"/>
    </row>
    <row r="4" spans="1:29" ht="13.5" customHeight="1" x14ac:dyDescent="0.15">
      <c r="A4" s="289"/>
      <c r="B4" s="289"/>
      <c r="C4" s="289"/>
      <c r="D4" s="289"/>
      <c r="E4" s="289"/>
      <c r="F4" s="289"/>
      <c r="G4" s="289"/>
      <c r="H4" s="289"/>
      <c r="I4" s="289"/>
      <c r="J4" s="289"/>
      <c r="K4" s="289"/>
      <c r="L4" s="289"/>
      <c r="M4" s="289"/>
      <c r="N4" s="289"/>
      <c r="O4" s="289"/>
      <c r="P4" s="289"/>
      <c r="Q4" s="289"/>
      <c r="R4" s="289"/>
      <c r="S4" s="289"/>
      <c r="T4" s="289"/>
      <c r="U4" s="289"/>
      <c r="V4" s="289"/>
      <c r="W4" s="289"/>
      <c r="X4" s="289"/>
      <c r="Y4" s="289"/>
      <c r="Z4" s="289"/>
      <c r="AA4" s="289"/>
      <c r="AB4" s="289"/>
      <c r="AC4" s="78"/>
    </row>
    <row r="5" spans="1:29" ht="15.75" customHeight="1" x14ac:dyDescent="0.15">
      <c r="A5" s="79" t="s">
        <v>76</v>
      </c>
      <c r="B5" s="9"/>
      <c r="C5" s="9"/>
      <c r="D5" s="9"/>
      <c r="E5" s="9"/>
      <c r="F5" s="80"/>
      <c r="G5" s="16"/>
      <c r="H5" s="16"/>
      <c r="I5" s="11"/>
      <c r="J5" s="11"/>
      <c r="K5" s="11"/>
      <c r="L5" s="11"/>
      <c r="M5" s="12"/>
      <c r="N5" s="13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</row>
    <row r="6" spans="1:29" ht="6.75" customHeight="1" x14ac:dyDescent="0.15">
      <c r="A6" s="79"/>
      <c r="B6" s="9"/>
      <c r="C6" s="9"/>
      <c r="D6" s="9"/>
      <c r="E6" s="9"/>
      <c r="F6" s="80"/>
      <c r="G6" s="16"/>
      <c r="H6" s="16"/>
      <c r="I6" s="11"/>
      <c r="J6" s="11"/>
      <c r="K6" s="11"/>
      <c r="L6" s="11"/>
      <c r="M6" s="12"/>
      <c r="N6" s="13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</row>
    <row r="7" spans="1:29" ht="15.75" customHeight="1" x14ac:dyDescent="0.15">
      <c r="A7" s="81"/>
      <c r="B7" s="81"/>
      <c r="C7" s="81"/>
      <c r="D7" s="81"/>
      <c r="E7" s="81"/>
      <c r="W7" s="290"/>
      <c r="X7" s="290"/>
      <c r="Y7" s="59"/>
      <c r="Z7" s="14"/>
    </row>
    <row r="8" spans="1:29" ht="15.75" customHeight="1" x14ac:dyDescent="0.15">
      <c r="A8" s="16" t="s">
        <v>87</v>
      </c>
      <c r="B8" s="16"/>
      <c r="C8" s="16"/>
      <c r="D8" s="16"/>
      <c r="E8" s="16"/>
      <c r="W8" s="60"/>
      <c r="X8" s="14"/>
      <c r="Y8" s="61"/>
      <c r="Z8" s="14"/>
    </row>
    <row r="9" spans="1:29" ht="10.5" customHeight="1" x14ac:dyDescent="0.15">
      <c r="W9" s="82"/>
      <c r="X9" s="82"/>
      <c r="Y9" s="82"/>
      <c r="Z9" s="82"/>
    </row>
    <row r="10" spans="1:29" ht="10.5" customHeight="1" x14ac:dyDescent="0.15">
      <c r="A10" s="291"/>
      <c r="B10" s="291"/>
      <c r="C10" s="12"/>
      <c r="D10" s="13"/>
      <c r="E10" s="13"/>
      <c r="F10" s="71"/>
      <c r="G10" s="16"/>
      <c r="H10" s="17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8"/>
    </row>
    <row r="11" spans="1:29" ht="24" x14ac:dyDescent="0.15">
      <c r="A11" s="19"/>
      <c r="B11" s="20"/>
      <c r="C11" s="20" t="s">
        <v>94</v>
      </c>
      <c r="D11" s="292" t="s">
        <v>91</v>
      </c>
      <c r="E11" s="292"/>
      <c r="F11" s="292"/>
      <c r="G11" s="292"/>
      <c r="H11" s="292"/>
      <c r="I11" s="292"/>
      <c r="J11" s="292"/>
      <c r="K11" s="292"/>
      <c r="L11" s="292"/>
      <c r="M11" s="292"/>
      <c r="N11" s="292"/>
      <c r="O11" s="292"/>
      <c r="P11" s="21"/>
      <c r="Q11" s="21"/>
      <c r="R11" s="21"/>
      <c r="S11" s="21"/>
      <c r="T11" s="22"/>
      <c r="U11" s="23"/>
      <c r="V11" s="24"/>
      <c r="W11" s="24"/>
      <c r="X11" s="24"/>
      <c r="Y11" s="24"/>
      <c r="Z11" s="24"/>
      <c r="AA11" s="24"/>
      <c r="AB11" s="24"/>
      <c r="AC11" s="25"/>
    </row>
    <row r="12" spans="1:29" ht="24" customHeight="1" x14ac:dyDescent="0.15">
      <c r="A12" s="19"/>
      <c r="B12" s="20"/>
      <c r="C12" s="20" t="s">
        <v>95</v>
      </c>
      <c r="D12" s="292" t="s">
        <v>89</v>
      </c>
      <c r="E12" s="292"/>
      <c r="F12" s="292"/>
      <c r="G12" s="292"/>
      <c r="H12" s="292"/>
      <c r="I12" s="292"/>
      <c r="J12" s="292"/>
      <c r="K12" s="292"/>
      <c r="L12" s="292"/>
      <c r="M12" s="292"/>
      <c r="N12" s="292"/>
      <c r="O12" s="292"/>
      <c r="P12" s="21"/>
      <c r="Q12" s="21"/>
      <c r="R12" s="21"/>
      <c r="S12" s="21"/>
      <c r="T12" s="21"/>
      <c r="U12" s="26"/>
      <c r="V12" s="24"/>
      <c r="W12" s="27"/>
      <c r="X12" s="24"/>
      <c r="Y12" s="27"/>
      <c r="Z12" s="24"/>
      <c r="AA12" s="27"/>
      <c r="AB12" s="27"/>
      <c r="AC12" s="25"/>
    </row>
    <row r="13" spans="1:29" ht="11.25" customHeight="1" x14ac:dyDescent="0.15">
      <c r="A13" s="11"/>
      <c r="B13" s="13"/>
      <c r="C13" s="15"/>
      <c r="D13" s="13"/>
      <c r="E13" s="13"/>
      <c r="F13" s="71"/>
      <c r="G13" s="16"/>
      <c r="H13" s="17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8"/>
    </row>
    <row r="14" spans="1:29" x14ac:dyDescent="0.15">
      <c r="A14" s="19"/>
      <c r="B14" s="19"/>
      <c r="C14" s="19"/>
      <c r="D14" s="19"/>
      <c r="E14" s="19"/>
      <c r="F14" s="72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25"/>
    </row>
    <row r="15" spans="1:29" ht="20.25" customHeight="1" x14ac:dyDescent="0.15">
      <c r="A15" s="28" t="s">
        <v>96</v>
      </c>
      <c r="B15" s="29"/>
      <c r="C15" s="30"/>
      <c r="D15" s="30"/>
      <c r="E15" s="30"/>
      <c r="F15" s="73"/>
      <c r="G15" s="30"/>
      <c r="H15" s="30"/>
      <c r="I15" s="30"/>
      <c r="J15" s="30"/>
      <c r="K15" s="30"/>
      <c r="L15" s="5"/>
      <c r="M15" s="293">
        <v>1000000</v>
      </c>
      <c r="N15" s="293"/>
      <c r="O15" s="293"/>
      <c r="P15" s="31" t="s">
        <v>97</v>
      </c>
      <c r="Q15" s="5"/>
      <c r="R15" s="5"/>
      <c r="S15" s="5"/>
      <c r="T15" s="5"/>
      <c r="U15" s="5"/>
      <c r="V15" s="26"/>
      <c r="W15" s="5"/>
      <c r="X15" s="5"/>
      <c r="Y15" s="5"/>
      <c r="Z15" s="5"/>
      <c r="AA15" s="5"/>
      <c r="AB15" s="5"/>
      <c r="AC15" s="7"/>
    </row>
    <row r="16" spans="1:29" x14ac:dyDescent="0.15">
      <c r="A16" s="32"/>
      <c r="B16" s="33"/>
      <c r="C16" s="5"/>
      <c r="D16" s="5"/>
      <c r="E16" s="5"/>
      <c r="F16" s="27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26"/>
      <c r="W16" s="34"/>
      <c r="X16" s="34"/>
      <c r="Y16" s="34"/>
      <c r="Z16" s="35"/>
      <c r="AA16" s="5"/>
      <c r="AB16" s="5"/>
      <c r="AC16" s="7"/>
    </row>
    <row r="17" spans="1:29" x14ac:dyDescent="0.15">
      <c r="A17" s="36" t="s">
        <v>98</v>
      </c>
      <c r="B17" s="29"/>
      <c r="C17" s="30"/>
      <c r="D17" s="30"/>
      <c r="E17" s="30"/>
      <c r="F17" s="73"/>
      <c r="G17" s="30"/>
      <c r="H17" s="30"/>
      <c r="I17" s="30"/>
      <c r="J17" s="30"/>
      <c r="K17" s="30"/>
      <c r="L17" s="5"/>
      <c r="M17" s="5"/>
      <c r="N17" s="5"/>
      <c r="O17" s="5"/>
      <c r="P17" s="5"/>
      <c r="Q17" s="5"/>
      <c r="R17" s="5"/>
      <c r="S17" s="5"/>
      <c r="T17" s="5"/>
      <c r="U17" s="5"/>
      <c r="V17" s="26"/>
      <c r="W17" s="34"/>
      <c r="X17" s="34"/>
      <c r="Y17" s="34"/>
      <c r="Z17" s="35"/>
      <c r="AA17" s="5"/>
      <c r="AB17" s="5"/>
      <c r="AC17" s="7"/>
    </row>
    <row r="18" spans="1:29" x14ac:dyDescent="0.15">
      <c r="A18" s="33" t="s">
        <v>99</v>
      </c>
      <c r="B18" s="5"/>
      <c r="C18" s="5"/>
      <c r="D18" s="5"/>
      <c r="E18" s="5"/>
      <c r="F18" s="27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7"/>
    </row>
    <row r="19" spans="1:29" x14ac:dyDescent="0.15">
      <c r="A19" s="33" t="s">
        <v>100</v>
      </c>
      <c r="B19" s="5"/>
      <c r="C19" s="5"/>
      <c r="D19" s="5"/>
      <c r="E19" s="5"/>
      <c r="F19" s="27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7"/>
    </row>
    <row r="20" spans="1:29" x14ac:dyDescent="0.15">
      <c r="A20" s="33" t="s">
        <v>101</v>
      </c>
      <c r="B20" s="5"/>
      <c r="C20" s="5"/>
      <c r="D20" s="5"/>
      <c r="E20" s="5"/>
      <c r="F20" s="27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7"/>
    </row>
    <row r="21" spans="1:29" x14ac:dyDescent="0.15">
      <c r="A21" s="33"/>
      <c r="B21" s="5"/>
      <c r="C21" s="5"/>
      <c r="D21" s="5"/>
      <c r="E21" s="5"/>
      <c r="F21" s="27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7"/>
    </row>
    <row r="22" spans="1:29" ht="29.25" customHeight="1" x14ac:dyDescent="0.15">
      <c r="A22" s="19"/>
      <c r="B22" s="294" t="s">
        <v>54</v>
      </c>
      <c r="C22" s="295"/>
      <c r="D22" s="296" t="s">
        <v>55</v>
      </c>
      <c r="E22" s="297"/>
      <c r="F22" s="297"/>
      <c r="G22" s="297"/>
      <c r="H22" s="297"/>
      <c r="I22" s="298"/>
      <c r="J22" s="103"/>
      <c r="K22" s="103"/>
      <c r="L22" s="299" t="s">
        <v>56</v>
      </c>
      <c r="M22" s="299"/>
      <c r="N22" s="299"/>
      <c r="O22" s="299"/>
      <c r="P22" s="299"/>
      <c r="Q22" s="299"/>
      <c r="R22" s="299"/>
      <c r="S22" s="299"/>
      <c r="T22" s="299"/>
      <c r="U22" s="299"/>
      <c r="V22" s="300"/>
      <c r="W22" s="294" t="s">
        <v>57</v>
      </c>
      <c r="X22" s="301"/>
      <c r="Y22" s="301"/>
      <c r="Z22" s="301"/>
      <c r="AA22" s="47" t="s">
        <v>58</v>
      </c>
      <c r="AB22" s="48"/>
      <c r="AC22" s="25"/>
    </row>
    <row r="23" spans="1:29" ht="29.25" customHeight="1" thickBot="1" x14ac:dyDescent="0.2">
      <c r="A23" s="37" t="s">
        <v>59</v>
      </c>
      <c r="B23" s="258">
        <v>4411</v>
      </c>
      <c r="C23" s="259"/>
      <c r="D23" s="260" t="s">
        <v>50</v>
      </c>
      <c r="E23" s="261"/>
      <c r="F23" s="261"/>
      <c r="G23" s="261"/>
      <c r="H23" s="261"/>
      <c r="I23" s="262"/>
      <c r="J23" s="265" t="s">
        <v>62</v>
      </c>
      <c r="K23" s="266"/>
      <c r="L23" s="266"/>
      <c r="M23" s="266"/>
      <c r="N23" s="266"/>
      <c r="O23" s="266"/>
      <c r="P23" s="266"/>
      <c r="Q23" s="266"/>
      <c r="R23" s="266"/>
      <c r="S23" s="266"/>
      <c r="T23" s="266"/>
      <c r="U23" s="266"/>
      <c r="V23" s="267"/>
      <c r="W23" s="263">
        <v>1000000</v>
      </c>
      <c r="X23" s="264"/>
      <c r="Y23" s="264"/>
      <c r="Z23" s="46" t="s">
        <v>60</v>
      </c>
      <c r="AA23" s="49" t="s">
        <v>61</v>
      </c>
      <c r="AB23" s="45"/>
      <c r="AC23" s="25"/>
    </row>
    <row r="24" spans="1:29" ht="29.25" customHeight="1" thickTop="1" thickBot="1" x14ac:dyDescent="0.2">
      <c r="A24" s="27">
        <v>1</v>
      </c>
      <c r="B24" s="269"/>
      <c r="C24" s="270"/>
      <c r="D24" s="271"/>
      <c r="E24" s="271"/>
      <c r="F24" s="271"/>
      <c r="G24" s="271"/>
      <c r="H24" s="271"/>
      <c r="I24" s="272"/>
      <c r="J24" s="280"/>
      <c r="K24" s="281"/>
      <c r="L24" s="281"/>
      <c r="M24" s="281"/>
      <c r="N24" s="281"/>
      <c r="O24" s="281"/>
      <c r="P24" s="281"/>
      <c r="Q24" s="281"/>
      <c r="R24" s="281"/>
      <c r="S24" s="281"/>
      <c r="T24" s="281"/>
      <c r="U24" s="281"/>
      <c r="V24" s="282"/>
      <c r="W24" s="273"/>
      <c r="X24" s="274"/>
      <c r="Y24" s="274"/>
      <c r="Z24" s="38" t="s">
        <v>60</v>
      </c>
      <c r="AA24" s="51" t="str">
        <f>IF(OR($W$24="",$M$15=""),"",$W$24/$M$15)</f>
        <v/>
      </c>
      <c r="AB24" s="50"/>
      <c r="AC24" s="25"/>
    </row>
    <row r="25" spans="1:29" ht="29.25" customHeight="1" thickTop="1" x14ac:dyDescent="0.15">
      <c r="A25" s="27">
        <v>2</v>
      </c>
      <c r="B25" s="275"/>
      <c r="C25" s="276"/>
      <c r="D25" s="277"/>
      <c r="E25" s="278"/>
      <c r="F25" s="278"/>
      <c r="G25" s="278"/>
      <c r="H25" s="278"/>
      <c r="I25" s="279"/>
      <c r="J25" s="285"/>
      <c r="K25" s="281"/>
      <c r="L25" s="281"/>
      <c r="M25" s="281"/>
      <c r="N25" s="281"/>
      <c r="O25" s="281"/>
      <c r="P25" s="281"/>
      <c r="Q25" s="281"/>
      <c r="R25" s="281"/>
      <c r="S25" s="281"/>
      <c r="T25" s="281"/>
      <c r="U25" s="281"/>
      <c r="V25" s="282"/>
      <c r="W25" s="126"/>
      <c r="X25" s="127"/>
      <c r="Y25" s="127"/>
      <c r="Z25" s="39" t="s">
        <v>60</v>
      </c>
      <c r="AA25" s="51" t="str">
        <f>IF(OR($W$25="",$M$15=""),"",$W$25/$M$15)</f>
        <v/>
      </c>
      <c r="AB25" s="50"/>
      <c r="AC25" s="25"/>
    </row>
    <row r="26" spans="1:29" ht="29.25" customHeight="1" x14ac:dyDescent="0.15">
      <c r="A26" s="27">
        <v>3</v>
      </c>
      <c r="B26" s="283"/>
      <c r="C26" s="284"/>
      <c r="D26" s="286"/>
      <c r="E26" s="287"/>
      <c r="F26" s="287"/>
      <c r="G26" s="287"/>
      <c r="H26" s="287"/>
      <c r="I26" s="288"/>
      <c r="J26" s="286"/>
      <c r="K26" s="287"/>
      <c r="L26" s="287"/>
      <c r="M26" s="287"/>
      <c r="N26" s="287"/>
      <c r="O26" s="287"/>
      <c r="P26" s="287"/>
      <c r="Q26" s="287"/>
      <c r="R26" s="287"/>
      <c r="S26" s="287"/>
      <c r="T26" s="287"/>
      <c r="U26" s="287"/>
      <c r="V26" s="288"/>
      <c r="W26" s="126"/>
      <c r="X26" s="127"/>
      <c r="Y26" s="127"/>
      <c r="Z26" s="39" t="s">
        <v>60</v>
      </c>
      <c r="AA26" s="51" t="str">
        <f>IF(OR(W26="",$M$15=""),"",W26/$M$15)</f>
        <v/>
      </c>
      <c r="AB26" s="50"/>
      <c r="AC26" s="25"/>
    </row>
    <row r="27" spans="1:29" x14ac:dyDescent="0.15">
      <c r="A27" s="19"/>
      <c r="B27" s="19"/>
      <c r="C27" s="19"/>
      <c r="D27" s="19"/>
      <c r="E27" s="19"/>
      <c r="F27" s="72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5"/>
      <c r="V27" s="26" t="s">
        <v>102</v>
      </c>
      <c r="W27" s="128">
        <f>SUM(W24:Y26)</f>
        <v>0</v>
      </c>
      <c r="X27" s="128"/>
      <c r="Y27" s="128"/>
      <c r="Z27" s="35" t="s">
        <v>60</v>
      </c>
      <c r="AA27" s="19"/>
      <c r="AB27" s="19"/>
      <c r="AC27" s="25"/>
    </row>
    <row r="28" spans="1:29" x14ac:dyDescent="0.15">
      <c r="A28" s="40"/>
      <c r="B28" s="40"/>
      <c r="C28" s="40"/>
      <c r="D28" s="19"/>
      <c r="E28" s="19"/>
      <c r="F28" s="72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5"/>
      <c r="V28" s="26"/>
      <c r="W28" s="34"/>
      <c r="X28" s="34"/>
      <c r="Y28" s="34"/>
      <c r="Z28" s="35"/>
      <c r="AA28" s="19"/>
      <c r="AB28" s="19"/>
      <c r="AC28" s="25"/>
    </row>
    <row r="29" spans="1:29" ht="18.75" customHeight="1" x14ac:dyDescent="0.15">
      <c r="A29" s="268" t="s">
        <v>77</v>
      </c>
      <c r="B29" s="268"/>
      <c r="C29" s="268"/>
      <c r="D29" s="268"/>
      <c r="E29" s="268"/>
      <c r="F29" s="268"/>
      <c r="G29" s="268"/>
      <c r="H29" s="268"/>
      <c r="I29" s="268"/>
      <c r="J29" s="268"/>
      <c r="K29" s="268"/>
      <c r="L29" s="268"/>
      <c r="M29" s="268"/>
      <c r="N29" s="268"/>
      <c r="O29" s="268"/>
      <c r="P29" s="268"/>
      <c r="Q29" s="268"/>
      <c r="R29" s="268"/>
      <c r="S29" s="268"/>
      <c r="T29" s="268"/>
      <c r="U29" s="268"/>
      <c r="V29" s="268"/>
      <c r="W29" s="268"/>
      <c r="X29" s="268"/>
      <c r="Y29" s="268"/>
      <c r="Z29" s="268"/>
      <c r="AA29" s="268"/>
      <c r="AB29" s="268"/>
      <c r="AC29" s="268"/>
    </row>
    <row r="30" spans="1:29" s="83" customFormat="1" ht="9.75" customHeight="1" x14ac:dyDescent="0.15">
      <c r="A30" s="41"/>
      <c r="B30" s="41"/>
      <c r="C30" s="41"/>
      <c r="D30" s="41"/>
      <c r="E30" s="41"/>
      <c r="F30" s="74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</row>
    <row r="31" spans="1:29" x14ac:dyDescent="0.15">
      <c r="A31" s="76" t="s">
        <v>53</v>
      </c>
    </row>
    <row r="32" spans="1:29" x14ac:dyDescent="0.15">
      <c r="A32" s="3"/>
      <c r="B32" s="4"/>
      <c r="C32" s="3"/>
      <c r="D32" s="5"/>
      <c r="E32" s="5"/>
      <c r="F32" s="27"/>
      <c r="G32" s="6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7"/>
    </row>
    <row r="33" spans="1:29" ht="14.25" x14ac:dyDescent="0.15">
      <c r="A33" s="9" t="s">
        <v>41</v>
      </c>
      <c r="B33" s="8"/>
      <c r="C33" s="9"/>
      <c r="D33" s="9"/>
      <c r="E33" s="9"/>
      <c r="F33" s="75"/>
      <c r="G33" s="10"/>
      <c r="H33" s="54"/>
      <c r="I33" s="54"/>
      <c r="J33" s="54"/>
      <c r="K33" s="54"/>
      <c r="L33" s="54"/>
      <c r="M33" s="54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7"/>
    </row>
    <row r="34" spans="1:29" ht="14.25" thickBot="1" x14ac:dyDescent="0.2">
      <c r="A34" s="3"/>
      <c r="B34" s="4"/>
      <c r="C34" s="3"/>
      <c r="D34" s="5"/>
      <c r="E34" s="5"/>
      <c r="F34" s="27"/>
      <c r="G34" s="6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42"/>
      <c r="W34" s="5"/>
      <c r="X34" s="5"/>
      <c r="Y34" s="5"/>
      <c r="Z34" s="5"/>
      <c r="AA34" s="5"/>
      <c r="AB34" s="5"/>
      <c r="AC34" s="7"/>
    </row>
    <row r="35" spans="1:29" ht="18" customHeight="1" x14ac:dyDescent="0.15">
      <c r="A35" s="43"/>
      <c r="B35" s="44"/>
      <c r="C35" s="5"/>
      <c r="D35" s="5"/>
      <c r="E35" s="5"/>
      <c r="F35" s="108" t="s">
        <v>15</v>
      </c>
      <c r="G35" s="109"/>
      <c r="H35" s="109"/>
      <c r="I35" s="109"/>
      <c r="J35" s="110"/>
      <c r="K35" s="108" t="s">
        <v>16</v>
      </c>
      <c r="L35" s="109"/>
      <c r="M35" s="109"/>
      <c r="N35" s="109"/>
      <c r="O35" s="170"/>
      <c r="P35" s="249" t="s">
        <v>17</v>
      </c>
      <c r="Q35" s="250"/>
      <c r="R35" s="250"/>
      <c r="S35" s="251"/>
      <c r="T35" s="5"/>
      <c r="U35" s="5"/>
      <c r="V35" s="252" t="s">
        <v>22</v>
      </c>
      <c r="W35" s="253"/>
      <c r="X35" s="253"/>
      <c r="Y35" s="254"/>
      <c r="AA35" s="5"/>
      <c r="AB35" s="5"/>
      <c r="AC35" s="7"/>
    </row>
    <row r="36" spans="1:29" ht="13.5" customHeight="1" x14ac:dyDescent="0.15">
      <c r="A36" s="310" t="s">
        <v>12</v>
      </c>
      <c r="B36" s="311"/>
      <c r="C36" s="311"/>
      <c r="D36" s="311"/>
      <c r="E36" s="312"/>
      <c r="F36" s="111" t="s">
        <v>18</v>
      </c>
      <c r="G36" s="112"/>
      <c r="H36" s="112"/>
      <c r="I36" s="112"/>
      <c r="J36" s="113"/>
      <c r="K36" s="68" t="s">
        <v>20</v>
      </c>
      <c r="L36" s="69"/>
      <c r="M36" s="69"/>
      <c r="N36" s="69"/>
      <c r="O36" s="70"/>
      <c r="P36" s="244" t="s">
        <v>42</v>
      </c>
      <c r="Q36" s="245"/>
      <c r="R36" s="245"/>
      <c r="S36" s="246"/>
      <c r="T36" s="52"/>
      <c r="U36" s="52"/>
      <c r="V36" s="255" t="s">
        <v>43</v>
      </c>
      <c r="W36" s="256"/>
      <c r="X36" s="256"/>
      <c r="Y36" s="257"/>
      <c r="AA36" s="19"/>
      <c r="AB36" s="19"/>
      <c r="AC36" s="25"/>
    </row>
    <row r="37" spans="1:29" x14ac:dyDescent="0.15">
      <c r="A37" s="160" t="s">
        <v>81</v>
      </c>
      <c r="B37" s="163">
        <v>6</v>
      </c>
      <c r="C37" s="302" t="s">
        <v>82</v>
      </c>
      <c r="D37" s="163">
        <v>11</v>
      </c>
      <c r="E37" s="306" t="s">
        <v>85</v>
      </c>
      <c r="F37" s="116">
        <v>66377487</v>
      </c>
      <c r="G37" s="117"/>
      <c r="H37" s="117"/>
      <c r="I37" s="117"/>
      <c r="J37" s="114" t="s">
        <v>0</v>
      </c>
      <c r="K37" s="319">
        <v>964614</v>
      </c>
      <c r="L37" s="320"/>
      <c r="M37" s="320"/>
      <c r="N37" s="320"/>
      <c r="O37" s="168" t="s">
        <v>1</v>
      </c>
      <c r="P37" s="230">
        <f>IFERROR(ROUNDDOWN(F37/K37,0),"")</f>
        <v>68</v>
      </c>
      <c r="Q37" s="231"/>
      <c r="R37" s="231"/>
      <c r="S37" s="120" t="s">
        <v>0</v>
      </c>
      <c r="T37" s="53"/>
      <c r="U37" s="53"/>
      <c r="V37" s="122">
        <f>IFERROR(ROUNDDOWN(P37/P40*100-100,1),"")</f>
        <v>23.6</v>
      </c>
      <c r="W37" s="123"/>
      <c r="X37" s="123"/>
      <c r="Y37" s="56"/>
      <c r="AA37" s="19"/>
      <c r="AB37" s="19"/>
      <c r="AC37" s="25"/>
    </row>
    <row r="38" spans="1:29" ht="14.25" thickBot="1" x14ac:dyDescent="0.2">
      <c r="A38" s="162"/>
      <c r="B38" s="164"/>
      <c r="C38" s="303"/>
      <c r="D38" s="164"/>
      <c r="E38" s="308"/>
      <c r="F38" s="118"/>
      <c r="G38" s="119"/>
      <c r="H38" s="119"/>
      <c r="I38" s="119"/>
      <c r="J38" s="115"/>
      <c r="K38" s="321"/>
      <c r="L38" s="322"/>
      <c r="M38" s="322"/>
      <c r="N38" s="322"/>
      <c r="O38" s="169"/>
      <c r="P38" s="247"/>
      <c r="Q38" s="248"/>
      <c r="R38" s="248"/>
      <c r="S38" s="121"/>
      <c r="V38" s="124"/>
      <c r="W38" s="125"/>
      <c r="X38" s="125"/>
      <c r="Y38" s="57" t="s">
        <v>23</v>
      </c>
      <c r="Z38" s="84" t="s">
        <v>52</v>
      </c>
      <c r="AA38" s="85"/>
      <c r="AB38" s="85"/>
    </row>
    <row r="39" spans="1:29" ht="15" x14ac:dyDescent="0.25">
      <c r="A39" s="129" t="s">
        <v>13</v>
      </c>
      <c r="B39" s="130"/>
      <c r="C39" s="130"/>
      <c r="D39" s="130"/>
      <c r="E39" s="131"/>
      <c r="F39" s="111" t="s">
        <v>19</v>
      </c>
      <c r="G39" s="112"/>
      <c r="H39" s="112"/>
      <c r="I39" s="112"/>
      <c r="J39" s="113"/>
      <c r="K39" s="68" t="s">
        <v>21</v>
      </c>
      <c r="L39" s="69"/>
      <c r="M39" s="69"/>
      <c r="N39" s="69"/>
      <c r="O39" s="70"/>
      <c r="P39" s="244" t="s">
        <v>44</v>
      </c>
      <c r="Q39" s="245"/>
      <c r="R39" s="245"/>
      <c r="S39" s="246"/>
      <c r="V39" s="86" t="s">
        <v>65</v>
      </c>
      <c r="W39" s="87"/>
      <c r="X39" s="87"/>
      <c r="Y39" s="87"/>
      <c r="Z39" s="87"/>
      <c r="AA39" s="87"/>
      <c r="AB39" s="87"/>
    </row>
    <row r="40" spans="1:29" x14ac:dyDescent="0.15">
      <c r="A40" s="132"/>
      <c r="B40" s="133"/>
      <c r="C40" s="133"/>
      <c r="D40" s="133"/>
      <c r="E40" s="134"/>
      <c r="F40" s="116">
        <v>56701238</v>
      </c>
      <c r="G40" s="117"/>
      <c r="H40" s="117"/>
      <c r="I40" s="117"/>
      <c r="J40" s="114" t="s">
        <v>0</v>
      </c>
      <c r="K40" s="319">
        <v>1012830</v>
      </c>
      <c r="L40" s="320"/>
      <c r="M40" s="320"/>
      <c r="N40" s="320"/>
      <c r="O40" s="168" t="s">
        <v>1</v>
      </c>
      <c r="P40" s="230">
        <f>IFERROR(ROUNDDOWN(F40/K40,0),"")</f>
        <v>55</v>
      </c>
      <c r="Q40" s="231"/>
      <c r="R40" s="231"/>
      <c r="S40" s="120" t="s">
        <v>0</v>
      </c>
      <c r="V40" s="87"/>
      <c r="W40" s="87"/>
      <c r="X40" s="87"/>
      <c r="Y40" s="87"/>
      <c r="Z40" s="87"/>
      <c r="AA40" s="87"/>
      <c r="AB40" s="87"/>
    </row>
    <row r="41" spans="1:29" ht="14.25" thickBot="1" x14ac:dyDescent="0.2">
      <c r="A41" s="135"/>
      <c r="B41" s="136"/>
      <c r="C41" s="136"/>
      <c r="D41" s="136"/>
      <c r="E41" s="137"/>
      <c r="F41" s="118"/>
      <c r="G41" s="119"/>
      <c r="H41" s="119"/>
      <c r="I41" s="119"/>
      <c r="J41" s="115"/>
      <c r="K41" s="321"/>
      <c r="L41" s="322"/>
      <c r="M41" s="322"/>
      <c r="N41" s="322"/>
      <c r="O41" s="169"/>
      <c r="P41" s="232"/>
      <c r="Q41" s="233"/>
      <c r="R41" s="233"/>
      <c r="S41" s="234"/>
    </row>
    <row r="42" spans="1:29" ht="15" x14ac:dyDescent="0.25">
      <c r="P42" s="309" t="s">
        <v>88</v>
      </c>
      <c r="Q42" s="309"/>
      <c r="R42" s="309"/>
      <c r="S42" s="309"/>
    </row>
    <row r="44" spans="1:29" ht="14.25" x14ac:dyDescent="0.15">
      <c r="A44" s="9" t="s">
        <v>80</v>
      </c>
      <c r="B44" s="8"/>
      <c r="C44" s="9"/>
      <c r="D44" s="9"/>
      <c r="E44" s="9"/>
      <c r="F44" s="75"/>
      <c r="G44" s="10"/>
      <c r="H44" s="54"/>
      <c r="I44" s="54"/>
      <c r="J44" s="54"/>
      <c r="K44" s="54"/>
      <c r="L44" s="54"/>
      <c r="M44" s="54"/>
      <c r="N44" s="54"/>
      <c r="O44" s="5"/>
      <c r="P44" s="5"/>
      <c r="Q44" s="5"/>
      <c r="R44" s="5"/>
      <c r="S44" s="5"/>
    </row>
    <row r="45" spans="1:29" ht="15" thickBot="1" x14ac:dyDescent="0.2">
      <c r="A45" s="16"/>
      <c r="B45" s="8"/>
      <c r="C45" s="9"/>
      <c r="D45" s="9"/>
      <c r="E45" s="9"/>
      <c r="F45" s="75"/>
      <c r="G45" s="10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</row>
    <row r="46" spans="1:29" x14ac:dyDescent="0.15">
      <c r="C46" s="43"/>
      <c r="D46" s="44"/>
      <c r="E46" s="44"/>
      <c r="F46" s="27"/>
      <c r="G46" s="5"/>
      <c r="H46" s="108" t="s">
        <v>67</v>
      </c>
      <c r="I46" s="109"/>
      <c r="J46" s="109"/>
      <c r="K46" s="109"/>
      <c r="L46" s="109"/>
      <c r="M46" s="109"/>
      <c r="N46" s="108" t="s">
        <v>78</v>
      </c>
      <c r="O46" s="109"/>
      <c r="P46" s="109"/>
      <c r="Q46" s="170"/>
      <c r="R46" s="165" t="s">
        <v>24</v>
      </c>
      <c r="S46" s="166"/>
      <c r="T46" s="166"/>
      <c r="U46" s="167"/>
      <c r="X46" s="239" t="str">
        <f>IFERROR(ROUNDDOWN(T46/P46*100,1),"")</f>
        <v/>
      </c>
      <c r="Y46" s="239"/>
    </row>
    <row r="47" spans="1:29" ht="14.25" customHeight="1" x14ac:dyDescent="0.15">
      <c r="A47" s="148" t="s">
        <v>46</v>
      </c>
      <c r="B47" s="149"/>
      <c r="C47" s="157" t="s">
        <v>66</v>
      </c>
      <c r="D47" s="158"/>
      <c r="E47" s="158"/>
      <c r="F47" s="158"/>
      <c r="G47" s="159"/>
      <c r="H47" s="104" t="s">
        <v>68</v>
      </c>
      <c r="I47" s="105"/>
      <c r="J47" s="105"/>
      <c r="K47" s="105"/>
      <c r="L47" s="105"/>
      <c r="M47" s="105"/>
      <c r="N47" s="106" t="s">
        <v>70</v>
      </c>
      <c r="O47" s="107"/>
      <c r="P47" s="107"/>
      <c r="Q47" s="101"/>
      <c r="R47" s="171" t="s">
        <v>45</v>
      </c>
      <c r="S47" s="172"/>
      <c r="T47" s="172"/>
      <c r="U47" s="173"/>
      <c r="X47" s="239"/>
      <c r="Y47" s="239"/>
    </row>
    <row r="48" spans="1:29" x14ac:dyDescent="0.15">
      <c r="A48" s="150"/>
      <c r="B48" s="151"/>
      <c r="C48" s="160" t="s">
        <v>81</v>
      </c>
      <c r="D48" s="163">
        <v>6</v>
      </c>
      <c r="E48" s="302" t="s">
        <v>82</v>
      </c>
      <c r="F48" s="163">
        <v>11</v>
      </c>
      <c r="G48" s="306" t="s">
        <v>85</v>
      </c>
      <c r="H48" s="138">
        <v>71037459</v>
      </c>
      <c r="I48" s="139"/>
      <c r="J48" s="139"/>
      <c r="K48" s="139"/>
      <c r="L48" s="139"/>
      <c r="M48" s="168" t="s">
        <v>0</v>
      </c>
      <c r="N48" s="138">
        <v>66337487</v>
      </c>
      <c r="O48" s="139"/>
      <c r="P48" s="139"/>
      <c r="Q48" s="235" t="s">
        <v>0</v>
      </c>
      <c r="R48" s="238">
        <f>IFERROR(ROUNDDOWN(N48/H48*100,1),"")</f>
        <v>93.3</v>
      </c>
      <c r="S48" s="239"/>
      <c r="T48" s="239"/>
      <c r="U48" s="88"/>
    </row>
    <row r="49" spans="1:36" ht="14.25" thickBot="1" x14ac:dyDescent="0.2">
      <c r="A49" s="152"/>
      <c r="B49" s="153"/>
      <c r="C49" s="161"/>
      <c r="D49" s="304"/>
      <c r="E49" s="305"/>
      <c r="F49" s="304"/>
      <c r="G49" s="307"/>
      <c r="H49" s="140"/>
      <c r="I49" s="141"/>
      <c r="J49" s="141"/>
      <c r="K49" s="141"/>
      <c r="L49" s="141"/>
      <c r="M49" s="226"/>
      <c r="N49" s="140"/>
      <c r="O49" s="141"/>
      <c r="P49" s="141"/>
      <c r="Q49" s="236"/>
      <c r="R49" s="242"/>
      <c r="S49" s="243"/>
      <c r="T49" s="243"/>
      <c r="U49" s="67" t="s">
        <v>23</v>
      </c>
      <c r="V49" s="84" t="s">
        <v>52</v>
      </c>
    </row>
    <row r="50" spans="1:36" ht="13.5" customHeight="1" thickTop="1" x14ac:dyDescent="0.15">
      <c r="A50" s="142" t="s">
        <v>32</v>
      </c>
      <c r="B50" s="143"/>
      <c r="C50" s="154" t="s">
        <v>66</v>
      </c>
      <c r="D50" s="155"/>
      <c r="E50" s="155"/>
      <c r="F50" s="155"/>
      <c r="G50" s="156"/>
      <c r="H50" s="104" t="s">
        <v>69</v>
      </c>
      <c r="I50" s="105"/>
      <c r="J50" s="105"/>
      <c r="K50" s="105"/>
      <c r="L50" s="105"/>
      <c r="M50" s="105"/>
      <c r="N50" s="104" t="s">
        <v>71</v>
      </c>
      <c r="O50" s="105"/>
      <c r="P50" s="105"/>
      <c r="Q50" s="102"/>
      <c r="R50" s="171" t="s">
        <v>45</v>
      </c>
      <c r="S50" s="172"/>
      <c r="T50" s="172"/>
      <c r="U50" s="173"/>
    </row>
    <row r="51" spans="1:36" x14ac:dyDescent="0.15">
      <c r="A51" s="144"/>
      <c r="B51" s="145"/>
      <c r="C51" s="160" t="s">
        <v>81</v>
      </c>
      <c r="D51" s="163">
        <v>6</v>
      </c>
      <c r="E51" s="302" t="s">
        <v>82</v>
      </c>
      <c r="F51" s="163">
        <v>11</v>
      </c>
      <c r="G51" s="306" t="s">
        <v>85</v>
      </c>
      <c r="H51" s="138">
        <v>150000000</v>
      </c>
      <c r="I51" s="139"/>
      <c r="J51" s="139"/>
      <c r="K51" s="139"/>
      <c r="L51" s="139"/>
      <c r="M51" s="168" t="s">
        <v>0</v>
      </c>
      <c r="N51" s="138">
        <v>66337487</v>
      </c>
      <c r="O51" s="139"/>
      <c r="P51" s="139"/>
      <c r="Q51" s="235" t="s">
        <v>0</v>
      </c>
      <c r="R51" s="238">
        <f>IFERROR(ROUNDDOWN(N51/H51*100,1),"")</f>
        <v>44.2</v>
      </c>
      <c r="S51" s="239"/>
      <c r="T51" s="239"/>
      <c r="U51" s="88"/>
    </row>
    <row r="52" spans="1:36" ht="14.25" thickBot="1" x14ac:dyDescent="0.2">
      <c r="A52" s="146"/>
      <c r="B52" s="147"/>
      <c r="C52" s="162"/>
      <c r="D52" s="164"/>
      <c r="E52" s="303"/>
      <c r="F52" s="164"/>
      <c r="G52" s="308"/>
      <c r="H52" s="174"/>
      <c r="I52" s="175"/>
      <c r="J52" s="175"/>
      <c r="K52" s="175"/>
      <c r="L52" s="175"/>
      <c r="M52" s="169"/>
      <c r="N52" s="174"/>
      <c r="O52" s="175"/>
      <c r="P52" s="175"/>
      <c r="Q52" s="237"/>
      <c r="R52" s="240"/>
      <c r="S52" s="241"/>
      <c r="T52" s="241"/>
      <c r="U52" s="57" t="s">
        <v>23</v>
      </c>
      <c r="V52" s="84" t="s">
        <v>52</v>
      </c>
      <c r="W52" s="66"/>
      <c r="X52" s="66"/>
      <c r="Y52" s="66"/>
      <c r="Z52" s="66"/>
      <c r="AA52" s="66"/>
      <c r="AB52" s="66"/>
      <c r="AC52" s="65"/>
      <c r="AD52" s="89"/>
      <c r="AE52" s="89"/>
      <c r="AF52" s="89"/>
      <c r="AG52" s="89"/>
      <c r="AH52" s="89"/>
      <c r="AI52" s="89"/>
      <c r="AJ52" s="89"/>
    </row>
    <row r="53" spans="1:36" ht="15" x14ac:dyDescent="0.25">
      <c r="R53" s="90" t="s">
        <v>65</v>
      </c>
      <c r="U53" s="91"/>
      <c r="V53" s="63"/>
      <c r="W53" s="63"/>
      <c r="X53" s="63"/>
      <c r="Y53" s="63"/>
      <c r="Z53" s="89"/>
      <c r="AA53" s="89"/>
      <c r="AB53" s="89"/>
      <c r="AC53" s="229"/>
      <c r="AD53" s="229"/>
      <c r="AE53" s="229"/>
      <c r="AF53" s="229"/>
      <c r="AG53" s="229"/>
      <c r="AH53" s="229"/>
      <c r="AI53" s="55"/>
      <c r="AJ53" s="89"/>
    </row>
    <row r="54" spans="1:36" ht="15" x14ac:dyDescent="0.25">
      <c r="R54" s="90"/>
      <c r="U54" s="91"/>
      <c r="V54" s="63"/>
      <c r="W54" s="63"/>
      <c r="X54" s="63"/>
      <c r="Y54" s="63"/>
      <c r="Z54" s="89"/>
      <c r="AA54" s="89"/>
      <c r="AB54" s="89"/>
      <c r="AC54" s="229"/>
      <c r="AD54" s="229"/>
      <c r="AE54" s="229"/>
      <c r="AF54" s="229"/>
      <c r="AG54" s="229"/>
      <c r="AH54" s="229"/>
      <c r="AI54" s="55"/>
      <c r="AJ54" s="89"/>
    </row>
    <row r="55" spans="1:36" x14ac:dyDescent="0.15">
      <c r="U55" s="89"/>
      <c r="V55" s="89"/>
      <c r="W55" s="89"/>
      <c r="X55" s="89"/>
      <c r="Y55" s="89"/>
      <c r="Z55" s="89"/>
      <c r="AA55" s="89"/>
      <c r="AB55" s="89"/>
      <c r="AC55" s="229"/>
      <c r="AD55" s="229"/>
      <c r="AE55" s="229"/>
      <c r="AF55" s="229"/>
      <c r="AG55" s="229"/>
      <c r="AH55" s="229"/>
      <c r="AI55" s="64"/>
      <c r="AJ55" s="89"/>
    </row>
    <row r="56" spans="1:36" s="92" customFormat="1" ht="14.25" x14ac:dyDescent="0.15">
      <c r="A56" s="9" t="s">
        <v>25</v>
      </c>
      <c r="B56" s="8"/>
      <c r="C56" s="9"/>
      <c r="D56" s="9"/>
      <c r="E56" s="9"/>
      <c r="F56" s="75"/>
      <c r="G56" s="10"/>
      <c r="H56" s="54"/>
      <c r="I56" s="54"/>
      <c r="J56" s="54"/>
      <c r="K56" s="54"/>
      <c r="L56" s="54"/>
      <c r="M56" s="54"/>
      <c r="N56" s="54"/>
      <c r="P56" s="54"/>
      <c r="S56" s="87"/>
      <c r="T56" s="87"/>
      <c r="U56" s="87"/>
      <c r="V56" s="87"/>
      <c r="W56" s="87"/>
    </row>
    <row r="57" spans="1:36" x14ac:dyDescent="0.15">
      <c r="A57" s="3"/>
      <c r="B57" s="4"/>
      <c r="C57" s="3"/>
      <c r="D57" s="5"/>
      <c r="E57" s="5"/>
      <c r="F57" s="27"/>
      <c r="G57" s="6"/>
      <c r="H57" s="5"/>
      <c r="I57" s="5"/>
      <c r="J57" s="5"/>
      <c r="K57" s="5"/>
      <c r="L57" s="5"/>
      <c r="M57" s="5"/>
      <c r="N57" s="5"/>
      <c r="P57" s="5"/>
    </row>
    <row r="58" spans="1:36" ht="18" customHeight="1" x14ac:dyDescent="0.15">
      <c r="C58" s="43"/>
      <c r="D58" s="44"/>
      <c r="E58" s="44"/>
      <c r="F58" s="27"/>
      <c r="G58" s="5"/>
      <c r="M58" s="108" t="s">
        <v>79</v>
      </c>
      <c r="N58" s="109"/>
      <c r="O58" s="109"/>
      <c r="P58" s="109"/>
      <c r="Q58" s="108" t="s">
        <v>26</v>
      </c>
      <c r="R58" s="109"/>
      <c r="S58" s="109"/>
      <c r="T58" s="110"/>
      <c r="U58" s="109" t="s">
        <v>27</v>
      </c>
      <c r="V58" s="109"/>
      <c r="W58" s="109"/>
      <c r="X58" s="110"/>
    </row>
    <row r="59" spans="1:36" ht="14.25" customHeight="1" thickBot="1" x14ac:dyDescent="0.2">
      <c r="A59" s="217" t="s">
        <v>46</v>
      </c>
      <c r="B59" s="218"/>
      <c r="C59" s="316" t="s">
        <v>14</v>
      </c>
      <c r="D59" s="317"/>
      <c r="E59" s="317"/>
      <c r="F59" s="317"/>
      <c r="G59" s="317"/>
      <c r="H59" s="317"/>
      <c r="I59" s="317"/>
      <c r="J59" s="317"/>
      <c r="K59" s="317"/>
      <c r="L59" s="318"/>
      <c r="M59" s="193" t="s">
        <v>33</v>
      </c>
      <c r="N59" s="194"/>
      <c r="O59" s="194"/>
      <c r="P59" s="194"/>
      <c r="Q59" s="223" t="s">
        <v>34</v>
      </c>
      <c r="R59" s="224"/>
      <c r="S59" s="224"/>
      <c r="T59" s="225"/>
      <c r="U59" s="196" t="s">
        <v>47</v>
      </c>
      <c r="V59" s="197"/>
      <c r="W59" s="197"/>
      <c r="X59" s="198"/>
    </row>
    <row r="60" spans="1:36" x14ac:dyDescent="0.15">
      <c r="A60" s="219"/>
      <c r="B60" s="220"/>
      <c r="C60" s="160" t="s">
        <v>81</v>
      </c>
      <c r="D60" s="163">
        <v>6</v>
      </c>
      <c r="E60" s="302" t="s">
        <v>82</v>
      </c>
      <c r="F60" s="163">
        <v>9</v>
      </c>
      <c r="G60" s="302" t="s">
        <v>83</v>
      </c>
      <c r="H60" s="302" t="s">
        <v>81</v>
      </c>
      <c r="I60" s="163">
        <v>6</v>
      </c>
      <c r="J60" s="302" t="s">
        <v>82</v>
      </c>
      <c r="K60" s="163">
        <v>11</v>
      </c>
      <c r="L60" s="306" t="s">
        <v>85</v>
      </c>
      <c r="M60" s="138">
        <v>172035776</v>
      </c>
      <c r="N60" s="139"/>
      <c r="O60" s="139"/>
      <c r="P60" s="168" t="s">
        <v>0</v>
      </c>
      <c r="Q60" s="138">
        <v>191749015</v>
      </c>
      <c r="R60" s="139"/>
      <c r="S60" s="139"/>
      <c r="T60" s="114" t="s">
        <v>0</v>
      </c>
      <c r="U60" s="182">
        <f>IFERROR(ROUNDDOWN(M60/Q60,3),"")</f>
        <v>0.89700000000000002</v>
      </c>
      <c r="V60" s="182"/>
      <c r="W60" s="182"/>
      <c r="X60" s="199"/>
      <c r="Y60" s="165" t="s">
        <v>39</v>
      </c>
      <c r="Z60" s="166"/>
      <c r="AA60" s="167"/>
    </row>
    <row r="61" spans="1:36" x14ac:dyDescent="0.15">
      <c r="A61" s="219"/>
      <c r="B61" s="220"/>
      <c r="C61" s="162"/>
      <c r="D61" s="164"/>
      <c r="E61" s="303"/>
      <c r="F61" s="164"/>
      <c r="G61" s="303"/>
      <c r="H61" s="303"/>
      <c r="I61" s="164"/>
      <c r="J61" s="303"/>
      <c r="K61" s="164"/>
      <c r="L61" s="308"/>
      <c r="M61" s="174"/>
      <c r="N61" s="175"/>
      <c r="O61" s="175"/>
      <c r="P61" s="169"/>
      <c r="Q61" s="174"/>
      <c r="R61" s="175"/>
      <c r="S61" s="175"/>
      <c r="T61" s="115"/>
      <c r="U61" s="183"/>
      <c r="V61" s="183"/>
      <c r="W61" s="183"/>
      <c r="X61" s="201"/>
      <c r="Y61" s="214" t="s">
        <v>48</v>
      </c>
      <c r="Z61" s="215"/>
      <c r="AA61" s="216"/>
    </row>
    <row r="62" spans="1:36" ht="14.25" x14ac:dyDescent="0.15">
      <c r="A62" s="219"/>
      <c r="B62" s="220"/>
      <c r="C62" s="129" t="s">
        <v>13</v>
      </c>
      <c r="D62" s="130"/>
      <c r="E62" s="130"/>
      <c r="F62" s="130"/>
      <c r="G62" s="130"/>
      <c r="H62" s="130"/>
      <c r="I62" s="130"/>
      <c r="J62" s="130"/>
      <c r="K62" s="130"/>
      <c r="L62" s="130"/>
      <c r="M62" s="202" t="s">
        <v>35</v>
      </c>
      <c r="N62" s="203"/>
      <c r="O62" s="203"/>
      <c r="P62" s="203"/>
      <c r="Q62" s="202" t="s">
        <v>36</v>
      </c>
      <c r="R62" s="203"/>
      <c r="S62" s="203"/>
      <c r="T62" s="204"/>
      <c r="U62" s="196" t="s">
        <v>63</v>
      </c>
      <c r="V62" s="197"/>
      <c r="W62" s="197"/>
      <c r="X62" s="197"/>
      <c r="Y62" s="205">
        <f>IFERROR($U$60-$U$63,"")</f>
        <v>6.1000000000000054E-2</v>
      </c>
      <c r="Z62" s="206"/>
      <c r="AA62" s="207"/>
    </row>
    <row r="63" spans="1:36" ht="14.25" thickBot="1" x14ac:dyDescent="0.2">
      <c r="A63" s="219"/>
      <c r="B63" s="220"/>
      <c r="C63" s="132"/>
      <c r="D63" s="133"/>
      <c r="E63" s="133"/>
      <c r="F63" s="133"/>
      <c r="G63" s="133"/>
      <c r="H63" s="133"/>
      <c r="I63" s="133"/>
      <c r="J63" s="133"/>
      <c r="K63" s="133"/>
      <c r="L63" s="133"/>
      <c r="M63" s="138">
        <v>148526380</v>
      </c>
      <c r="N63" s="139"/>
      <c r="O63" s="139"/>
      <c r="P63" s="168" t="s">
        <v>0</v>
      </c>
      <c r="Q63" s="138">
        <v>177583085</v>
      </c>
      <c r="R63" s="139"/>
      <c r="S63" s="139"/>
      <c r="T63" s="114" t="s">
        <v>0</v>
      </c>
      <c r="U63" s="182">
        <f>IFERROR(ROUNDDOWN(M63/Q63,3),"")</f>
        <v>0.83599999999999997</v>
      </c>
      <c r="V63" s="182"/>
      <c r="W63" s="182"/>
      <c r="X63" s="199"/>
      <c r="Y63" s="208"/>
      <c r="Z63" s="209"/>
      <c r="AA63" s="210"/>
      <c r="AB63" s="93" t="s">
        <v>64</v>
      </c>
    </row>
    <row r="64" spans="1:36" ht="14.25" thickBot="1" x14ac:dyDescent="0.2">
      <c r="A64" s="221"/>
      <c r="B64" s="222"/>
      <c r="C64" s="227"/>
      <c r="D64" s="228"/>
      <c r="E64" s="228"/>
      <c r="F64" s="228"/>
      <c r="G64" s="228"/>
      <c r="H64" s="228"/>
      <c r="I64" s="228"/>
      <c r="J64" s="228"/>
      <c r="K64" s="228"/>
      <c r="L64" s="228"/>
      <c r="M64" s="140"/>
      <c r="N64" s="141"/>
      <c r="O64" s="141"/>
      <c r="P64" s="226"/>
      <c r="Q64" s="140"/>
      <c r="R64" s="141"/>
      <c r="S64" s="141"/>
      <c r="T64" s="211"/>
      <c r="U64" s="212"/>
      <c r="V64" s="212"/>
      <c r="W64" s="212"/>
      <c r="X64" s="213"/>
      <c r="Y64" s="184" t="s">
        <v>84</v>
      </c>
      <c r="Z64" s="185"/>
      <c r="AA64" s="185"/>
      <c r="AB64" s="185"/>
    </row>
    <row r="65" spans="1:28" ht="15" customHeight="1" thickTop="1" thickBot="1" x14ac:dyDescent="0.2">
      <c r="A65" s="189" t="s">
        <v>32</v>
      </c>
      <c r="B65" s="190"/>
      <c r="C65" s="313" t="s">
        <v>14</v>
      </c>
      <c r="D65" s="314"/>
      <c r="E65" s="314"/>
      <c r="F65" s="314"/>
      <c r="G65" s="314"/>
      <c r="H65" s="314"/>
      <c r="I65" s="314"/>
      <c r="J65" s="314"/>
      <c r="K65" s="314"/>
      <c r="L65" s="315"/>
      <c r="M65" s="193" t="s">
        <v>72</v>
      </c>
      <c r="N65" s="194"/>
      <c r="O65" s="194"/>
      <c r="P65" s="194"/>
      <c r="Q65" s="193" t="s">
        <v>38</v>
      </c>
      <c r="R65" s="194"/>
      <c r="S65" s="194"/>
      <c r="T65" s="195"/>
      <c r="U65" s="196" t="s">
        <v>74</v>
      </c>
      <c r="V65" s="197"/>
      <c r="W65" s="197"/>
      <c r="X65" s="198"/>
      <c r="Y65" s="185"/>
      <c r="Z65" s="185"/>
      <c r="AA65" s="185"/>
      <c r="AB65" s="185"/>
    </row>
    <row r="66" spans="1:28" x14ac:dyDescent="0.15">
      <c r="A66" s="189"/>
      <c r="B66" s="190"/>
      <c r="C66" s="160" t="s">
        <v>81</v>
      </c>
      <c r="D66" s="163">
        <v>6</v>
      </c>
      <c r="E66" s="302" t="s">
        <v>82</v>
      </c>
      <c r="F66" s="163">
        <v>9</v>
      </c>
      <c r="G66" s="302" t="s">
        <v>83</v>
      </c>
      <c r="H66" s="302" t="s">
        <v>81</v>
      </c>
      <c r="I66" s="163">
        <v>6</v>
      </c>
      <c r="J66" s="302" t="s">
        <v>82</v>
      </c>
      <c r="K66" s="163">
        <v>11</v>
      </c>
      <c r="L66" s="306" t="s">
        <v>85</v>
      </c>
      <c r="M66" s="138">
        <v>172035776</v>
      </c>
      <c r="N66" s="139"/>
      <c r="O66" s="139"/>
      <c r="P66" s="168" t="s">
        <v>0</v>
      </c>
      <c r="Q66" s="138">
        <v>300000000</v>
      </c>
      <c r="R66" s="139"/>
      <c r="S66" s="139"/>
      <c r="T66" s="114" t="s">
        <v>0</v>
      </c>
      <c r="U66" s="182">
        <f>IFERROR(ROUNDDOWN(M66/Q66,3),"")</f>
        <v>0.57299999999999995</v>
      </c>
      <c r="V66" s="182"/>
      <c r="W66" s="182"/>
      <c r="X66" s="199"/>
      <c r="Y66" s="165" t="s">
        <v>40</v>
      </c>
      <c r="Z66" s="166"/>
      <c r="AA66" s="167"/>
    </row>
    <row r="67" spans="1:28" x14ac:dyDescent="0.15">
      <c r="A67" s="189"/>
      <c r="B67" s="190"/>
      <c r="C67" s="162"/>
      <c r="D67" s="164"/>
      <c r="E67" s="303"/>
      <c r="F67" s="164"/>
      <c r="G67" s="303"/>
      <c r="H67" s="303"/>
      <c r="I67" s="164"/>
      <c r="J67" s="303"/>
      <c r="K67" s="164"/>
      <c r="L67" s="308"/>
      <c r="M67" s="174"/>
      <c r="N67" s="175"/>
      <c r="O67" s="175"/>
      <c r="P67" s="169"/>
      <c r="Q67" s="174"/>
      <c r="R67" s="175"/>
      <c r="S67" s="175"/>
      <c r="T67" s="115"/>
      <c r="U67" s="183"/>
      <c r="V67" s="183"/>
      <c r="W67" s="183"/>
      <c r="X67" s="201"/>
      <c r="Y67" s="186" t="s">
        <v>49</v>
      </c>
      <c r="Z67" s="187"/>
      <c r="AA67" s="188"/>
    </row>
    <row r="68" spans="1:28" ht="14.25" x14ac:dyDescent="0.15">
      <c r="A68" s="189"/>
      <c r="B68" s="190"/>
      <c r="C68" s="129" t="s">
        <v>13</v>
      </c>
      <c r="D68" s="130"/>
      <c r="E68" s="130"/>
      <c r="F68" s="130"/>
      <c r="G68" s="130"/>
      <c r="H68" s="130"/>
      <c r="I68" s="130"/>
      <c r="J68" s="130"/>
      <c r="K68" s="130"/>
      <c r="L68" s="131"/>
      <c r="M68" s="202" t="s">
        <v>73</v>
      </c>
      <c r="N68" s="203"/>
      <c r="O68" s="203"/>
      <c r="P68" s="203"/>
      <c r="Q68" s="202" t="s">
        <v>37</v>
      </c>
      <c r="R68" s="203"/>
      <c r="S68" s="203"/>
      <c r="T68" s="204"/>
      <c r="U68" s="196" t="s">
        <v>75</v>
      </c>
      <c r="V68" s="197"/>
      <c r="W68" s="197"/>
      <c r="X68" s="197"/>
      <c r="Y68" s="176">
        <f>IFERROR($U$66-$U$69,"")</f>
        <v>4.2999999999999927E-2</v>
      </c>
      <c r="Z68" s="177"/>
      <c r="AA68" s="178"/>
    </row>
    <row r="69" spans="1:28" ht="14.25" customHeight="1" thickBot="1" x14ac:dyDescent="0.2">
      <c r="A69" s="189"/>
      <c r="B69" s="190"/>
      <c r="C69" s="132"/>
      <c r="D69" s="133"/>
      <c r="E69" s="133"/>
      <c r="F69" s="133"/>
      <c r="G69" s="133"/>
      <c r="H69" s="133"/>
      <c r="I69" s="133"/>
      <c r="J69" s="133"/>
      <c r="K69" s="133"/>
      <c r="L69" s="134"/>
      <c r="M69" s="138">
        <v>148526380</v>
      </c>
      <c r="N69" s="139"/>
      <c r="O69" s="139"/>
      <c r="P69" s="168" t="s">
        <v>0</v>
      </c>
      <c r="Q69" s="138">
        <v>280000000</v>
      </c>
      <c r="R69" s="139"/>
      <c r="S69" s="139"/>
      <c r="T69" s="114" t="s">
        <v>0</v>
      </c>
      <c r="U69" s="182">
        <f>IFERROR(ROUNDDOWN(M69/Q69,3),"")</f>
        <v>0.53</v>
      </c>
      <c r="V69" s="182"/>
      <c r="W69" s="182"/>
      <c r="X69" s="199"/>
      <c r="Y69" s="179"/>
      <c r="Z69" s="180"/>
      <c r="AA69" s="181"/>
      <c r="AB69" s="93" t="s">
        <v>64</v>
      </c>
    </row>
    <row r="70" spans="1:28" ht="14.25" customHeight="1" x14ac:dyDescent="0.15">
      <c r="A70" s="191"/>
      <c r="B70" s="192"/>
      <c r="C70" s="135"/>
      <c r="D70" s="136"/>
      <c r="E70" s="136"/>
      <c r="F70" s="136"/>
      <c r="G70" s="136"/>
      <c r="H70" s="136"/>
      <c r="I70" s="136"/>
      <c r="J70" s="136"/>
      <c r="K70" s="136"/>
      <c r="L70" s="137"/>
      <c r="M70" s="174"/>
      <c r="N70" s="175"/>
      <c r="O70" s="175"/>
      <c r="P70" s="169"/>
      <c r="Q70" s="174"/>
      <c r="R70" s="175"/>
      <c r="S70" s="175"/>
      <c r="T70" s="115"/>
      <c r="U70" s="183"/>
      <c r="V70" s="183"/>
      <c r="W70" s="183"/>
      <c r="X70" s="200"/>
      <c r="Y70" s="184" t="s">
        <v>84</v>
      </c>
      <c r="Z70" s="185"/>
      <c r="AA70" s="185"/>
      <c r="AB70" s="185"/>
    </row>
    <row r="71" spans="1:28" x14ac:dyDescent="0.15">
      <c r="U71" s="87"/>
      <c r="X71" s="87"/>
      <c r="Y71" s="185"/>
      <c r="Z71" s="185"/>
      <c r="AA71" s="185"/>
      <c r="AB71" s="185"/>
    </row>
    <row r="72" spans="1:28" x14ac:dyDescent="0.15">
      <c r="W72" s="87" t="s">
        <v>51</v>
      </c>
      <c r="X72" s="87"/>
      <c r="Y72" s="87"/>
      <c r="Z72" s="87"/>
      <c r="AA72" s="87"/>
    </row>
  </sheetData>
  <sheetProtection password="B8B2" sheet="1" objects="1" scenarios="1" selectLockedCells="1" selectUnlockedCells="1"/>
  <mergeCells count="163">
    <mergeCell ref="T69:T70"/>
    <mergeCell ref="U69:W70"/>
    <mergeCell ref="X69:X70"/>
    <mergeCell ref="Y70:AB71"/>
    <mergeCell ref="Y66:AA66"/>
    <mergeCell ref="Y67:AA67"/>
    <mergeCell ref="C68:L70"/>
    <mergeCell ref="M68:P68"/>
    <mergeCell ref="Q68:T68"/>
    <mergeCell ref="U68:X68"/>
    <mergeCell ref="Y68:AA69"/>
    <mergeCell ref="M69:O70"/>
    <mergeCell ref="P69:P70"/>
    <mergeCell ref="Q69:S70"/>
    <mergeCell ref="M66:O67"/>
    <mergeCell ref="P66:P67"/>
    <mergeCell ref="Q66:S67"/>
    <mergeCell ref="T66:T67"/>
    <mergeCell ref="U66:W67"/>
    <mergeCell ref="X66:X67"/>
    <mergeCell ref="G66:G67"/>
    <mergeCell ref="H66:H67"/>
    <mergeCell ref="I66:I67"/>
    <mergeCell ref="J66:J67"/>
    <mergeCell ref="K66:K67"/>
    <mergeCell ref="L66:L67"/>
    <mergeCell ref="Y64:AB65"/>
    <mergeCell ref="A65:B70"/>
    <mergeCell ref="C65:L65"/>
    <mergeCell ref="M65:P65"/>
    <mergeCell ref="Q65:T65"/>
    <mergeCell ref="U65:X65"/>
    <mergeCell ref="C66:C67"/>
    <mergeCell ref="D66:D67"/>
    <mergeCell ref="E66:E67"/>
    <mergeCell ref="F66:F67"/>
    <mergeCell ref="M63:O64"/>
    <mergeCell ref="P63:P64"/>
    <mergeCell ref="Q63:S64"/>
    <mergeCell ref="T63:T64"/>
    <mergeCell ref="U63:W64"/>
    <mergeCell ref="X63:X64"/>
    <mergeCell ref="T60:T61"/>
    <mergeCell ref="U60:W61"/>
    <mergeCell ref="X60:X61"/>
    <mergeCell ref="Y60:AA60"/>
    <mergeCell ref="Y61:AA61"/>
    <mergeCell ref="C62:L64"/>
    <mergeCell ref="M62:P62"/>
    <mergeCell ref="Q62:T62"/>
    <mergeCell ref="U62:X62"/>
    <mergeCell ref="Y62:AA63"/>
    <mergeCell ref="J60:J61"/>
    <mergeCell ref="K60:K61"/>
    <mergeCell ref="L60:L61"/>
    <mergeCell ref="M60:O61"/>
    <mergeCell ref="P60:P61"/>
    <mergeCell ref="Q60:S61"/>
    <mergeCell ref="D60:D61"/>
    <mergeCell ref="E60:E61"/>
    <mergeCell ref="F60:F61"/>
    <mergeCell ref="G60:G61"/>
    <mergeCell ref="H60:H61"/>
    <mergeCell ref="I60:I61"/>
    <mergeCell ref="AD53:AH55"/>
    <mergeCell ref="M58:P58"/>
    <mergeCell ref="Q58:T58"/>
    <mergeCell ref="U58:X58"/>
    <mergeCell ref="A59:B64"/>
    <mergeCell ref="C59:L59"/>
    <mergeCell ref="M59:P59"/>
    <mergeCell ref="Q59:T59"/>
    <mergeCell ref="U59:X59"/>
    <mergeCell ref="C60:C61"/>
    <mergeCell ref="H51:L52"/>
    <mergeCell ref="M51:M52"/>
    <mergeCell ref="N51:P52"/>
    <mergeCell ref="Q51:Q52"/>
    <mergeCell ref="R51:T52"/>
    <mergeCell ref="AC53:AC55"/>
    <mergeCell ref="Q48:Q49"/>
    <mergeCell ref="R48:T49"/>
    <mergeCell ref="A50:B52"/>
    <mergeCell ref="C50:G50"/>
    <mergeCell ref="R50:U50"/>
    <mergeCell ref="C51:C52"/>
    <mergeCell ref="D51:D52"/>
    <mergeCell ref="E51:E52"/>
    <mergeCell ref="F51:F52"/>
    <mergeCell ref="G51:G52"/>
    <mergeCell ref="E48:E49"/>
    <mergeCell ref="F48:F49"/>
    <mergeCell ref="G48:G49"/>
    <mergeCell ref="H48:L49"/>
    <mergeCell ref="M48:M49"/>
    <mergeCell ref="N48:P49"/>
    <mergeCell ref="P42:S42"/>
    <mergeCell ref="H46:M46"/>
    <mergeCell ref="N46:Q46"/>
    <mergeCell ref="R46:U46"/>
    <mergeCell ref="X46:Y47"/>
    <mergeCell ref="A47:B49"/>
    <mergeCell ref="C47:G47"/>
    <mergeCell ref="R47:U47"/>
    <mergeCell ref="C48:C49"/>
    <mergeCell ref="D48:D49"/>
    <mergeCell ref="A39:E41"/>
    <mergeCell ref="F39:J39"/>
    <mergeCell ref="P39:S39"/>
    <mergeCell ref="F40:I41"/>
    <mergeCell ref="J40:J41"/>
    <mergeCell ref="K40:N41"/>
    <mergeCell ref="O40:O41"/>
    <mergeCell ref="P40:R41"/>
    <mergeCell ref="S40:S41"/>
    <mergeCell ref="J37:J38"/>
    <mergeCell ref="K37:N38"/>
    <mergeCell ref="O37:O38"/>
    <mergeCell ref="P37:R38"/>
    <mergeCell ref="S37:S38"/>
    <mergeCell ref="V37:X38"/>
    <mergeCell ref="A37:A38"/>
    <mergeCell ref="B37:B38"/>
    <mergeCell ref="C37:C38"/>
    <mergeCell ref="D37:D38"/>
    <mergeCell ref="E37:E38"/>
    <mergeCell ref="F37:I38"/>
    <mergeCell ref="F35:J35"/>
    <mergeCell ref="K35:O35"/>
    <mergeCell ref="P35:S35"/>
    <mergeCell ref="V35:Y35"/>
    <mergeCell ref="A36:E36"/>
    <mergeCell ref="F36:J36"/>
    <mergeCell ref="P36:S36"/>
    <mergeCell ref="V36:Y36"/>
    <mergeCell ref="B26:C26"/>
    <mergeCell ref="D26:I26"/>
    <mergeCell ref="J26:V26"/>
    <mergeCell ref="W26:Y26"/>
    <mergeCell ref="W27:Y27"/>
    <mergeCell ref="A29:AC29"/>
    <mergeCell ref="B24:C24"/>
    <mergeCell ref="D24:I24"/>
    <mergeCell ref="J24:V24"/>
    <mergeCell ref="W24:Y24"/>
    <mergeCell ref="B25:C25"/>
    <mergeCell ref="D25:I25"/>
    <mergeCell ref="J25:V25"/>
    <mergeCell ref="W25:Y25"/>
    <mergeCell ref="B22:C22"/>
    <mergeCell ref="D22:I22"/>
    <mergeCell ref="L22:V22"/>
    <mergeCell ref="W22:Z22"/>
    <mergeCell ref="B23:C23"/>
    <mergeCell ref="D23:I23"/>
    <mergeCell ref="J23:V23"/>
    <mergeCell ref="W23:Y23"/>
    <mergeCell ref="A3:AB4"/>
    <mergeCell ref="W7:X7"/>
    <mergeCell ref="A10:B10"/>
    <mergeCell ref="D11:O11"/>
    <mergeCell ref="D12:O12"/>
    <mergeCell ref="M15:O15"/>
  </mergeCells>
  <phoneticPr fontId="2"/>
  <conditionalFormatting sqref="X11 Z11">
    <cfRule type="cellIs" dxfId="0" priority="1" operator="equal">
      <formula>0</formula>
    </cfRule>
  </conditionalFormatting>
  <pageMargins left="0.7" right="0.7" top="0.75" bottom="0.75" header="0.3" footer="0.3"/>
  <pageSetup paperSize="9" scale="73" orientation="portrait" verticalDpi="0" r:id="rId1"/>
  <rowBreaks count="1" manualBreakCount="1">
    <brk id="71" max="27" man="1"/>
  </rowBreaks>
  <colBreaks count="1" manualBreakCount="1">
    <brk id="28" max="7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計算書（5-ﾛ-②）</vt:lpstr>
      <vt:lpstr>記入例</vt:lpstr>
      <vt:lpstr>記入例!Print_Area</vt:lpstr>
      <vt:lpstr>'計算書（5-ﾛ-②）'!Print_Area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Windows ユーザー</cp:lastModifiedBy>
  <cp:lastPrinted>2024-11-29T01:35:35Z</cp:lastPrinted>
  <dcterms:created xsi:type="dcterms:W3CDTF">1997-01-08T22:48:59Z</dcterms:created>
  <dcterms:modified xsi:type="dcterms:W3CDTF">2024-11-29T01:36:26Z</dcterms:modified>
</cp:coreProperties>
</file>