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tabRatio="765"/>
  </bookViews>
  <sheets>
    <sheet name="申請書（①－ロ-(1)）" sheetId="25" r:id="rId1"/>
    <sheet name="記入例" sheetId="35" r:id="rId2"/>
    <sheet name="リスト" sheetId="7" state="hidden" r:id="rId3"/>
    <sheet name="認定要件確認証明書（案）" sheetId="21" state="hidden" r:id="rId4"/>
  </sheets>
  <definedNames>
    <definedName name="【B】選択肢">リスト!$B$3:$B$7</definedName>
    <definedName name="【その後2ヵ月】選択肢">リスト!$C$3:$C$7</definedName>
    <definedName name="①">リスト!$B$3:$B$7</definedName>
    <definedName name="②">リスト!$C$3:$C$7</definedName>
    <definedName name="_xlnm.Print_Area" localSheetId="1">記入例!$A$1:$AC$63</definedName>
    <definedName name="_xlnm.Print_Area" localSheetId="0">'申請書（①－ロ-(1)）'!$A$1:$AC$63</definedName>
    <definedName name="_xlnm.Print_Area" localSheetId="3">'認定要件確認証明書（案）'!$A$1:$V$37</definedName>
    <definedName name="平均" localSheetId="1">記入例!#REF!</definedName>
    <definedName name="平均" localSheetId="0">'申請書（①－ロ-(1)）'!#REF!</definedName>
    <definedName name="平均ではない" localSheetId="1">記入例!#REF!</definedName>
    <definedName name="平均ではない" localSheetId="0">'申請書（①－ロ-(1)）'!#REF!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X49" i="35" l="1"/>
  <c r="V42" i="35"/>
  <c r="X40" i="35"/>
  <c r="X39" i="35"/>
  <c r="X33" i="35"/>
  <c r="V32" i="35"/>
  <c r="V23" i="35"/>
  <c r="V42" i="25" l="1"/>
  <c r="V32" i="25"/>
  <c r="V23" i="25" l="1"/>
  <c r="X40" i="25" l="1"/>
  <c r="X33" i="25" l="1"/>
  <c r="X39" i="25"/>
  <c r="X49" i="25" l="1"/>
  <c r="B4" i="7" l="1"/>
  <c r="B3" i="7"/>
  <c r="B7" i="7"/>
  <c r="B6" i="7"/>
  <c r="B5" i="7"/>
  <c r="G13" i="7" l="1"/>
  <c r="G17" i="7"/>
  <c r="D3" i="7" l="1"/>
  <c r="D5" i="7"/>
  <c r="D4" i="7"/>
</calcChain>
</file>

<file path=xl/comments1.xml><?xml version="1.0" encoding="utf-8"?>
<comments xmlns="http://schemas.openxmlformats.org/spreadsheetml/2006/main">
  <authors>
    <author>作成者</author>
  </authors>
  <commentList>
    <comment ref="R8" authorId="0" shapeId="0">
      <text>
        <r>
          <rPr>
            <sz val="11"/>
            <color indexed="10"/>
            <rFont val="ＭＳ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9"/>
            <color indexed="10"/>
            <rFont val="ＭＳ ゴシック"/>
            <family val="3"/>
            <charset val="128"/>
          </rPr>
          <t>※法人の場合：役職名＋代表者氏名
（役職名は、法人登記と完全一致していることを確認してく
 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<sst xmlns="http://schemas.openxmlformats.org/spreadsheetml/2006/main" count="347" uniqueCount="151">
  <si>
    <t>月</t>
    <rPh sb="0" eb="1">
      <t>ガツ</t>
    </rPh>
    <phoneticPr fontId="2"/>
  </si>
  <si>
    <t>年</t>
    <rPh sb="0" eb="1">
      <t>ネン</t>
    </rPh>
    <phoneticPr fontId="2"/>
  </si>
  <si>
    <t>日</t>
    <rPh sb="0" eb="1">
      <t>ヒ</t>
    </rPh>
    <phoneticPr fontId="2"/>
  </si>
  <si>
    <t xml:space="preserve">平成 31 年 </t>
    <rPh sb="0" eb="2">
      <t>ヘイセイ</t>
    </rPh>
    <rPh sb="6" eb="7">
      <t>ネン</t>
    </rPh>
    <phoneticPr fontId="2"/>
  </si>
  <si>
    <t>【B】選択肢</t>
    <rPh sb="3" eb="6">
      <t>センタクシ</t>
    </rPh>
    <phoneticPr fontId="2"/>
  </si>
  <si>
    <t>【その後2ヵ月】選択肢</t>
    <rPh sb="3" eb="4">
      <t>ゴ</t>
    </rPh>
    <rPh sb="6" eb="7">
      <t>ゲツ</t>
    </rPh>
    <rPh sb="8" eb="11">
      <t>センタクシ</t>
    </rPh>
    <phoneticPr fontId="2"/>
  </si>
  <si>
    <t xml:space="preserve">令和　　年 </t>
    <rPh sb="0" eb="2">
      <t>レイワ</t>
    </rPh>
    <rPh sb="4" eb="5">
      <t>ネン</t>
    </rPh>
    <phoneticPr fontId="2"/>
  </si>
  <si>
    <t xml:space="preserve">令和 1 年 </t>
    <rPh sb="0" eb="2">
      <t>レイワ</t>
    </rPh>
    <rPh sb="5" eb="6">
      <t>ネン</t>
    </rPh>
    <phoneticPr fontId="2"/>
  </si>
  <si>
    <t xml:space="preserve">令和 2 年 </t>
    <rPh sb="0" eb="2">
      <t>レイワ</t>
    </rPh>
    <rPh sb="5" eb="6">
      <t>ネン</t>
    </rPh>
    <phoneticPr fontId="2"/>
  </si>
  <si>
    <t xml:space="preserve">令和 3 年 </t>
    <rPh sb="0" eb="2">
      <t>レイワ</t>
    </rPh>
    <rPh sb="5" eb="6">
      <t>ネン</t>
    </rPh>
    <phoneticPr fontId="2"/>
  </si>
  <si>
    <t>最近1か月（年）</t>
    <rPh sb="0" eb="2">
      <t>サイキン</t>
    </rPh>
    <rPh sb="4" eb="5">
      <t>ゲツ</t>
    </rPh>
    <rPh sb="6" eb="7">
      <t>ネン</t>
    </rPh>
    <phoneticPr fontId="2"/>
  </si>
  <si>
    <t>企業認定基準</t>
    <rPh sb="0" eb="2">
      <t>キギョウ</t>
    </rPh>
    <rPh sb="2" eb="4">
      <t>ニンテイ</t>
    </rPh>
    <rPh sb="4" eb="6">
      <t>キジュン</t>
    </rPh>
    <phoneticPr fontId="2"/>
  </si>
  <si>
    <t>企業認定基準（１）</t>
    <rPh sb="0" eb="2">
      <t>キギョウ</t>
    </rPh>
    <rPh sb="2" eb="4">
      <t>ニンテイ</t>
    </rPh>
    <rPh sb="4" eb="6">
      <t>キジュン</t>
    </rPh>
    <phoneticPr fontId="2"/>
  </si>
  <si>
    <t>企業認定基準（２）</t>
    <rPh sb="0" eb="2">
      <t>キギョウ</t>
    </rPh>
    <rPh sb="2" eb="4">
      <t>ニンテイ</t>
    </rPh>
    <rPh sb="4" eb="6">
      <t>キジュン</t>
    </rPh>
    <phoneticPr fontId="2"/>
  </si>
  <si>
    <t>企業認定基準（３）</t>
    <rPh sb="0" eb="2">
      <t>キギョウ</t>
    </rPh>
    <rPh sb="2" eb="4">
      <t>ニンテイ</t>
    </rPh>
    <rPh sb="4" eb="6">
      <t>キジュン</t>
    </rPh>
    <phoneticPr fontId="2"/>
  </si>
  <si>
    <t>①①</t>
    <phoneticPr fontId="2"/>
  </si>
  <si>
    <t>①②</t>
    <phoneticPr fontId="2"/>
  </si>
  <si>
    <t>②①</t>
    <phoneticPr fontId="2"/>
  </si>
  <si>
    <t>②②</t>
    <phoneticPr fontId="2"/>
  </si>
  <si>
    <t>減少率１</t>
    <rPh sb="0" eb="3">
      <t>ゲンショウリツ</t>
    </rPh>
    <phoneticPr fontId="2"/>
  </si>
  <si>
    <t>減少率2</t>
    <rPh sb="0" eb="3">
      <t>ゲンショウリツ</t>
    </rPh>
    <phoneticPr fontId="2"/>
  </si>
  <si>
    <t>減少率（ロ）：（イ）の期間とその後2か月間を含む3か月間の実績見込みの減少率</t>
    <phoneticPr fontId="2"/>
  </si>
  <si>
    <t>減少率（イ）：最近1か月の減少率</t>
    <rPh sb="0" eb="2">
      <t>ゲンショウ</t>
    </rPh>
    <rPh sb="2" eb="3">
      <t>リツ</t>
    </rPh>
    <phoneticPr fontId="2"/>
  </si>
  <si>
    <t>減少率（イ）：最近3か月実績の減少率</t>
    <rPh sb="0" eb="2">
      <t>ゲンショウ</t>
    </rPh>
    <rPh sb="2" eb="3">
      <t>リツ</t>
    </rPh>
    <rPh sb="12" eb="14">
      <t>ジッセキ</t>
    </rPh>
    <phoneticPr fontId="2"/>
  </si>
  <si>
    <t>―</t>
    <phoneticPr fontId="2"/>
  </si>
  <si>
    <t>A</t>
    <phoneticPr fontId="2"/>
  </si>
  <si>
    <t>B</t>
    <phoneticPr fontId="2"/>
  </si>
  <si>
    <t>C</t>
    <phoneticPr fontId="2"/>
  </si>
  <si>
    <t>D</t>
    <phoneticPr fontId="2"/>
  </si>
  <si>
    <t>企業認定基準（１）①①</t>
    <rPh sb="0" eb="2">
      <t>キギョウ</t>
    </rPh>
    <rPh sb="2" eb="4">
      <t>ニンテイ</t>
    </rPh>
    <rPh sb="4" eb="6">
      <t>キジュン</t>
    </rPh>
    <phoneticPr fontId="2"/>
  </si>
  <si>
    <t>企業認定基準（２）①①</t>
    <rPh sb="0" eb="2">
      <t>キギョウ</t>
    </rPh>
    <rPh sb="2" eb="4">
      <t>ニンテイ</t>
    </rPh>
    <rPh sb="4" eb="6">
      <t>キジュン</t>
    </rPh>
    <phoneticPr fontId="2"/>
  </si>
  <si>
    <t>企業認定基準（３）①①</t>
    <rPh sb="0" eb="2">
      <t>キギョウ</t>
    </rPh>
    <rPh sb="2" eb="4">
      <t>ニンテイ</t>
    </rPh>
    <rPh sb="4" eb="6">
      <t>キジュン</t>
    </rPh>
    <phoneticPr fontId="2"/>
  </si>
  <si>
    <t>企業認定基準（１）①②</t>
    <rPh sb="0" eb="2">
      <t>キギョウ</t>
    </rPh>
    <rPh sb="2" eb="4">
      <t>ニンテイ</t>
    </rPh>
    <rPh sb="4" eb="6">
      <t>キジュン</t>
    </rPh>
    <phoneticPr fontId="2"/>
  </si>
  <si>
    <t>企業認定基準（１）②①</t>
    <rPh sb="0" eb="2">
      <t>キギョウ</t>
    </rPh>
    <rPh sb="2" eb="4">
      <t>ニンテイ</t>
    </rPh>
    <rPh sb="4" eb="6">
      <t>キジュン</t>
    </rPh>
    <phoneticPr fontId="2"/>
  </si>
  <si>
    <t>企業認定基準（１）②②</t>
    <rPh sb="0" eb="2">
      <t>キギョウ</t>
    </rPh>
    <rPh sb="2" eb="4">
      <t>ニンテイ</t>
    </rPh>
    <rPh sb="4" eb="6">
      <t>キジュン</t>
    </rPh>
    <phoneticPr fontId="2"/>
  </si>
  <si>
    <t>企業認定基準（２）①②</t>
    <rPh sb="0" eb="2">
      <t>キギョウ</t>
    </rPh>
    <rPh sb="2" eb="4">
      <t>ニンテイ</t>
    </rPh>
    <rPh sb="4" eb="6">
      <t>キジュン</t>
    </rPh>
    <phoneticPr fontId="2"/>
  </si>
  <si>
    <t>企業認定基準（２）②①</t>
    <rPh sb="0" eb="2">
      <t>キギョウ</t>
    </rPh>
    <rPh sb="2" eb="4">
      <t>ニンテイ</t>
    </rPh>
    <rPh sb="4" eb="6">
      <t>キジュン</t>
    </rPh>
    <phoneticPr fontId="2"/>
  </si>
  <si>
    <t>企業認定基準（２）②②</t>
    <rPh sb="0" eb="2">
      <t>キギョウ</t>
    </rPh>
    <rPh sb="2" eb="4">
      <t>ニンテイ</t>
    </rPh>
    <rPh sb="4" eb="6">
      <t>キジュン</t>
    </rPh>
    <phoneticPr fontId="2"/>
  </si>
  <si>
    <t>企業認定基準（３）①②</t>
    <rPh sb="0" eb="2">
      <t>キギョウ</t>
    </rPh>
    <rPh sb="2" eb="4">
      <t>ニンテイ</t>
    </rPh>
    <rPh sb="4" eb="6">
      <t>キジュン</t>
    </rPh>
    <phoneticPr fontId="2"/>
  </si>
  <si>
    <t>企業認定基準（３）②①</t>
    <rPh sb="0" eb="2">
      <t>キギョウ</t>
    </rPh>
    <rPh sb="2" eb="4">
      <t>ニンテイ</t>
    </rPh>
    <rPh sb="4" eb="6">
      <t>キジュン</t>
    </rPh>
    <phoneticPr fontId="2"/>
  </si>
  <si>
    <t>企業認定基準（３）②②</t>
    <rPh sb="0" eb="2">
      <t>キギョウ</t>
    </rPh>
    <rPh sb="2" eb="4">
      <t>ニンテイ</t>
    </rPh>
    <rPh sb="4" eb="6">
      <t>キジュン</t>
    </rPh>
    <phoneticPr fontId="2"/>
  </si>
  <si>
    <t>主たる業種が指定業種ではない、または、特定できない</t>
    <rPh sb="0" eb="1">
      <t>シュ</t>
    </rPh>
    <rPh sb="3" eb="5">
      <t>ギョウシュ</t>
    </rPh>
    <rPh sb="6" eb="10">
      <t>シテイギョウシュ</t>
    </rPh>
    <rPh sb="19" eb="21">
      <t>トクテイ</t>
    </rPh>
    <phoneticPr fontId="2"/>
  </si>
  <si>
    <t>営んでいる事業すべてが指定業種である</t>
    <rPh sb="0" eb="1">
      <t>イトナ</t>
    </rPh>
    <rPh sb="5" eb="7">
      <t>ジギョウ</t>
    </rPh>
    <rPh sb="11" eb="15">
      <t>シテイギョウシュ</t>
    </rPh>
    <phoneticPr fontId="2"/>
  </si>
  <si>
    <t>営んでいる事業のうち、主たる業種が指定業種である</t>
    <rPh sb="0" eb="1">
      <t>イトナ</t>
    </rPh>
    <rPh sb="5" eb="7">
      <t>ジギョウ</t>
    </rPh>
    <rPh sb="11" eb="12">
      <t>シュ</t>
    </rPh>
    <rPh sb="14" eb="16">
      <t>ギョウシュ</t>
    </rPh>
    <rPh sb="17" eb="21">
      <t>シテイギョウシュ</t>
    </rPh>
    <phoneticPr fontId="2"/>
  </si>
  <si>
    <t>所在地</t>
    <phoneticPr fontId="2"/>
  </si>
  <si>
    <t>神 戸 市 長　宛</t>
    <phoneticPr fontId="2"/>
  </si>
  <si>
    <t xml:space="preserve">令和 </t>
    <rPh sb="0" eb="2">
      <t>レイワ</t>
    </rPh>
    <phoneticPr fontId="2"/>
  </si>
  <si>
    <t>記</t>
    <rPh sb="0" eb="1">
      <t>キ</t>
    </rPh>
    <phoneticPr fontId="2"/>
  </si>
  <si>
    <t>円</t>
    <rPh sb="0" eb="1">
      <t>エン</t>
    </rPh>
    <phoneticPr fontId="2"/>
  </si>
  <si>
    <t>令和４年　月　日</t>
    <rPh sb="0" eb="1">
      <t>レイワ</t>
    </rPh>
    <rPh sb="4" eb="5">
      <t>ゲツ</t>
    </rPh>
    <rPh sb="6" eb="7">
      <t>ヒ</t>
    </rPh>
    <phoneticPr fontId="2"/>
  </si>
  <si>
    <t>　</t>
    <phoneticPr fontId="2"/>
  </si>
  <si>
    <t>※HP（様式ダウンロード）に共通様式として掲載予定</t>
    <rPh sb="4" eb="6">
      <t>ヨウシキ</t>
    </rPh>
    <rPh sb="14" eb="18">
      <t>キョウツウヨウシキ</t>
    </rPh>
    <rPh sb="21" eb="23">
      <t>ケイサイ</t>
    </rPh>
    <rPh sb="23" eb="25">
      <t>ヨテイ</t>
    </rPh>
    <phoneticPr fontId="2"/>
  </si>
  <si>
    <t>事業所所在地</t>
  </si>
  <si>
    <t>企業名</t>
  </si>
  <si>
    <t xml:space="preserve">（申請者） </t>
    <phoneticPr fontId="2"/>
  </si>
  <si>
    <t>住所又は本社所在地</t>
  </si>
  <si>
    <t>　神　戸　市　長　  宛</t>
    <rPh sb="1" eb="2">
      <t>カミ</t>
    </rPh>
    <rPh sb="3" eb="4">
      <t>ト</t>
    </rPh>
    <rPh sb="5" eb="6">
      <t>シ</t>
    </rPh>
    <rPh sb="7" eb="8">
      <t>チョウ</t>
    </rPh>
    <rPh sb="11" eb="12">
      <t>アテ</t>
    </rPh>
    <phoneticPr fontId="2"/>
  </si>
  <si>
    <t>認 定 要 件 確 認 証 明 書</t>
    <rPh sb="0" eb="1">
      <t>ニン</t>
    </rPh>
    <rPh sb="2" eb="3">
      <t>サダム</t>
    </rPh>
    <rPh sb="4" eb="5">
      <t>ヨウ</t>
    </rPh>
    <rPh sb="6" eb="7">
      <t>ケン</t>
    </rPh>
    <rPh sb="8" eb="9">
      <t>カク</t>
    </rPh>
    <rPh sb="10" eb="11">
      <t>ニン</t>
    </rPh>
    <rPh sb="12" eb="13">
      <t>ショウ</t>
    </rPh>
    <rPh sb="14" eb="15">
      <t>アキラ</t>
    </rPh>
    <rPh sb="16" eb="17">
      <t>ショ</t>
    </rPh>
    <phoneticPr fontId="2"/>
  </si>
  <si>
    <t>代表者名</t>
    <phoneticPr fontId="2"/>
  </si>
  <si>
    <t xml:space="preserve">（確認依頼先） </t>
    <rPh sb="1" eb="3">
      <t>カクニン</t>
    </rPh>
    <rPh sb="3" eb="6">
      <t>イライサキ</t>
    </rPh>
    <phoneticPr fontId="2"/>
  </si>
  <si>
    <t>所在地</t>
  </si>
  <si>
    <t>名 称</t>
  </si>
  <si>
    <t>私（法人・団体）は、下記の者（金融機関及び担当税理士）に対して本認定申請に</t>
    <rPh sb="0" eb="1">
      <t>ワタシ</t>
    </rPh>
    <rPh sb="2" eb="4">
      <t>ホウジン</t>
    </rPh>
    <rPh sb="5" eb="7">
      <t>ダンタイ</t>
    </rPh>
    <rPh sb="10" eb="12">
      <t>カキ</t>
    </rPh>
    <rPh sb="13" eb="14">
      <t>モノ</t>
    </rPh>
    <rPh sb="15" eb="19">
      <t>キンユウキカン</t>
    </rPh>
    <rPh sb="19" eb="20">
      <t>オヨ</t>
    </rPh>
    <rPh sb="21" eb="26">
      <t>タントウゼイリシ</t>
    </rPh>
    <rPh sb="28" eb="29">
      <t>タイ</t>
    </rPh>
    <rPh sb="31" eb="32">
      <t>ホン</t>
    </rPh>
    <rPh sb="32" eb="34">
      <t>ニンテイ</t>
    </rPh>
    <rPh sb="34" eb="36">
      <t>シンセイ</t>
    </rPh>
    <phoneticPr fontId="2"/>
  </si>
  <si>
    <t>印</t>
    <rPh sb="0" eb="1">
      <t>イン</t>
    </rPh>
    <phoneticPr fontId="2"/>
  </si>
  <si>
    <t>＜特定中小企業者に係る市長認定＞</t>
    <rPh sb="7" eb="8">
      <t>シャ</t>
    </rPh>
    <phoneticPr fontId="2"/>
  </si>
  <si>
    <t>　＜確認者（金融機関または担当税理士）＞</t>
    <rPh sb="2" eb="5">
      <t>カクニンシャ</t>
    </rPh>
    <phoneticPr fontId="2"/>
  </si>
  <si>
    <t>私は、申請者の依頼に基づき「認定要件確認票」の売上高と当該確認票作成時に使用</t>
    <rPh sb="0" eb="1">
      <t>ワタシ</t>
    </rPh>
    <rPh sb="3" eb="6">
      <t>シンセイシャ</t>
    </rPh>
    <rPh sb="7" eb="9">
      <t>イライ</t>
    </rPh>
    <rPh sb="10" eb="11">
      <t>モト</t>
    </rPh>
    <rPh sb="14" eb="18">
      <t>ニンテイヨウケン</t>
    </rPh>
    <rPh sb="18" eb="20">
      <t>カクニン</t>
    </rPh>
    <rPh sb="20" eb="21">
      <t>ヒョウ</t>
    </rPh>
    <rPh sb="23" eb="26">
      <t>ウリアゲダカ</t>
    </rPh>
    <phoneticPr fontId="2"/>
  </si>
  <si>
    <t>した書類（試算表、総勘定元帳、売上台帳等）に相違ないことを確認しました。</t>
    <phoneticPr fontId="2"/>
  </si>
  <si>
    <t>あたり「認定要件確認票」の確認を依頼いたしました。</t>
    <rPh sb="13" eb="15">
      <t>カクニン</t>
    </rPh>
    <rPh sb="16" eb="18">
      <t>イライ</t>
    </rPh>
    <phoneticPr fontId="2"/>
  </si>
  <si>
    <t>(注３)　上記記載の取引額、売上高等が確認できる帳簿の写、試算表等を添付してください。</t>
    <phoneticPr fontId="2"/>
  </si>
  <si>
    <t>(注２)　経済産業大臣が指定する事業活動の制限の内容「店舗の閉鎖」等を記入して下さい。</t>
    <phoneticPr fontId="2"/>
  </si>
  <si>
    <t>(注１)　経済産業大臣の指定を受けた事業活動の制限を行っている事業者を記入または指します。</t>
    <phoneticPr fontId="2"/>
  </si>
  <si>
    <t>円</t>
    <phoneticPr fontId="2"/>
  </si>
  <si>
    <t>減少率</t>
    <rPh sb="0" eb="2">
      <t>ゲンショウ</t>
    </rPh>
    <rPh sb="2" eb="3">
      <t>リツ</t>
    </rPh>
    <phoneticPr fontId="2"/>
  </si>
  <si>
    <t>直接</t>
    <rPh sb="0" eb="2">
      <t>チョクセツ</t>
    </rPh>
    <phoneticPr fontId="2"/>
  </si>
  <si>
    <t>間接</t>
    <rPh sb="0" eb="2">
      <t>カンセツ</t>
    </rPh>
    <phoneticPr fontId="2"/>
  </si>
  <si>
    <t>日野自動車株式会社</t>
    <rPh sb="0" eb="2">
      <t>ヒノ</t>
    </rPh>
    <rPh sb="2" eb="5">
      <t>ジドウシャ</t>
    </rPh>
    <rPh sb="5" eb="9">
      <t>カブシキガイシャ</t>
    </rPh>
    <phoneticPr fontId="2"/>
  </si>
  <si>
    <t>イ</t>
    <phoneticPr fontId="2"/>
  </si>
  <si>
    <t>ロ</t>
    <phoneticPr fontId="2"/>
  </si>
  <si>
    <t>（①ーロ）</t>
    <phoneticPr fontId="2"/>
  </si>
  <si>
    <t>（①ーイ）</t>
    <phoneticPr fontId="2"/>
  </si>
  <si>
    <t>令和</t>
    <rPh sb="0" eb="2">
      <t>レイワ</t>
    </rPh>
    <phoneticPr fontId="2"/>
  </si>
  <si>
    <t>（実績）</t>
    <rPh sb="1" eb="3">
      <t>ジッセキ</t>
    </rPh>
    <phoneticPr fontId="2"/>
  </si>
  <si>
    <t>(実績見込み)</t>
    <rPh sb="1" eb="3">
      <t>ジッセキ</t>
    </rPh>
    <rPh sb="3" eb="5">
      <t>ミコ</t>
    </rPh>
    <phoneticPr fontId="2"/>
  </si>
  <si>
    <t>%</t>
    <phoneticPr fontId="2"/>
  </si>
  <si>
    <t>中小企業信用保険法第２条第５項</t>
    <phoneticPr fontId="2"/>
  </si>
  <si>
    <t>　　　　　　　　　　　　　　　　　　</t>
    <phoneticPr fontId="25"/>
  </si>
  <si>
    <t>〔申　請　者〕　　</t>
  </si>
  <si>
    <t>　　　　　　　　　　　　　　　　　　　　</t>
    <phoneticPr fontId="25"/>
  </si>
  <si>
    <t>所 在 地　</t>
  </si>
  <si>
    <t>企 業 名　</t>
  </si>
  <si>
    <t>　　　　　　　　　　　　　　　　　</t>
    <phoneticPr fontId="25"/>
  </si>
  <si>
    <t>代表者名　</t>
  </si>
  <si>
    <t>　　　　　　　　　　　　　　　　　　　</t>
    <phoneticPr fontId="25"/>
  </si>
  <si>
    <t>電話番号　</t>
  </si>
  <si>
    <t>認　　　　　定　　　　　書</t>
    <phoneticPr fontId="25"/>
  </si>
  <si>
    <t>番号</t>
    <rPh sb="0" eb="2">
      <t>バンゴウ</t>
    </rPh>
    <phoneticPr fontId="25"/>
  </si>
  <si>
    <t>令和</t>
    <rPh sb="0" eb="2">
      <t>レイワ</t>
    </rPh>
    <phoneticPr fontId="25"/>
  </si>
  <si>
    <t>年</t>
    <rPh sb="0" eb="1">
      <t>ネン</t>
    </rPh>
    <phoneticPr fontId="25"/>
  </si>
  <si>
    <t>月</t>
    <rPh sb="0" eb="1">
      <t>ガツ</t>
    </rPh>
    <phoneticPr fontId="25"/>
  </si>
  <si>
    <t>日</t>
    <rPh sb="0" eb="1">
      <t>ニチ</t>
    </rPh>
    <phoneticPr fontId="25"/>
  </si>
  <si>
    <t>　</t>
    <phoneticPr fontId="25"/>
  </si>
  <si>
    <t>申請のとおり相違ないことを認定します。</t>
    <rPh sb="0" eb="2">
      <t>シンセイ</t>
    </rPh>
    <rPh sb="6" eb="8">
      <t>ソウイ</t>
    </rPh>
    <rPh sb="13" eb="15">
      <t>ニンテイ</t>
    </rPh>
    <phoneticPr fontId="25"/>
  </si>
  <si>
    <t>から令和</t>
    <rPh sb="2" eb="4">
      <t>レイワ</t>
    </rPh>
    <phoneticPr fontId="25"/>
  </si>
  <si>
    <t>月　</t>
    <rPh sb="0" eb="1">
      <t>ガツ</t>
    </rPh>
    <phoneticPr fontId="25"/>
  </si>
  <si>
    <t>まで</t>
    <phoneticPr fontId="25"/>
  </si>
  <si>
    <t>神 戸 市 長</t>
  </si>
  <si>
    <t xml:space="preserve">※ 本認定とは別に金融機関及び信用保証協会による金融上の審査があります。 </t>
  </si>
  <si>
    <t>から</t>
    <phoneticPr fontId="2"/>
  </si>
  <si>
    <t>依存度</t>
    <rPh sb="0" eb="3">
      <t>イゾンド</t>
    </rPh>
    <phoneticPr fontId="2"/>
  </si>
  <si>
    <t>神戸市○○区○○町2-2</t>
    <phoneticPr fontId="2"/>
  </si>
  <si>
    <t>○○○-○○○-○○○○</t>
    <phoneticPr fontId="2"/>
  </si>
  <si>
    <t>　　　</t>
    <phoneticPr fontId="2"/>
  </si>
  <si>
    <t>× １００</t>
    <phoneticPr fontId="2"/>
  </si>
  <si>
    <t>第２号の規定による認定申請書</t>
    <phoneticPr fontId="2"/>
  </si>
  <si>
    <t>久　元　喜　造</t>
    <phoneticPr fontId="2"/>
  </si>
  <si>
    <t>株式会社△△△△</t>
    <phoneticPr fontId="2"/>
  </si>
  <si>
    <t>代表取締役　神戸　太郎</t>
    <phoneticPr fontId="2"/>
  </si>
  <si>
    <t>令和</t>
    <phoneticPr fontId="2"/>
  </si>
  <si>
    <t>までの当該事業者に</t>
    <phoneticPr fontId="2"/>
  </si>
  <si>
    <t>関連する取引額等</t>
    <phoneticPr fontId="2"/>
  </si>
  <si>
    <t>　（イ）最近1か月間の売上高等</t>
    <phoneticPr fontId="2"/>
  </si>
  <si>
    <t>　（ロ）（イ）の期間も含めた今後３か月間の売上高等</t>
    <phoneticPr fontId="2"/>
  </si>
  <si>
    <r>
      <t>　私は、</t>
    </r>
    <r>
      <rPr>
        <u/>
        <sz val="12"/>
        <color theme="1"/>
        <rFont val="ＭＳ 明朝"/>
        <family val="1"/>
        <charset val="128"/>
      </rPr>
      <t>諸外国において日本国からの水産物を輸入する事業者</t>
    </r>
    <r>
      <rPr>
        <sz val="12"/>
        <color theme="1"/>
        <rFont val="ＭＳ 明朝"/>
        <family val="1"/>
        <charset val="128"/>
      </rPr>
      <t>が、</t>
    </r>
    <r>
      <rPr>
        <u/>
        <sz val="12"/>
        <color theme="1"/>
        <rFont val="ＭＳ 明朝"/>
        <family val="1"/>
        <charset val="128"/>
      </rPr>
      <t>令和５年８月２４日</t>
    </r>
    <r>
      <rPr>
        <sz val="12"/>
        <color theme="1"/>
        <rFont val="ＭＳ 明朝"/>
        <family val="1"/>
        <charset val="128"/>
      </rPr>
      <t>から</t>
    </r>
    <r>
      <rPr>
        <u/>
        <sz val="12"/>
        <color theme="1"/>
        <rFont val="ＭＳ 明朝"/>
        <family val="1"/>
        <charset val="128"/>
      </rPr>
      <t>ＡＬＰＳ処理水放出に伴う水産物の</t>
    </r>
    <rPh sb="4" eb="7">
      <t>ショガイコク</t>
    </rPh>
    <rPh sb="11" eb="13">
      <t>ニホン</t>
    </rPh>
    <rPh sb="13" eb="14">
      <t>コク</t>
    </rPh>
    <rPh sb="17" eb="20">
      <t>スイサンブツ</t>
    </rPh>
    <rPh sb="21" eb="23">
      <t>ユニュウ</t>
    </rPh>
    <rPh sb="25" eb="27">
      <t>ジギョウ</t>
    </rPh>
    <rPh sb="27" eb="28">
      <t>シャ</t>
    </rPh>
    <rPh sb="30" eb="32">
      <t>レイワ</t>
    </rPh>
    <rPh sb="33" eb="34">
      <t>ネン</t>
    </rPh>
    <rPh sb="35" eb="36">
      <t>ガツ</t>
    </rPh>
    <rPh sb="38" eb="39">
      <t>ニチ</t>
    </rPh>
    <phoneticPr fontId="2"/>
  </si>
  <si>
    <r>
      <t>輸入停止措置を行っていることにより、</t>
    </r>
    <r>
      <rPr>
        <sz val="12"/>
        <color theme="1"/>
        <rFont val="ＭＳ 明朝"/>
        <family val="1"/>
        <charset val="128"/>
      </rPr>
      <t>下記のとおり同事業者との間接的な取引の連鎖関係について売上高等の減少が生じている</t>
    </r>
    <rPh sb="18" eb="20">
      <t>カキ</t>
    </rPh>
    <rPh sb="24" eb="25">
      <t>ドウ</t>
    </rPh>
    <rPh sb="25" eb="27">
      <t>ジギョウ</t>
    </rPh>
    <rPh sb="27" eb="28">
      <t>シャ</t>
    </rPh>
    <rPh sb="30" eb="32">
      <t>カンセツ</t>
    </rPh>
    <rPh sb="32" eb="33">
      <t>テキ</t>
    </rPh>
    <rPh sb="34" eb="36">
      <t>トリヒキ</t>
    </rPh>
    <phoneticPr fontId="2"/>
  </si>
  <si>
    <t>ため、経営の安定に支障が生じておりますので、中小企業信用保険法第２条第５項第２号ロの規定に基づき認定されるようお願い</t>
    <rPh sb="22" eb="24">
      <t>チュウショウ</t>
    </rPh>
    <rPh sb="24" eb="26">
      <t>キギョウ</t>
    </rPh>
    <rPh sb="26" eb="28">
      <t>シンヨウ</t>
    </rPh>
    <rPh sb="28" eb="30">
      <t>ホケン</t>
    </rPh>
    <phoneticPr fontId="2"/>
  </si>
  <si>
    <t>します。</t>
  </si>
  <si>
    <t>※ 認定後、申請内容と異なる事実が判明した場合には認定書が無効になる場合があります。</t>
  </si>
  <si>
    <t>１．事業開始年月日　</t>
    <rPh sb="2" eb="4">
      <t>ジギョウ</t>
    </rPh>
    <rPh sb="4" eb="6">
      <t>カイシ</t>
    </rPh>
    <rPh sb="6" eb="9">
      <t>ネンガッピ</t>
    </rPh>
    <phoneticPr fontId="25"/>
  </si>
  <si>
    <t>月</t>
    <rPh sb="0" eb="1">
      <t>ゲツ</t>
    </rPh>
    <phoneticPr fontId="2"/>
  </si>
  <si>
    <t>日</t>
    <rPh sb="0" eb="1">
      <t>ニチ</t>
    </rPh>
    <phoneticPr fontId="2"/>
  </si>
  <si>
    <t>【①－(ロ)－(1)】</t>
    <phoneticPr fontId="2"/>
  </si>
  <si>
    <t>２．当該事業者に対する取引依存度</t>
    <phoneticPr fontId="2"/>
  </si>
  <si>
    <t>３．売上高等　</t>
    <rPh sb="2" eb="4">
      <t>ウリアゲ</t>
    </rPh>
    <rPh sb="4" eb="5">
      <t>ダカ</t>
    </rPh>
    <rPh sb="5" eb="6">
      <t>トウ</t>
    </rPh>
    <phoneticPr fontId="25"/>
  </si>
  <si>
    <r>
      <t>　</t>
    </r>
    <r>
      <rPr>
        <sz val="12"/>
        <rFont val="Century"/>
        <family val="1"/>
      </rPr>
      <t>C</t>
    </r>
    <r>
      <rPr>
        <sz val="12"/>
        <rFont val="ＭＳ 明朝"/>
        <family val="1"/>
        <charset val="128"/>
      </rPr>
      <t>：事業活動の制限を受けた後最近１か月間の売上高等　</t>
    </r>
    <phoneticPr fontId="2"/>
  </si>
  <si>
    <r>
      <t>　</t>
    </r>
    <r>
      <rPr>
        <sz val="12"/>
        <rFont val="Century"/>
        <family val="1"/>
      </rPr>
      <t>D</t>
    </r>
    <r>
      <rPr>
        <sz val="12"/>
        <rFont val="ＭＳ 明朝"/>
        <family val="1"/>
        <charset val="128"/>
      </rPr>
      <t>：</t>
    </r>
    <r>
      <rPr>
        <sz val="12"/>
        <rFont val="Century"/>
        <family val="1"/>
      </rPr>
      <t>C</t>
    </r>
    <r>
      <rPr>
        <sz val="12"/>
        <rFont val="ＭＳ 明朝"/>
        <family val="1"/>
        <charset val="128"/>
      </rPr>
      <t>の期間に対応する前年１か月間の売上高等</t>
    </r>
    <phoneticPr fontId="2"/>
  </si>
  <si>
    <r>
      <t>　</t>
    </r>
    <r>
      <rPr>
        <sz val="12"/>
        <rFont val="Century"/>
        <family val="1"/>
      </rPr>
      <t>E</t>
    </r>
    <r>
      <rPr>
        <sz val="12"/>
        <rFont val="ＭＳ 明朝"/>
        <family val="1"/>
        <charset val="128"/>
      </rPr>
      <t>：</t>
    </r>
    <r>
      <rPr>
        <sz val="12"/>
        <rFont val="Century"/>
        <family val="1"/>
      </rPr>
      <t>C</t>
    </r>
    <r>
      <rPr>
        <sz val="12"/>
        <rFont val="ＭＳ 明朝"/>
        <family val="1"/>
        <charset val="128"/>
      </rPr>
      <t>の期間後２か月間の見込み売上高等</t>
    </r>
    <phoneticPr fontId="2"/>
  </si>
  <si>
    <r>
      <t>　</t>
    </r>
    <r>
      <rPr>
        <sz val="12"/>
        <rFont val="Century"/>
        <family val="1"/>
      </rPr>
      <t>F</t>
    </r>
    <r>
      <rPr>
        <sz val="12"/>
        <rFont val="ＭＳ 明朝"/>
        <family val="1"/>
        <charset val="128"/>
      </rPr>
      <t>：</t>
    </r>
    <r>
      <rPr>
        <sz val="12"/>
        <rFont val="Century"/>
        <family val="1"/>
      </rPr>
      <t>E</t>
    </r>
    <r>
      <rPr>
        <sz val="12"/>
        <rFont val="ＭＳ 明朝"/>
        <family val="1"/>
        <charset val="128"/>
      </rPr>
      <t>の期間に対応する前年の２か月間の売上高等</t>
    </r>
    <phoneticPr fontId="2"/>
  </si>
  <si>
    <t>（</t>
    <phoneticPr fontId="2"/>
  </si>
  <si>
    <t>）</t>
    <phoneticPr fontId="2"/>
  </si>
  <si>
    <t>（注）信用保証協会への申込期間：</t>
    <phoneticPr fontId="25"/>
  </si>
  <si>
    <r>
      <t xml:space="preserve">( </t>
    </r>
    <r>
      <rPr>
        <sz val="12"/>
        <color theme="1"/>
        <rFont val="Century"/>
        <family val="1"/>
      </rPr>
      <t xml:space="preserve">A </t>
    </r>
    <r>
      <rPr>
        <sz val="12"/>
        <color theme="1"/>
        <rFont val="ＭＳ 明朝"/>
        <family val="1"/>
        <charset val="128"/>
      </rPr>
      <t>÷</t>
    </r>
    <r>
      <rPr>
        <sz val="12"/>
        <color theme="1"/>
        <rFont val="Century"/>
        <family val="1"/>
      </rPr>
      <t xml:space="preserve"> B </t>
    </r>
    <r>
      <rPr>
        <sz val="12"/>
        <color theme="1"/>
        <rFont val="ＭＳ 明朝"/>
        <family val="1"/>
        <charset val="128"/>
      </rPr>
      <t>）×１００</t>
    </r>
    <phoneticPr fontId="2"/>
  </si>
  <si>
    <r>
      <t>（</t>
    </r>
    <r>
      <rPr>
        <sz val="12"/>
        <color theme="1"/>
        <rFont val="Century"/>
        <family val="1"/>
      </rPr>
      <t xml:space="preserve"> D </t>
    </r>
    <r>
      <rPr>
        <sz val="12"/>
        <color theme="1"/>
        <rFont val="ＭＳ 明朝"/>
        <family val="1"/>
        <charset val="128"/>
      </rPr>
      <t>－</t>
    </r>
    <r>
      <rPr>
        <sz val="12"/>
        <color theme="1"/>
        <rFont val="Century"/>
        <family val="1"/>
      </rPr>
      <t xml:space="preserve"> C </t>
    </r>
    <r>
      <rPr>
        <sz val="12"/>
        <color theme="1"/>
        <rFont val="ＭＳ 明朝"/>
        <family val="1"/>
        <charset val="128"/>
      </rPr>
      <t xml:space="preserve">）÷ </t>
    </r>
    <r>
      <rPr>
        <sz val="12"/>
        <color theme="1"/>
        <rFont val="Century"/>
        <family val="1"/>
      </rPr>
      <t>D</t>
    </r>
    <r>
      <rPr>
        <sz val="12"/>
        <color theme="1"/>
        <rFont val="ＭＳ 明朝"/>
        <family val="1"/>
        <charset val="128"/>
      </rPr>
      <t xml:space="preserve"> ×１００　</t>
    </r>
    <phoneticPr fontId="2"/>
  </si>
  <si>
    <t>※ 認定を受けた日から30日以内に金融機関又は信用保証協会に対して、保証の申込みを行うことが必要です。</t>
    <phoneticPr fontId="2"/>
  </si>
  <si>
    <r>
      <rPr>
        <sz val="12"/>
        <color theme="1"/>
        <rFont val="Century"/>
        <family val="1"/>
      </rPr>
      <t xml:space="preserve">A </t>
    </r>
    <r>
      <rPr>
        <sz val="12"/>
        <color theme="1"/>
        <rFont val="ＭＳ 明朝"/>
        <family val="1"/>
        <charset val="128"/>
      </rPr>
      <t>:</t>
    </r>
    <phoneticPr fontId="2"/>
  </si>
  <si>
    <r>
      <rPr>
        <sz val="12"/>
        <rFont val="Century"/>
        <family val="1"/>
      </rPr>
      <t xml:space="preserve">B </t>
    </r>
    <r>
      <rPr>
        <sz val="12"/>
        <rFont val="ＭＳ 明朝"/>
        <family val="1"/>
        <charset val="128"/>
      </rPr>
      <t>:上記期間中の全取引額等</t>
    </r>
    <rPh sb="3" eb="5">
      <t>ジョウキ</t>
    </rPh>
    <rPh sb="5" eb="7">
      <t>キカン</t>
    </rPh>
    <rPh sb="7" eb="8">
      <t>チュウ</t>
    </rPh>
    <rPh sb="9" eb="10">
      <t>ゼン</t>
    </rPh>
    <rPh sb="10" eb="13">
      <t>トリヒキガク</t>
    </rPh>
    <rPh sb="13" eb="14">
      <t>トウ</t>
    </rPh>
    <phoneticPr fontId="2"/>
  </si>
  <si>
    <t>●</t>
    <phoneticPr fontId="2"/>
  </si>
  <si>
    <t>～</t>
    <phoneticPr fontId="2"/>
  </si>
  <si>
    <t>平成</t>
  </si>
  <si>
    <t>●</t>
  </si>
  <si>
    <t xml:space="preserve">※印刷範囲を1ページに収まるように
　設定してください。
</t>
    <rPh sb="1" eb="3">
      <t>インサツ</t>
    </rPh>
    <rPh sb="3" eb="5">
      <t>ハンイ</t>
    </rPh>
    <rPh sb="11" eb="12">
      <t>オサ</t>
    </rPh>
    <rPh sb="19" eb="21">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</si>
</sst>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0;[Red]\-#,##0.0"/>
    <numFmt numFmtId="179" formatCode="0.0"/>
  </numFmts>
  <fonts count="36" x14ac:knownFonts="1">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8"/>
      <color theme="1"/>
      <name val="ＭＳ 明朝"/>
      <family val="1"/>
      <charset val="128"/>
    </font>
    <font>
      <sz val="10"/>
      <color theme="1"/>
      <name val="ＭＳ 明朝"/>
      <family val="1"/>
      <charset val="128"/>
    </font>
    <font>
      <sz val="11"/>
      <color theme="1"/>
      <name val="ＭＳ 明朝"/>
      <family val="1"/>
      <charset val="128"/>
    </font>
    <font>
      <sz val="10"/>
      <name val="ＭＳ 明朝"/>
      <family val="1"/>
      <charset val="128"/>
    </font>
    <font>
      <sz val="9"/>
      <color theme="1"/>
      <name val="ＭＳ 明朝"/>
      <family val="1"/>
      <charset val="128"/>
    </font>
    <font>
      <sz val="9"/>
      <name val="ＭＳ 明朝"/>
      <family val="1"/>
      <charset val="128"/>
    </font>
    <font>
      <b/>
      <sz val="10"/>
      <color rgb="FFFF0000"/>
      <name val="ＭＳ 明朝"/>
      <family val="1"/>
      <charset val="128"/>
    </font>
    <font>
      <sz val="11"/>
      <name val="ＭＳ Ｐゴシック"/>
      <family val="3"/>
      <charset val="128"/>
    </font>
    <font>
      <sz val="8"/>
      <name val="ＭＳ 明朝"/>
      <family val="1"/>
      <charset val="128"/>
    </font>
    <font>
      <sz val="12"/>
      <color theme="1"/>
      <name val="游ゴシック"/>
      <family val="2"/>
      <charset val="128"/>
      <scheme val="minor"/>
    </font>
    <font>
      <sz val="12"/>
      <color theme="1"/>
      <name val="ＭＳ 明朝"/>
      <family val="1"/>
      <charset val="128"/>
    </font>
    <font>
      <sz val="10"/>
      <color theme="1"/>
      <name val="游ゴシック"/>
      <family val="3"/>
      <charset val="128"/>
    </font>
    <font>
      <sz val="11"/>
      <color rgb="FFFF0000"/>
      <name val="ＭＳ 明朝"/>
      <family val="1"/>
      <charset val="128"/>
    </font>
    <font>
      <sz val="20"/>
      <color theme="1"/>
      <name val="ＭＳ 明朝"/>
      <family val="1"/>
      <charset val="128"/>
    </font>
    <font>
      <sz val="12"/>
      <name val="ＭＳ 明朝"/>
      <family val="1"/>
      <charset val="128"/>
    </font>
    <font>
      <sz val="16"/>
      <color rgb="FF000000"/>
      <name val="ＭＳ 明朝"/>
      <family val="1"/>
      <charset val="128"/>
    </font>
    <font>
      <sz val="11"/>
      <color rgb="FF000000"/>
      <name val="ＭＳ 明朝"/>
      <family val="1"/>
      <charset val="128"/>
    </font>
    <font>
      <u/>
      <sz val="12"/>
      <color theme="1"/>
      <name val="ＭＳ 明朝"/>
      <family val="1"/>
      <charset val="128"/>
    </font>
    <font>
      <b/>
      <u/>
      <sz val="12"/>
      <color rgb="FFFF0000"/>
      <name val="ＭＳ 明朝"/>
      <family val="1"/>
      <charset val="128"/>
    </font>
    <font>
      <sz val="10.5"/>
      <color rgb="FF000000"/>
      <name val="ＭＳ 明朝"/>
      <family val="1"/>
      <charset val="128"/>
    </font>
    <font>
      <sz val="6"/>
      <name val="游ゴシック"/>
      <family val="2"/>
      <charset val="128"/>
    </font>
    <font>
      <sz val="12"/>
      <color rgb="FF000000"/>
      <name val="ＭＳ 明朝"/>
      <family val="1"/>
      <charset val="128"/>
    </font>
    <font>
      <sz val="14"/>
      <color rgb="FF000000"/>
      <name val="ＭＳ 明朝"/>
      <family val="1"/>
      <charset val="128"/>
    </font>
    <font>
      <sz val="10"/>
      <color rgb="FF000000"/>
      <name val="ＭＳ 明朝"/>
      <family val="1"/>
      <charset val="128"/>
    </font>
    <font>
      <sz val="14"/>
      <color theme="1"/>
      <name val="ＭＳ 明朝"/>
      <family val="1"/>
      <charset val="128"/>
    </font>
    <font>
      <sz val="12"/>
      <color theme="1"/>
      <name val="Century"/>
      <family val="1"/>
    </font>
    <font>
      <sz val="12"/>
      <name val="Century"/>
      <family val="1"/>
    </font>
    <font>
      <sz val="11"/>
      <color indexed="10"/>
      <name val="ＭＳ ゴシック"/>
      <family val="3"/>
      <charset val="128"/>
    </font>
    <font>
      <sz val="9"/>
      <color indexed="10"/>
      <name val="ＭＳ ゴシック"/>
      <family val="3"/>
      <charset val="128"/>
    </font>
    <font>
      <sz val="12"/>
      <color theme="1"/>
      <name val="BIZ UDPゴシック"/>
      <family val="3"/>
      <charset val="128"/>
    </font>
    <font>
      <b/>
      <u/>
      <sz val="14"/>
      <color rgb="FF1D22FF"/>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double">
        <color auto="1"/>
      </top>
      <bottom/>
      <diagonal/>
    </border>
    <border>
      <left/>
      <right/>
      <top/>
      <bottom style="double">
        <color auto="1"/>
      </bottom>
      <diagonal/>
    </border>
    <border>
      <left/>
      <right/>
      <top style="dashDotDot">
        <color auto="1"/>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bottom style="hair">
        <color auto="1"/>
      </bottom>
      <diagonal/>
    </border>
    <border>
      <left/>
      <right/>
      <top style="hair">
        <color auto="1"/>
      </top>
      <bottom style="hair">
        <color auto="1"/>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4" fillId="0" borderId="0"/>
    <xf numFmtId="38" fontId="14" fillId="0" borderId="0" applyFont="0" applyFill="0" applyBorder="0" applyAlignment="0" applyProtection="0"/>
  </cellStyleXfs>
  <cellXfs count="183">
    <xf numFmtId="0" fontId="0" fillId="0" borderId="0" xfId="0"/>
    <xf numFmtId="0" fontId="6" fillId="0" borderId="0" xfId="0" applyFont="1" applyProtection="1"/>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Border="1" applyProtection="1"/>
    <xf numFmtId="0" fontId="9" fillId="0" borderId="0" xfId="0" applyFont="1" applyBorder="1" applyAlignment="1" applyProtection="1">
      <alignment vertical="center"/>
    </xf>
    <xf numFmtId="0" fontId="6" fillId="2" borderId="0" xfId="0" applyFont="1" applyFill="1" applyAlignment="1" applyProtection="1">
      <alignment horizontal="center" vertical="center"/>
      <protection locked="0"/>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16" fillId="0" borderId="0" xfId="0" applyFont="1"/>
    <xf numFmtId="0" fontId="16" fillId="0" borderId="0" xfId="0" applyFont="1" applyProtection="1"/>
    <xf numFmtId="0" fontId="16" fillId="0" borderId="0" xfId="0" applyFont="1" applyBorder="1"/>
    <xf numFmtId="0" fontId="16" fillId="0" borderId="0" xfId="0" applyFont="1" applyBorder="1" applyAlignment="1" applyProtection="1">
      <alignment horizontal="center"/>
    </xf>
    <xf numFmtId="0" fontId="16" fillId="0" borderId="0" xfId="0" applyFont="1" applyAlignment="1">
      <alignment horizont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11" fillId="0" borderId="0" xfId="0" applyFont="1" applyBorder="1" applyAlignment="1" applyProtection="1">
      <alignment vertical="center"/>
    </xf>
    <xf numFmtId="0" fontId="7" fillId="0" borderId="0" xfId="0" applyFont="1" applyProtection="1"/>
    <xf numFmtId="0" fontId="9" fillId="0" borderId="0" xfId="0" applyFont="1" applyFill="1" applyAlignment="1" applyProtection="1">
      <alignment vertical="center"/>
    </xf>
    <xf numFmtId="0" fontId="13" fillId="0" borderId="0" xfId="0" applyFont="1" applyBorder="1" applyAlignment="1" applyProtection="1">
      <alignment horizontal="right" vertical="center"/>
    </xf>
    <xf numFmtId="0" fontId="13" fillId="0" borderId="0" xfId="0" applyFont="1" applyBorder="1" applyAlignment="1" applyProtection="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38" fontId="6" fillId="3" borderId="0" xfId="1" applyFont="1" applyFill="1" applyBorder="1" applyAlignment="1" applyProtection="1">
      <alignment vertical="center"/>
    </xf>
    <xf numFmtId="0" fontId="15" fillId="0" borderId="0" xfId="0" applyFont="1" applyProtection="1"/>
    <xf numFmtId="0" fontId="15" fillId="0" borderId="0" xfId="0" applyFont="1" applyAlignment="1" applyProtection="1">
      <alignment vertical="center"/>
    </xf>
    <xf numFmtId="0" fontId="15" fillId="0" borderId="0" xfId="0" applyFont="1" applyBorder="1" applyAlignment="1" applyProtection="1">
      <alignment vertical="center"/>
    </xf>
    <xf numFmtId="0" fontId="15" fillId="0" borderId="0" xfId="0" applyFont="1" applyAlignment="1" applyProtection="1">
      <alignment horizontal="left"/>
    </xf>
    <xf numFmtId="0" fontId="15" fillId="0" borderId="0" xfId="0" applyFont="1" applyBorder="1" applyProtection="1"/>
    <xf numFmtId="0" fontId="17" fillId="0" borderId="0" xfId="0" applyFont="1" applyProtection="1"/>
    <xf numFmtId="0" fontId="7" fillId="0" borderId="11" xfId="0" applyFont="1" applyBorder="1" applyProtection="1"/>
    <xf numFmtId="0" fontId="7" fillId="0" borderId="5" xfId="0" applyFont="1" applyBorder="1" applyAlignment="1" applyProtection="1">
      <alignment vertical="center"/>
    </xf>
    <xf numFmtId="0" fontId="11" fillId="3" borderId="0" xfId="0" applyFont="1" applyFill="1" applyBorder="1" applyAlignment="1" applyProtection="1">
      <alignment vertical="center"/>
    </xf>
    <xf numFmtId="0" fontId="21" fillId="0" borderId="0" xfId="0" applyFont="1" applyFill="1" applyBorder="1" applyAlignment="1">
      <alignment vertical="center"/>
    </xf>
    <xf numFmtId="0" fontId="15" fillId="0" borderId="0" xfId="0" applyFont="1" applyAlignment="1" applyProtection="1">
      <alignment horizontal="right" vertical="center"/>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right" vertical="center"/>
    </xf>
    <xf numFmtId="0" fontId="15" fillId="0" borderId="0" xfId="0" applyFont="1" applyFill="1" applyBorder="1" applyAlignment="1" applyProtection="1">
      <alignment horizontal="center" vertical="center"/>
    </xf>
    <xf numFmtId="0" fontId="22" fillId="0" borderId="0" xfId="0" applyFont="1" applyFill="1" applyAlignment="1" applyProtection="1">
      <alignment vertical="center"/>
    </xf>
    <xf numFmtId="0" fontId="15" fillId="0" borderId="0" xfId="0" applyFont="1" applyAlignment="1" applyProtection="1">
      <alignment horizontal="left" indent="3"/>
    </xf>
    <xf numFmtId="0" fontId="15" fillId="0" borderId="0" xfId="0" applyFont="1" applyAlignment="1" applyProtection="1"/>
    <xf numFmtId="176" fontId="15" fillId="0" borderId="5" xfId="2" applyNumberFormat="1" applyFont="1" applyBorder="1" applyAlignment="1" applyProtection="1">
      <alignment horizontal="center"/>
    </xf>
    <xf numFmtId="0" fontId="19" fillId="0" borderId="0" xfId="0" applyFont="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right" vertical="center"/>
    </xf>
    <xf numFmtId="0" fontId="15" fillId="0" borderId="0" xfId="0" applyFont="1" applyAlignment="1" applyProtection="1">
      <alignment horizontal="right"/>
    </xf>
    <xf numFmtId="0" fontId="15" fillId="0" borderId="0" xfId="0" applyFont="1" applyAlignment="1" applyProtection="1">
      <alignment horizontal="left" vertical="center"/>
    </xf>
    <xf numFmtId="0" fontId="15" fillId="0" borderId="0" xfId="0" applyFont="1" applyAlignment="1" applyProtection="1">
      <alignment horizontal="left" vertical="center" indent="3"/>
    </xf>
    <xf numFmtId="0" fontId="15" fillId="0" borderId="0" xfId="0" applyFont="1" applyBorder="1" applyAlignment="1" applyProtection="1">
      <alignment horizontal="right" vertical="center"/>
    </xf>
    <xf numFmtId="0" fontId="15" fillId="0" borderId="0" xfId="0" applyFont="1" applyBorder="1" applyAlignment="1" applyProtection="1">
      <alignment horizontal="center"/>
    </xf>
    <xf numFmtId="0" fontId="24"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27" fillId="0" borderId="1" xfId="0" applyFont="1" applyFill="1" applyBorder="1" applyAlignment="1">
      <alignment horizontal="center" vertical="center"/>
    </xf>
    <xf numFmtId="0" fontId="27" fillId="0" borderId="7"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Border="1" applyAlignment="1"/>
    <xf numFmtId="0" fontId="27" fillId="0" borderId="4" xfId="0" applyFont="1" applyFill="1" applyBorder="1" applyAlignment="1">
      <alignment horizontal="justify" vertical="center"/>
    </xf>
    <xf numFmtId="0" fontId="27" fillId="0" borderId="5"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8" fillId="3" borderId="0" xfId="0" applyFont="1" applyFill="1" applyBorder="1" applyAlignment="1" applyProtection="1">
      <alignment horizontal="right" vertical="center"/>
    </xf>
    <xf numFmtId="38" fontId="8" fillId="3" borderId="0" xfId="1" applyFont="1" applyFill="1" applyBorder="1" applyAlignment="1" applyProtection="1">
      <alignment horizontal="right" vertical="center" shrinkToFit="1"/>
    </xf>
    <xf numFmtId="0" fontId="6" fillId="0" borderId="0" xfId="0" applyFont="1" applyBorder="1" applyAlignment="1" applyProtection="1">
      <alignment vertical="center" wrapText="1"/>
    </xf>
    <xf numFmtId="0" fontId="8" fillId="0" borderId="0" xfId="0" applyFont="1" applyBorder="1" applyAlignment="1" applyProtection="1">
      <alignment horizontal="right" vertical="center"/>
    </xf>
    <xf numFmtId="38" fontId="8" fillId="0" borderId="0" xfId="1" applyFont="1" applyBorder="1" applyAlignment="1" applyProtection="1">
      <alignment horizontal="right" vertical="center" shrinkToFit="1"/>
    </xf>
    <xf numFmtId="0" fontId="15" fillId="0" borderId="0" xfId="0" applyFont="1" applyAlignment="1" applyProtection="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9" fillId="0" borderId="0" xfId="0" applyFont="1" applyProtection="1"/>
    <xf numFmtId="0" fontId="15" fillId="0" borderId="0" xfId="0" applyFont="1" applyBorder="1" applyAlignment="1" applyProtection="1">
      <alignment horizontal="left"/>
    </xf>
    <xf numFmtId="178" fontId="15" fillId="0" borderId="0" xfId="1" applyNumberFormat="1" applyFont="1" applyBorder="1" applyAlignment="1" applyProtection="1">
      <alignment horizontal="right"/>
    </xf>
    <xf numFmtId="0" fontId="6" fillId="0" borderId="5" xfId="0" applyFont="1" applyBorder="1" applyAlignment="1" applyProtection="1">
      <alignment vertical="center"/>
    </xf>
    <xf numFmtId="38" fontId="15" fillId="0" borderId="0" xfId="1" applyFont="1" applyBorder="1" applyAlignment="1" applyProtection="1">
      <alignment horizontal="right"/>
    </xf>
    <xf numFmtId="38" fontId="15" fillId="0" borderId="0" xfId="1" applyFont="1" applyBorder="1" applyAlignment="1" applyProtection="1">
      <alignment horizontal="right" vertical="center"/>
    </xf>
    <xf numFmtId="0" fontId="15" fillId="0" borderId="5" xfId="0" applyFont="1" applyBorder="1" applyAlignment="1" applyProtection="1">
      <alignment vertical="center"/>
    </xf>
    <xf numFmtId="0" fontId="15" fillId="0" borderId="0" xfId="0" applyFont="1" applyBorder="1" applyAlignment="1" applyProtection="1">
      <alignment horizontal="center" vertical="center"/>
    </xf>
    <xf numFmtId="0" fontId="15" fillId="0" borderId="5" xfId="0" applyFont="1" applyBorder="1" applyAlignment="1" applyProtection="1">
      <alignment horizontal="center"/>
    </xf>
    <xf numFmtId="0" fontId="15" fillId="0" borderId="0" xfId="0" applyFont="1" applyBorder="1" applyAlignment="1" applyProtection="1">
      <alignment horizontal="left" vertical="center"/>
    </xf>
    <xf numFmtId="38" fontId="29" fillId="0" borderId="0" xfId="1" applyNumberFormat="1" applyFont="1" applyBorder="1" applyAlignment="1" applyProtection="1">
      <alignment horizontal="right"/>
    </xf>
    <xf numFmtId="0" fontId="15" fillId="0" borderId="0" xfId="0" applyFont="1" applyFill="1" applyAlignment="1" applyProtection="1">
      <alignment horizontal="left" vertical="center"/>
    </xf>
    <xf numFmtId="0" fontId="15" fillId="4" borderId="0" xfId="0" applyFont="1" applyFill="1" applyAlignment="1" applyProtection="1">
      <alignment horizontal="left" vertical="center"/>
    </xf>
    <xf numFmtId="0" fontId="15" fillId="4" borderId="0" xfId="0" applyFont="1" applyFill="1" applyAlignment="1" applyProtection="1">
      <alignment vertical="center"/>
    </xf>
    <xf numFmtId="0" fontId="15" fillId="0" borderId="5" xfId="0" applyFont="1" applyBorder="1" applyAlignment="1" applyProtection="1">
      <alignment horizontal="center" vertical="center"/>
    </xf>
    <xf numFmtId="176" fontId="15" fillId="0" borderId="5" xfId="2" applyNumberFormat="1" applyFont="1" applyBorder="1" applyAlignment="1" applyProtection="1">
      <alignment horizontal="center"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wrapText="1"/>
    </xf>
    <xf numFmtId="0" fontId="15" fillId="0" borderId="0" xfId="0" applyFont="1" applyBorder="1" applyAlignment="1" applyProtection="1">
      <alignment vertical="center" shrinkToFit="1"/>
    </xf>
    <xf numFmtId="0" fontId="15" fillId="4" borderId="0" xfId="0" applyFont="1" applyFill="1" applyBorder="1" applyAlignment="1" applyProtection="1">
      <alignment vertical="center" shrinkToFit="1"/>
    </xf>
    <xf numFmtId="0" fontId="27" fillId="0" borderId="2" xfId="0" applyFont="1" applyFill="1" applyBorder="1" applyAlignment="1">
      <alignment vertical="center"/>
    </xf>
    <xf numFmtId="0" fontId="21" fillId="0" borderId="3" xfId="0" applyFont="1" applyFill="1" applyBorder="1" applyAlignment="1">
      <alignment vertical="center"/>
    </xf>
    <xf numFmtId="0" fontId="21" fillId="0" borderId="8" xfId="0" applyFont="1" applyFill="1" applyBorder="1" applyAlignment="1">
      <alignment vertical="center"/>
    </xf>
    <xf numFmtId="0" fontId="21" fillId="0" borderId="6" xfId="0" applyFont="1" applyFill="1" applyBorder="1" applyAlignment="1">
      <alignment vertical="center"/>
    </xf>
    <xf numFmtId="0" fontId="22" fillId="0" borderId="0" xfId="0" applyFont="1" applyAlignment="1" applyProtection="1">
      <alignment vertical="center"/>
    </xf>
    <xf numFmtId="0" fontId="6" fillId="0" borderId="0" xfId="0" applyFont="1" applyBorder="1" applyAlignment="1" applyProtection="1"/>
    <xf numFmtId="0" fontId="26" fillId="0" borderId="0" xfId="0" applyFont="1" applyFill="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15" fillId="0" borderId="0" xfId="0" applyFont="1" applyAlignment="1" applyProtection="1">
      <alignment horizontal="center"/>
    </xf>
    <xf numFmtId="0" fontId="15" fillId="4" borderId="0" xfId="0" applyFont="1" applyFill="1" applyAlignment="1" applyProtection="1">
      <alignment horizontal="center" vertical="center"/>
    </xf>
    <xf numFmtId="0" fontId="6" fillId="3" borderId="0" xfId="0" applyFont="1" applyFill="1" applyBorder="1" applyAlignment="1" applyProtection="1">
      <alignment vertical="center" wrapText="1"/>
    </xf>
    <xf numFmtId="0" fontId="27" fillId="0" borderId="0" xfId="0" applyFont="1" applyFill="1" applyBorder="1" applyAlignment="1">
      <alignment horizontal="center"/>
    </xf>
    <xf numFmtId="0" fontId="27"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6"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27" fillId="5" borderId="5" xfId="0" applyFont="1" applyFill="1" applyBorder="1" applyAlignment="1" applyProtection="1">
      <alignment horizontal="center"/>
      <protection locked="0"/>
    </xf>
    <xf numFmtId="0" fontId="27" fillId="0" borderId="5" xfId="0" applyFont="1" applyFill="1" applyBorder="1" applyAlignment="1" applyProtection="1"/>
    <xf numFmtId="0" fontId="19" fillId="0" borderId="0" xfId="0" applyFont="1" applyAlignment="1" applyProtection="1">
      <alignment horizontal="left" vertical="center"/>
    </xf>
    <xf numFmtId="0" fontId="15" fillId="0" borderId="0" xfId="0" applyFont="1" applyFill="1" applyAlignment="1" applyProtection="1">
      <alignment horizontal="center" vertical="center"/>
      <protection locked="0"/>
    </xf>
    <xf numFmtId="0" fontId="15" fillId="0" borderId="0" xfId="0" applyFont="1" applyFill="1" applyBorder="1" applyAlignment="1" applyProtection="1">
      <alignment horizontal="center"/>
    </xf>
    <xf numFmtId="0" fontId="8" fillId="0" borderId="0" xfId="0" applyFont="1" applyFill="1" applyBorder="1" applyAlignment="1" applyProtection="1">
      <alignment horizontal="left" vertical="center"/>
    </xf>
    <xf numFmtId="38" fontId="29" fillId="5" borderId="5" xfId="1" applyFont="1" applyFill="1" applyBorder="1" applyAlignment="1" applyProtection="1">
      <alignment horizontal="right"/>
      <protection locked="0"/>
    </xf>
    <xf numFmtId="0" fontId="26" fillId="0" borderId="0" xfId="0" applyFont="1" applyFill="1" applyBorder="1" applyAlignment="1">
      <alignment horizontal="center"/>
    </xf>
    <xf numFmtId="0" fontId="19" fillId="0" borderId="0" xfId="0" applyFont="1" applyAlignment="1" applyProtection="1">
      <alignment horizontal="left" vertical="center"/>
    </xf>
    <xf numFmtId="178" fontId="10" fillId="0" borderId="0" xfId="1" applyNumberFormat="1" applyFont="1" applyBorder="1" applyAlignment="1" applyProtection="1">
      <alignment horizontal="right" vertical="center" shrinkToFit="1"/>
    </xf>
    <xf numFmtId="38" fontId="10" fillId="0" borderId="0" xfId="1" applyFont="1" applyBorder="1" applyAlignment="1" applyProtection="1">
      <alignment horizontal="right" vertical="center" shrinkToFit="1"/>
    </xf>
    <xf numFmtId="0" fontId="27" fillId="0" borderId="0" xfId="0" applyFont="1" applyFill="1" applyBorder="1" applyAlignment="1">
      <alignment horizontal="center" vertical="center"/>
    </xf>
    <xf numFmtId="179" fontId="29" fillId="0" borderId="5" xfId="2" applyNumberFormat="1" applyFont="1" applyBorder="1" applyAlignment="1" applyProtection="1">
      <alignment horizontal="right" vertical="center"/>
    </xf>
    <xf numFmtId="38" fontId="29" fillId="0" borderId="0" xfId="1" applyFont="1" applyFill="1" applyBorder="1" applyAlignment="1" applyProtection="1">
      <alignment horizontal="right"/>
      <protection locked="0"/>
    </xf>
    <xf numFmtId="38" fontId="29" fillId="0" borderId="0" xfId="1" applyFont="1" applyFill="1" applyBorder="1" applyAlignment="1" applyProtection="1">
      <alignment horizontal="right" vertical="center"/>
      <protection locked="0"/>
    </xf>
    <xf numFmtId="0" fontId="27" fillId="0" borderId="7" xfId="0" applyFont="1" applyFill="1" applyBorder="1" applyAlignment="1">
      <alignment horizontal="right" vertical="center"/>
    </xf>
    <xf numFmtId="0" fontId="27" fillId="0" borderId="0" xfId="0" applyFont="1" applyFill="1" applyBorder="1" applyAlignment="1">
      <alignment horizontal="right" vertical="center"/>
    </xf>
    <xf numFmtId="0" fontId="6" fillId="3" borderId="0" xfId="0" applyFont="1" applyFill="1" applyBorder="1" applyAlignment="1" applyProtection="1">
      <alignment vertical="center" wrapText="1"/>
    </xf>
    <xf numFmtId="0" fontId="6" fillId="3" borderId="0" xfId="0" applyFont="1" applyFill="1" applyBorder="1" applyAlignment="1" applyProtection="1">
      <alignment horizontal="left" vertical="center" wrapText="1"/>
    </xf>
    <xf numFmtId="0" fontId="27" fillId="0" borderId="2" xfId="0" applyFont="1" applyFill="1" applyBorder="1" applyAlignment="1">
      <alignment horizontal="center"/>
    </xf>
    <xf numFmtId="38" fontId="29" fillId="5" borderId="5" xfId="1" applyNumberFormat="1" applyFont="1" applyFill="1" applyBorder="1" applyAlignment="1" applyProtection="1">
      <alignment horizontal="right"/>
      <protection locked="0"/>
    </xf>
    <xf numFmtId="0" fontId="20" fillId="0" borderId="0" xfId="0" applyFont="1" applyFill="1" applyBorder="1" applyAlignment="1">
      <alignment horizontal="distributed" vertical="center" wrapText="1"/>
    </xf>
    <xf numFmtId="0" fontId="15" fillId="0" borderId="0" xfId="0" applyFont="1" applyAlignment="1" applyProtection="1">
      <alignment horizontal="center"/>
    </xf>
    <xf numFmtId="38" fontId="29" fillId="5" borderId="5" xfId="1" applyNumberFormat="1" applyFont="1" applyFill="1" applyBorder="1" applyAlignment="1" applyProtection="1">
      <alignment horizontal="right" vertical="center"/>
      <protection locked="0"/>
    </xf>
    <xf numFmtId="0" fontId="15" fillId="4" borderId="0" xfId="0" applyFont="1" applyFill="1" applyAlignment="1" applyProtection="1">
      <alignment horizontal="center" vertical="center"/>
    </xf>
    <xf numFmtId="179" fontId="29" fillId="0" borderId="5" xfId="0" applyNumberFormat="1" applyFont="1" applyBorder="1" applyAlignment="1" applyProtection="1">
      <alignment horizontal="right"/>
    </xf>
    <xf numFmtId="0" fontId="26" fillId="5" borderId="14" xfId="0" applyFont="1" applyFill="1" applyBorder="1" applyAlignment="1" applyProtection="1">
      <alignment horizontal="left" vertical="center" shrinkToFit="1"/>
      <protection locked="0"/>
    </xf>
    <xf numFmtId="0" fontId="26" fillId="5" borderId="15" xfId="0" applyFont="1" applyFill="1" applyBorder="1" applyAlignment="1" applyProtection="1">
      <alignment horizontal="left" vertical="center" shrinkToFit="1"/>
      <protection locked="0"/>
    </xf>
    <xf numFmtId="0" fontId="20" fillId="0" borderId="0" xfId="0" applyFont="1" applyFill="1" applyBorder="1" applyAlignment="1">
      <alignment horizontal="distributed" vertical="center"/>
    </xf>
    <xf numFmtId="0" fontId="27" fillId="5" borderId="5" xfId="0" applyFont="1" applyFill="1" applyBorder="1" applyAlignment="1" applyProtection="1">
      <alignment horizontal="center"/>
      <protection locked="0"/>
    </xf>
    <xf numFmtId="0" fontId="19" fillId="5" borderId="15" xfId="0" applyFont="1" applyFill="1" applyBorder="1" applyAlignment="1" applyProtection="1">
      <alignment horizontal="left" vertical="center" shrinkToFit="1"/>
    </xf>
    <xf numFmtId="0" fontId="19" fillId="5" borderId="14" xfId="0" applyFont="1" applyFill="1" applyBorder="1" applyAlignment="1" applyProtection="1">
      <alignment horizontal="left" vertical="center" shrinkToFit="1"/>
    </xf>
    <xf numFmtId="0" fontId="7" fillId="0" borderId="0" xfId="0" applyFont="1" applyAlignment="1" applyProtection="1">
      <alignment horizontal="distributed"/>
    </xf>
    <xf numFmtId="0" fontId="6" fillId="0" borderId="0" xfId="0" applyFont="1" applyAlignment="1" applyProtection="1">
      <alignment horizontal="distributed" vertical="center"/>
    </xf>
    <xf numFmtId="0" fontId="6" fillId="2" borderId="12" xfId="0" applyFont="1" applyFill="1" applyBorder="1" applyAlignment="1" applyProtection="1">
      <alignment horizontal="left" shrinkToFit="1"/>
      <protection locked="0"/>
    </xf>
    <xf numFmtId="0" fontId="6" fillId="2" borderId="13" xfId="0" applyFont="1" applyFill="1" applyBorder="1" applyAlignment="1" applyProtection="1">
      <alignment horizontal="left" shrinkToFit="1"/>
      <protection locked="0"/>
    </xf>
    <xf numFmtId="177" fontId="5" fillId="0" borderId="0" xfId="0" quotePrefix="1" applyNumberFormat="1" applyFont="1" applyAlignment="1" applyProtection="1">
      <alignment horizontal="right" vertical="top"/>
    </xf>
    <xf numFmtId="177" fontId="5" fillId="0" borderId="0" xfId="0" applyNumberFormat="1" applyFont="1" applyAlignment="1" applyProtection="1">
      <alignment horizontal="right" vertical="top"/>
    </xf>
    <xf numFmtId="0" fontId="6" fillId="2" borderId="13" xfId="0" applyFont="1" applyFill="1" applyBorder="1" applyAlignment="1" applyProtection="1">
      <alignment horizontal="left" indent="1" shrinkToFit="1"/>
      <protection locked="0"/>
    </xf>
    <xf numFmtId="0" fontId="7" fillId="0" borderId="0" xfId="0" applyFont="1" applyAlignment="1" applyProtection="1">
      <alignment horizontal="center"/>
    </xf>
    <xf numFmtId="0" fontId="18" fillId="0" borderId="9" xfId="0" applyFont="1" applyBorder="1" applyAlignment="1" applyProtection="1">
      <alignment horizontal="center"/>
    </xf>
    <xf numFmtId="0" fontId="15" fillId="0" borderId="10" xfId="0" applyFont="1" applyBorder="1" applyAlignment="1" applyProtection="1">
      <alignment horizontal="center" vertical="top"/>
    </xf>
    <xf numFmtId="0" fontId="34" fillId="5" borderId="0" xfId="0" applyFont="1" applyFill="1" applyAlignment="1" applyProtection="1">
      <alignment horizontal="center" vertical="center"/>
      <protection locked="0"/>
    </xf>
    <xf numFmtId="0" fontId="34" fillId="5" borderId="5" xfId="0" applyFont="1" applyFill="1" applyBorder="1" applyAlignment="1" applyProtection="1">
      <alignment horizontal="center" vertical="center"/>
      <protection locked="0"/>
    </xf>
    <xf numFmtId="0" fontId="35" fillId="2" borderId="0"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horizontal="distributed" vertical="center" wrapText="1"/>
    </xf>
    <xf numFmtId="0" fontId="20" fillId="0" borderId="0" xfId="0" applyFont="1" applyFill="1" applyBorder="1" applyAlignment="1" applyProtection="1">
      <alignment horizontal="distributed"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38" fontId="29" fillId="0" borderId="0" xfId="1" applyFont="1" applyFill="1" applyBorder="1" applyAlignment="1" applyProtection="1">
      <alignment horizontal="right"/>
    </xf>
    <xf numFmtId="38" fontId="29" fillId="0" borderId="0" xfId="1" applyFont="1" applyFill="1" applyBorder="1" applyAlignment="1" applyProtection="1">
      <alignment horizontal="right" vertical="center"/>
    </xf>
    <xf numFmtId="0" fontId="27" fillId="0" borderId="1" xfId="0" applyFont="1" applyFill="1" applyBorder="1" applyAlignment="1" applyProtection="1">
      <alignment horizontal="center" vertical="center"/>
    </xf>
    <xf numFmtId="0" fontId="27" fillId="0" borderId="2" xfId="0" applyFont="1" applyFill="1" applyBorder="1" applyAlignment="1" applyProtection="1">
      <alignment horizontal="center"/>
    </xf>
    <xf numFmtId="0" fontId="27" fillId="0" borderId="2" xfId="0" applyFont="1" applyFill="1" applyBorder="1" applyAlignment="1" applyProtection="1">
      <alignment vertical="center"/>
    </xf>
    <xf numFmtId="0" fontId="21" fillId="0" borderId="3" xfId="0" applyFont="1" applyFill="1" applyBorder="1" applyAlignment="1" applyProtection="1">
      <alignment vertical="center"/>
    </xf>
    <xf numFmtId="0" fontId="27" fillId="0" borderId="7" xfId="0" applyFont="1" applyFill="1" applyBorder="1" applyAlignment="1" applyProtection="1">
      <alignment horizontal="justify"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1" fillId="0" borderId="8" xfId="0" applyFont="1" applyFill="1" applyBorder="1" applyAlignment="1" applyProtection="1">
      <alignment vertical="center"/>
    </xf>
    <xf numFmtId="0" fontId="27" fillId="0" borderId="7"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horizontal="center"/>
    </xf>
    <xf numFmtId="0" fontId="27" fillId="0" borderId="0" xfId="0" applyFont="1" applyFill="1" applyBorder="1" applyAlignment="1" applyProtection="1"/>
    <xf numFmtId="0" fontId="27" fillId="0" borderId="0" xfId="0" applyFont="1" applyFill="1" applyBorder="1" applyAlignment="1" applyProtection="1">
      <alignment horizontal="center"/>
    </xf>
    <xf numFmtId="0" fontId="27" fillId="0" borderId="4" xfId="0" applyFont="1" applyFill="1" applyBorder="1" applyAlignment="1" applyProtection="1">
      <alignment horizontal="justify" vertical="center"/>
    </xf>
    <xf numFmtId="0" fontId="27" fillId="0" borderId="5" xfId="0" applyFont="1" applyFill="1" applyBorder="1" applyAlignment="1" applyProtection="1">
      <alignment vertical="center"/>
    </xf>
    <xf numFmtId="0" fontId="21" fillId="0" borderId="6"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vertical="center"/>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FFFFCC"/>
      <color rgb="FF1D22FF"/>
      <color rgb="FFFB4F4B"/>
      <color rgb="FF0000CC"/>
      <color rgb="FF4754F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285749</xdr:colOff>
      <xdr:row>40</xdr:row>
      <xdr:rowOff>95250</xdr:rowOff>
    </xdr:from>
    <xdr:ext cx="1704975" cy="495300"/>
    <mc:AlternateContent xmlns:mc="http://schemas.openxmlformats.org/markup-compatibility/2006">
      <mc:Choice xmlns:a14="http://schemas.microsoft.com/office/drawing/2010/main" Requires="a14">
        <xdr:sp macro="" textlink="">
          <xdr:nvSpPr>
            <xdr:cNvPr id="2" name="テキスト ボックス 1"/>
            <xdr:cNvSpPr txBox="1"/>
          </xdr:nvSpPr>
          <xdr:spPr>
            <a:xfrm>
              <a:off x="876299" y="9001125"/>
              <a:ext cx="1704975"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D</m:t>
                        </m:r>
                        <m:r>
                          <a:rPr kumimoji="1" lang="en-US" altLang="ja-JP" sz="1200" b="0" i="1">
                            <a:latin typeface="Cambria Math" panose="02040503050406030204" pitchFamily="18" charset="0"/>
                          </a:rPr>
                          <m:t> </m:t>
                        </m:r>
                        <m:r>
                          <a:rPr kumimoji="1" lang="en-US" altLang="ja-JP"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F</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C</m:t>
                        </m:r>
                        <m:r>
                          <a:rPr kumimoji="1" lang="en-US" altLang="ja-JP" sz="1200" b="0" i="1">
                            <a:latin typeface="Cambria Math" panose="02040503050406030204" pitchFamily="18" charset="0"/>
                          </a:rPr>
                          <m:t> </m:t>
                        </m:r>
                        <m:r>
                          <a:rPr kumimoji="1" lang="en-US" altLang="ja-JP"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E</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num>
                      <m:den>
                        <m:r>
                          <a:rPr kumimoji="1" lang="ja-JP" altLang="en-US" sz="1200" i="1">
                            <a:solidFill>
                              <a:schemeClr val="tx1"/>
                            </a:solidFill>
                            <a:effectLst/>
                            <a:latin typeface="Cambria Math" panose="02040503050406030204" pitchFamily="18" charset="0"/>
                            <a:ea typeface="+mn-ea"/>
                            <a:cs typeface="+mn-cs"/>
                          </a:rPr>
                          <m:t>（</m:t>
                        </m:r>
                        <m:r>
                          <a:rPr kumimoji="1" lang="en-US" altLang="ja-JP" sz="1200" b="0" i="1">
                            <a:solidFill>
                              <a:schemeClr val="tx1"/>
                            </a:solidFill>
                            <a:effectLst/>
                            <a:latin typeface="Cambria Math" panose="02040503050406030204" pitchFamily="18" charset="0"/>
                            <a:ea typeface="+mn-ea"/>
                            <a:cs typeface="+mn-cs"/>
                          </a:rPr>
                          <m:t> </m:t>
                        </m:r>
                        <m:r>
                          <m:rPr>
                            <m:sty m:val="p"/>
                          </m:rPr>
                          <a:rPr kumimoji="1" lang="en-US" altLang="ja-JP" sz="1200" i="1">
                            <a:solidFill>
                              <a:schemeClr val="tx1"/>
                            </a:solidFill>
                            <a:effectLst/>
                            <a:latin typeface="Cambria Math" panose="02040503050406030204" pitchFamily="18" charset="0"/>
                            <a:ea typeface="+mn-ea"/>
                            <a:cs typeface="+mn-cs"/>
                          </a:rPr>
                          <m:t>D</m:t>
                        </m:r>
                        <m:r>
                          <a:rPr kumimoji="1" lang="en-US" altLang="ja-JP" sz="1200" b="0" i="1">
                            <a:solidFill>
                              <a:schemeClr val="tx1"/>
                            </a:solidFill>
                            <a:effectLst/>
                            <a:latin typeface="Cambria Math" panose="02040503050406030204" pitchFamily="18" charset="0"/>
                            <a:ea typeface="+mn-ea"/>
                            <a:cs typeface="+mn-cs"/>
                          </a:rPr>
                          <m:t> </m:t>
                        </m:r>
                        <m:r>
                          <a:rPr kumimoji="1" lang="en-US" altLang="ja-JP" sz="1200" i="1">
                            <a:solidFill>
                              <a:schemeClr val="tx1"/>
                            </a:solidFill>
                            <a:effectLst/>
                            <a:latin typeface="Cambria Math" panose="02040503050406030204" pitchFamily="18" charset="0"/>
                            <a:ea typeface="+mn-ea"/>
                            <a:cs typeface="+mn-cs"/>
                          </a:rPr>
                          <m:t>+</m:t>
                        </m:r>
                        <m:r>
                          <a:rPr kumimoji="1" lang="en-US" altLang="ja-JP" sz="1200" b="0" i="1">
                            <a:solidFill>
                              <a:schemeClr val="tx1"/>
                            </a:solidFill>
                            <a:effectLst/>
                            <a:latin typeface="Cambria Math" panose="02040503050406030204" pitchFamily="18" charset="0"/>
                            <a:ea typeface="+mn-ea"/>
                            <a:cs typeface="+mn-cs"/>
                          </a:rPr>
                          <m:t> </m:t>
                        </m:r>
                        <m:r>
                          <m:rPr>
                            <m:sty m:val="p"/>
                          </m:rPr>
                          <a:rPr kumimoji="1" lang="en-US" altLang="ja-JP" sz="1200" i="1">
                            <a:solidFill>
                              <a:schemeClr val="tx1"/>
                            </a:solidFill>
                            <a:effectLst/>
                            <a:latin typeface="Cambria Math" panose="02040503050406030204" pitchFamily="18" charset="0"/>
                            <a:ea typeface="+mn-ea"/>
                            <a:cs typeface="+mn-cs"/>
                          </a:rPr>
                          <m:t>F</m:t>
                        </m:r>
                        <m:r>
                          <a:rPr kumimoji="1" lang="en-US" altLang="ja-JP" sz="1200" b="0" i="1">
                            <a:solidFill>
                              <a:schemeClr val="tx1"/>
                            </a:solidFill>
                            <a:effectLst/>
                            <a:latin typeface="Cambria Math" panose="02040503050406030204" pitchFamily="18" charset="0"/>
                            <a:ea typeface="+mn-ea"/>
                            <a:cs typeface="+mn-cs"/>
                          </a:rPr>
                          <m:t> </m:t>
                        </m:r>
                        <m:r>
                          <a:rPr kumimoji="1" lang="ja-JP" altLang="en-US" sz="1200" i="1">
                            <a:solidFill>
                              <a:schemeClr val="tx1"/>
                            </a:solidFill>
                            <a:effectLst/>
                            <a:latin typeface="Cambria Math" panose="02040503050406030204" pitchFamily="18" charset="0"/>
                            <a:ea typeface="+mn-ea"/>
                            <a:cs typeface="+mn-cs"/>
                          </a:rPr>
                          <m:t>）</m:t>
                        </m:r>
                      </m:den>
                    </m:f>
                  </m:oMath>
                </m:oMathPara>
              </a14:m>
              <a:endParaRPr kumimoji="1" lang="ja-JP" altLang="en-US" sz="1200"/>
            </a:p>
          </xdr:txBody>
        </xdr:sp>
      </mc:Choice>
      <mc:Fallback>
        <xdr:sp macro="" textlink="">
          <xdr:nvSpPr>
            <xdr:cNvPr id="2" name="テキスト ボックス 1"/>
            <xdr:cNvSpPr txBox="1"/>
          </xdr:nvSpPr>
          <xdr:spPr>
            <a:xfrm>
              <a:off x="876299" y="9001125"/>
              <a:ext cx="1704975"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200" i="0">
                  <a:latin typeface="Cambria Math" panose="02040503050406030204" pitchFamily="18" charset="0"/>
                </a:rPr>
                <a:t>(</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D</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F</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C</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E</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a:t>
              </a:r>
              <a:r>
                <a:rPr kumimoji="1" lang="ja-JP" altLang="en-US" sz="1200" i="0">
                  <a:solidFill>
                    <a:schemeClr val="tx1"/>
                  </a:solidFill>
                  <a:effectLst/>
                  <a:latin typeface="Cambria Math" panose="02040503050406030204" pitchFamily="18" charset="0"/>
                  <a:ea typeface="+mn-ea"/>
                  <a:cs typeface="+mn-cs"/>
                </a:rPr>
                <a:t>（</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D</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F</a:t>
              </a:r>
              <a:r>
                <a:rPr kumimoji="1" lang="en-US" altLang="ja-JP" sz="1200" b="0" i="0">
                  <a:solidFill>
                    <a:schemeClr val="tx1"/>
                  </a:solidFill>
                  <a:effectLst/>
                  <a:latin typeface="Cambria Math" panose="02040503050406030204" pitchFamily="18" charset="0"/>
                  <a:ea typeface="+mn-ea"/>
                  <a:cs typeface="+mn-cs"/>
                </a:rPr>
                <a:t> </a:t>
              </a:r>
              <a:r>
                <a:rPr kumimoji="1" lang="ja-JP" altLang="en-US" sz="1200" i="0">
                  <a:solidFill>
                    <a:schemeClr val="tx1"/>
                  </a:solidFill>
                  <a:effectLst/>
                  <a:latin typeface="Cambria Math" panose="02040503050406030204" pitchFamily="18" charset="0"/>
                  <a:ea typeface="+mn-ea"/>
                  <a:cs typeface="+mn-cs"/>
                </a:rPr>
                <a:t>）</a:t>
              </a:r>
              <a:r>
                <a:rPr kumimoji="1" lang="en-US" altLang="ja-JP" sz="1200" i="0">
                  <a:solidFill>
                    <a:schemeClr val="tx1"/>
                  </a:solidFill>
                  <a:effectLst/>
                  <a:latin typeface="Cambria Math" panose="02040503050406030204" pitchFamily="18" charset="0"/>
                  <a:ea typeface="+mn-ea"/>
                  <a:cs typeface="+mn-cs"/>
                </a:rPr>
                <a:t>)</a:t>
              </a:r>
              <a:endParaRPr kumimoji="1" lang="ja-JP" altLang="en-US"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190499</xdr:colOff>
      <xdr:row>4</xdr:row>
      <xdr:rowOff>123825</xdr:rowOff>
    </xdr:to>
    <xdr:sp macro="" textlink="">
      <xdr:nvSpPr>
        <xdr:cNvPr id="3" name="正方形/長方形 2"/>
        <xdr:cNvSpPr/>
      </xdr:nvSpPr>
      <xdr:spPr>
        <a:xfrm>
          <a:off x="0" y="714375"/>
          <a:ext cx="3562349" cy="361950"/>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色付きの箇所に必要事項をご記入ください</a:t>
          </a:r>
        </a:p>
      </xdr:txBody>
    </xdr:sp>
    <xdr:clientData/>
  </xdr:twoCellAnchor>
  <xdr:twoCellAnchor>
    <xdr:from>
      <xdr:col>0</xdr:col>
      <xdr:colOff>123825</xdr:colOff>
      <xdr:row>4</xdr:row>
      <xdr:rowOff>219075</xdr:rowOff>
    </xdr:from>
    <xdr:to>
      <xdr:col>11</xdr:col>
      <xdr:colOff>247650</xdr:colOff>
      <xdr:row>12</xdr:row>
      <xdr:rowOff>104776</xdr:rowOff>
    </xdr:to>
    <xdr:sp macro="" textlink="">
      <xdr:nvSpPr>
        <xdr:cNvPr id="5" name="角丸四角形吹き出し 4"/>
        <xdr:cNvSpPr/>
      </xdr:nvSpPr>
      <xdr:spPr>
        <a:xfrm>
          <a:off x="123825" y="1171575"/>
          <a:ext cx="3495675" cy="1790701"/>
        </a:xfrm>
        <a:prstGeom prst="wedgeRoundRectCallout">
          <a:avLst>
            <a:gd name="adj1" fmla="val 66736"/>
            <a:gd name="adj2" fmla="val 18508"/>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所 在 地</a:t>
          </a:r>
          <a:r>
            <a:rPr kumimoji="1" lang="en-US" altLang="ja-JP"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企 業 名</a:t>
          </a:r>
          <a:r>
            <a:rPr kumimoji="1" lang="en-US" altLang="ja-JP"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代表者名</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電話番号</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日中の連絡先としてください。</a:t>
          </a:r>
          <a:endParaRPr lang="ja-JP" altLang="ja-JP">
            <a:solidFill>
              <a:srgbClr val="FF0000"/>
            </a:solidFill>
            <a:effectLst/>
          </a:endParaRPr>
        </a:p>
      </xdr:txBody>
    </xdr:sp>
    <xdr:clientData/>
  </xdr:twoCellAnchor>
  <xdr:twoCellAnchor>
    <xdr:from>
      <xdr:col>0</xdr:col>
      <xdr:colOff>0</xdr:colOff>
      <xdr:row>52</xdr:row>
      <xdr:rowOff>28575</xdr:rowOff>
    </xdr:from>
    <xdr:to>
      <xdr:col>28</xdr:col>
      <xdr:colOff>476249</xdr:colOff>
      <xdr:row>62</xdr:row>
      <xdr:rowOff>209551</xdr:rowOff>
    </xdr:to>
    <xdr:sp macro="" textlink="">
      <xdr:nvSpPr>
        <xdr:cNvPr id="6" name="角丸四角形 5"/>
        <xdr:cNvSpPr/>
      </xdr:nvSpPr>
      <xdr:spPr>
        <a:xfrm>
          <a:off x="0" y="10829925"/>
          <a:ext cx="8867774" cy="2562226"/>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b="1">
              <a:solidFill>
                <a:srgbClr val="FF0000"/>
              </a:solidFill>
            </a:rPr>
            <a:t>記入不要</a:t>
          </a:r>
        </a:p>
      </xdr:txBody>
    </xdr:sp>
    <xdr:clientData/>
  </xdr:twoCellAnchor>
  <xdr:twoCellAnchor>
    <xdr:from>
      <xdr:col>4</xdr:col>
      <xdr:colOff>180975</xdr:colOff>
      <xdr:row>15</xdr:row>
      <xdr:rowOff>142875</xdr:rowOff>
    </xdr:from>
    <xdr:to>
      <xdr:col>16</xdr:col>
      <xdr:colOff>9525</xdr:colOff>
      <xdr:row>19</xdr:row>
      <xdr:rowOff>142875</xdr:rowOff>
    </xdr:to>
    <xdr:sp macro="" textlink="">
      <xdr:nvSpPr>
        <xdr:cNvPr id="7" name="角丸四角形吹き出し 6"/>
        <xdr:cNvSpPr/>
      </xdr:nvSpPr>
      <xdr:spPr>
        <a:xfrm>
          <a:off x="1362075" y="3714750"/>
          <a:ext cx="3495675" cy="952500"/>
        </a:xfrm>
        <a:prstGeom prst="wedgeRoundRectCallout">
          <a:avLst>
            <a:gd name="adj1" fmla="val 65373"/>
            <a:gd name="adj2" fmla="val 42742"/>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和暦はプルダウンから選択してください</a:t>
          </a:r>
        </a:p>
      </xdr:txBody>
    </xdr:sp>
    <xdr:clientData/>
  </xdr:twoCellAnchor>
  <xdr:twoCellAnchor>
    <xdr:from>
      <xdr:col>18</xdr:col>
      <xdr:colOff>47625</xdr:colOff>
      <xdr:row>18</xdr:row>
      <xdr:rowOff>200025</xdr:rowOff>
    </xdr:from>
    <xdr:to>
      <xdr:col>19</xdr:col>
      <xdr:colOff>290793</xdr:colOff>
      <xdr:row>20</xdr:row>
      <xdr:rowOff>66675</xdr:rowOff>
    </xdr:to>
    <xdr:sp macro="" textlink="">
      <xdr:nvSpPr>
        <xdr:cNvPr id="8" name="フローチャート: 代替処理 7"/>
        <xdr:cNvSpPr/>
      </xdr:nvSpPr>
      <xdr:spPr>
        <a:xfrm>
          <a:off x="5486400" y="4486275"/>
          <a:ext cx="538443" cy="3429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257175</xdr:colOff>
      <xdr:row>21</xdr:row>
      <xdr:rowOff>19050</xdr:rowOff>
    </xdr:from>
    <xdr:to>
      <xdr:col>19</xdr:col>
      <xdr:colOff>152400</xdr:colOff>
      <xdr:row>22</xdr:row>
      <xdr:rowOff>161925</xdr:rowOff>
    </xdr:to>
    <xdr:sp macro="" textlink="">
      <xdr:nvSpPr>
        <xdr:cNvPr id="9" name="角丸四角形 8"/>
        <xdr:cNvSpPr/>
      </xdr:nvSpPr>
      <xdr:spPr>
        <a:xfrm>
          <a:off x="2324100" y="5019675"/>
          <a:ext cx="3562350" cy="381000"/>
        </a:xfrm>
        <a:prstGeom prst="roundRect">
          <a:avLst/>
        </a:prstGeom>
        <a:solidFill>
          <a:sysClr val="window" lastClr="FFFF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050">
              <a:solidFill>
                <a:srgbClr val="FF0000"/>
              </a:solidFill>
              <a:effectLst/>
              <a:latin typeface="+mn-lt"/>
              <a:ea typeface="+mn-ea"/>
              <a:cs typeface="+mn-cs"/>
            </a:rPr>
            <a:t>【</a:t>
          </a:r>
          <a:r>
            <a:rPr kumimoji="1" lang="ja-JP" altLang="en-US" sz="1050">
              <a:solidFill>
                <a:srgbClr val="FF0000"/>
              </a:solidFill>
              <a:effectLst/>
              <a:latin typeface="+mn-lt"/>
              <a:ea typeface="+mn-ea"/>
              <a:cs typeface="+mn-cs"/>
            </a:rPr>
            <a:t>依存度確認票</a:t>
          </a:r>
          <a:r>
            <a:rPr kumimoji="1" lang="en-US" altLang="ja-JP" sz="1050">
              <a:solidFill>
                <a:srgbClr val="FF0000"/>
              </a:solidFill>
              <a:effectLst/>
              <a:latin typeface="+mn-lt"/>
              <a:ea typeface="+mn-ea"/>
              <a:cs typeface="+mn-cs"/>
            </a:rPr>
            <a:t>】</a:t>
          </a:r>
          <a:r>
            <a:rPr kumimoji="1" lang="ja-JP" altLang="en-US" sz="1050">
              <a:solidFill>
                <a:srgbClr val="FF0000"/>
              </a:solidFill>
              <a:effectLst/>
              <a:latin typeface="+mn-lt"/>
              <a:ea typeface="+mn-ea"/>
              <a:cs typeface="+mn-cs"/>
            </a:rPr>
            <a:t>に記載した年月</a:t>
          </a:r>
          <a:r>
            <a:rPr kumimoji="1" lang="ja-JP" altLang="ja-JP" sz="1050">
              <a:solidFill>
                <a:srgbClr val="FF0000"/>
              </a:solidFill>
              <a:effectLst/>
              <a:latin typeface="+mn-lt"/>
              <a:ea typeface="+mn-ea"/>
              <a:cs typeface="+mn-cs"/>
            </a:rPr>
            <a:t>を入力してくださ</a:t>
          </a:r>
          <a:r>
            <a:rPr kumimoji="1" lang="ja-JP" altLang="en-US" sz="1050">
              <a:solidFill>
                <a:srgbClr val="FF0000"/>
              </a:solidFill>
              <a:effectLst/>
              <a:latin typeface="+mn-lt"/>
              <a:ea typeface="+mn-ea"/>
              <a:cs typeface="+mn-cs"/>
            </a:rPr>
            <a:t>い。</a:t>
          </a:r>
          <a:endParaRPr lang="ja-JP" altLang="ja-JP" sz="1050">
            <a:solidFill>
              <a:srgbClr val="FF0000"/>
            </a:solidFill>
            <a:effectLst/>
          </a:endParaRPr>
        </a:p>
      </xdr:txBody>
    </xdr:sp>
    <xdr:clientData/>
  </xdr:twoCellAnchor>
  <xdr:twoCellAnchor>
    <xdr:from>
      <xdr:col>1</xdr:col>
      <xdr:colOff>180975</xdr:colOff>
      <xdr:row>23</xdr:row>
      <xdr:rowOff>209550</xdr:rowOff>
    </xdr:from>
    <xdr:to>
      <xdr:col>14</xdr:col>
      <xdr:colOff>285750</xdr:colOff>
      <xdr:row>25</xdr:row>
      <xdr:rowOff>38100</xdr:rowOff>
    </xdr:to>
    <xdr:sp macro="" textlink="">
      <xdr:nvSpPr>
        <xdr:cNvPr id="10" name="フローチャート: 代替処理 9"/>
        <xdr:cNvSpPr/>
      </xdr:nvSpPr>
      <xdr:spPr>
        <a:xfrm>
          <a:off x="476250" y="5686425"/>
          <a:ext cx="4067175" cy="3048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238125</xdr:colOff>
      <xdr:row>27</xdr:row>
      <xdr:rowOff>228600</xdr:rowOff>
    </xdr:from>
    <xdr:to>
      <xdr:col>20</xdr:col>
      <xdr:colOff>76200</xdr:colOff>
      <xdr:row>36</xdr:row>
      <xdr:rowOff>171449</xdr:rowOff>
    </xdr:to>
    <xdr:sp macro="" textlink="">
      <xdr:nvSpPr>
        <xdr:cNvPr id="11" name="角丸四角形吹き出し 10"/>
        <xdr:cNvSpPr/>
      </xdr:nvSpPr>
      <xdr:spPr>
        <a:xfrm>
          <a:off x="3314700" y="6534150"/>
          <a:ext cx="2790825" cy="1714499"/>
        </a:xfrm>
        <a:prstGeom prst="wedgeRoundRectCallout">
          <a:avLst>
            <a:gd name="adj1" fmla="val 33390"/>
            <a:gd name="adj2" fmla="val 45108"/>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依存度確認票</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売上高計算書</a:t>
          </a:r>
          <a:r>
            <a:rPr kumimoji="1" lang="en-US" altLang="ja-JP" sz="1100">
              <a:solidFill>
                <a:srgbClr val="FF0000"/>
              </a:solidFill>
            </a:rPr>
            <a:t>】</a:t>
          </a:r>
          <a:r>
            <a:rPr kumimoji="1" lang="ja-JP" altLang="en-US" sz="1100">
              <a:solidFill>
                <a:srgbClr val="FF0000"/>
              </a:solidFill>
            </a:rPr>
            <a:t>の数字と比較月を入力してください。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計算書の</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F</a:t>
          </a:r>
          <a:r>
            <a:rPr kumimoji="1" lang="ja-JP" altLang="en-US" sz="1100">
              <a:solidFill>
                <a:srgbClr val="FF0000"/>
              </a:solidFill>
            </a:rPr>
            <a:t>は、申請書のそれぞれの欄に対応しています</a:t>
          </a:r>
        </a:p>
      </xdr:txBody>
    </xdr:sp>
    <xdr:clientData/>
  </xdr:twoCellAnchor>
  <xdr:oneCellAnchor>
    <xdr:from>
      <xdr:col>2</xdr:col>
      <xdr:colOff>285750</xdr:colOff>
      <xdr:row>40</xdr:row>
      <xdr:rowOff>95250</xdr:rowOff>
    </xdr:from>
    <xdr:ext cx="1704975" cy="495300"/>
    <mc:AlternateContent xmlns:mc="http://schemas.openxmlformats.org/markup-compatibility/2006">
      <mc:Choice xmlns:a14="http://schemas.microsoft.com/office/drawing/2010/main" Requires="a14">
        <xdr:sp macro="" textlink="">
          <xdr:nvSpPr>
            <xdr:cNvPr id="13" name="テキスト ボックス 12"/>
            <xdr:cNvSpPr txBox="1"/>
          </xdr:nvSpPr>
          <xdr:spPr>
            <a:xfrm>
              <a:off x="876300" y="9001125"/>
              <a:ext cx="1704975"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D</m:t>
                        </m:r>
                        <m:r>
                          <a:rPr kumimoji="1" lang="en-US" altLang="ja-JP" sz="1200" b="0" i="1">
                            <a:latin typeface="Cambria Math" panose="02040503050406030204" pitchFamily="18" charset="0"/>
                          </a:rPr>
                          <m:t> </m:t>
                        </m:r>
                        <m:r>
                          <a:rPr kumimoji="1" lang="en-US" altLang="ja-JP"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F</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C</m:t>
                        </m:r>
                        <m:r>
                          <a:rPr kumimoji="1" lang="en-US" altLang="ja-JP" sz="1200" b="0" i="1">
                            <a:latin typeface="Cambria Math" panose="02040503050406030204" pitchFamily="18" charset="0"/>
                          </a:rPr>
                          <m:t> </m:t>
                        </m:r>
                        <m:r>
                          <a:rPr kumimoji="1" lang="en-US" altLang="ja-JP" sz="1200" i="1">
                            <a:latin typeface="Cambria Math" panose="02040503050406030204" pitchFamily="18" charset="0"/>
                          </a:rPr>
                          <m:t>+</m:t>
                        </m:r>
                        <m:r>
                          <a:rPr kumimoji="1" lang="en-US" altLang="ja-JP" sz="1200" b="0" i="1">
                            <a:latin typeface="Cambria Math" panose="02040503050406030204" pitchFamily="18" charset="0"/>
                          </a:rPr>
                          <m:t> </m:t>
                        </m:r>
                        <m:r>
                          <m:rPr>
                            <m:sty m:val="p"/>
                          </m:rPr>
                          <a:rPr kumimoji="1" lang="en-US" altLang="ja-JP" sz="1200" i="1">
                            <a:latin typeface="Cambria Math" panose="02040503050406030204" pitchFamily="18" charset="0"/>
                          </a:rPr>
                          <m:t>E</m:t>
                        </m:r>
                        <m:r>
                          <a:rPr kumimoji="1" lang="en-US" altLang="ja-JP" sz="1200" b="0" i="1">
                            <a:latin typeface="Cambria Math" panose="02040503050406030204" pitchFamily="18" charset="0"/>
                          </a:rPr>
                          <m:t> </m:t>
                        </m:r>
                        <m:r>
                          <a:rPr kumimoji="1" lang="ja-JP" altLang="en-US" sz="1200" i="1">
                            <a:latin typeface="Cambria Math" panose="02040503050406030204" pitchFamily="18" charset="0"/>
                          </a:rPr>
                          <m:t>）</m:t>
                        </m:r>
                      </m:num>
                      <m:den>
                        <m:r>
                          <a:rPr kumimoji="1" lang="ja-JP" altLang="en-US" sz="1200" i="1">
                            <a:solidFill>
                              <a:schemeClr val="tx1"/>
                            </a:solidFill>
                            <a:effectLst/>
                            <a:latin typeface="Cambria Math" panose="02040503050406030204" pitchFamily="18" charset="0"/>
                            <a:ea typeface="+mn-ea"/>
                            <a:cs typeface="+mn-cs"/>
                          </a:rPr>
                          <m:t>（</m:t>
                        </m:r>
                        <m:r>
                          <a:rPr kumimoji="1" lang="en-US" altLang="ja-JP" sz="1200" b="0" i="1">
                            <a:solidFill>
                              <a:schemeClr val="tx1"/>
                            </a:solidFill>
                            <a:effectLst/>
                            <a:latin typeface="Cambria Math" panose="02040503050406030204" pitchFamily="18" charset="0"/>
                            <a:ea typeface="+mn-ea"/>
                            <a:cs typeface="+mn-cs"/>
                          </a:rPr>
                          <m:t> </m:t>
                        </m:r>
                        <m:r>
                          <m:rPr>
                            <m:sty m:val="p"/>
                          </m:rPr>
                          <a:rPr kumimoji="1" lang="en-US" altLang="ja-JP" sz="1200" i="1">
                            <a:solidFill>
                              <a:schemeClr val="tx1"/>
                            </a:solidFill>
                            <a:effectLst/>
                            <a:latin typeface="Cambria Math" panose="02040503050406030204" pitchFamily="18" charset="0"/>
                            <a:ea typeface="+mn-ea"/>
                            <a:cs typeface="+mn-cs"/>
                          </a:rPr>
                          <m:t>D</m:t>
                        </m:r>
                        <m:r>
                          <a:rPr kumimoji="1" lang="en-US" altLang="ja-JP" sz="1200" b="0" i="1">
                            <a:solidFill>
                              <a:schemeClr val="tx1"/>
                            </a:solidFill>
                            <a:effectLst/>
                            <a:latin typeface="Cambria Math" panose="02040503050406030204" pitchFamily="18" charset="0"/>
                            <a:ea typeface="+mn-ea"/>
                            <a:cs typeface="+mn-cs"/>
                          </a:rPr>
                          <m:t> </m:t>
                        </m:r>
                        <m:r>
                          <a:rPr kumimoji="1" lang="en-US" altLang="ja-JP" sz="1200" i="1">
                            <a:solidFill>
                              <a:schemeClr val="tx1"/>
                            </a:solidFill>
                            <a:effectLst/>
                            <a:latin typeface="Cambria Math" panose="02040503050406030204" pitchFamily="18" charset="0"/>
                            <a:ea typeface="+mn-ea"/>
                            <a:cs typeface="+mn-cs"/>
                          </a:rPr>
                          <m:t>+</m:t>
                        </m:r>
                        <m:r>
                          <a:rPr kumimoji="1" lang="en-US" altLang="ja-JP" sz="1200" b="0" i="1">
                            <a:solidFill>
                              <a:schemeClr val="tx1"/>
                            </a:solidFill>
                            <a:effectLst/>
                            <a:latin typeface="Cambria Math" panose="02040503050406030204" pitchFamily="18" charset="0"/>
                            <a:ea typeface="+mn-ea"/>
                            <a:cs typeface="+mn-cs"/>
                          </a:rPr>
                          <m:t> </m:t>
                        </m:r>
                        <m:r>
                          <m:rPr>
                            <m:sty m:val="p"/>
                          </m:rPr>
                          <a:rPr kumimoji="1" lang="en-US" altLang="ja-JP" sz="1200" i="1">
                            <a:solidFill>
                              <a:schemeClr val="tx1"/>
                            </a:solidFill>
                            <a:effectLst/>
                            <a:latin typeface="Cambria Math" panose="02040503050406030204" pitchFamily="18" charset="0"/>
                            <a:ea typeface="+mn-ea"/>
                            <a:cs typeface="+mn-cs"/>
                          </a:rPr>
                          <m:t>F</m:t>
                        </m:r>
                        <m:r>
                          <a:rPr kumimoji="1" lang="en-US" altLang="ja-JP" sz="1200" b="0" i="1">
                            <a:solidFill>
                              <a:schemeClr val="tx1"/>
                            </a:solidFill>
                            <a:effectLst/>
                            <a:latin typeface="Cambria Math" panose="02040503050406030204" pitchFamily="18" charset="0"/>
                            <a:ea typeface="+mn-ea"/>
                            <a:cs typeface="+mn-cs"/>
                          </a:rPr>
                          <m:t> </m:t>
                        </m:r>
                        <m:r>
                          <a:rPr kumimoji="1" lang="ja-JP" altLang="en-US" sz="1200" i="1">
                            <a:solidFill>
                              <a:schemeClr val="tx1"/>
                            </a:solidFill>
                            <a:effectLst/>
                            <a:latin typeface="Cambria Math" panose="02040503050406030204" pitchFamily="18" charset="0"/>
                            <a:ea typeface="+mn-ea"/>
                            <a:cs typeface="+mn-cs"/>
                          </a:rPr>
                          <m:t>）</m:t>
                        </m:r>
                      </m:den>
                    </m:f>
                  </m:oMath>
                </m:oMathPara>
              </a14:m>
              <a:endParaRPr kumimoji="1" lang="ja-JP" altLang="en-US" sz="1200"/>
            </a:p>
          </xdr:txBody>
        </xdr:sp>
      </mc:Choice>
      <mc:Fallback>
        <xdr:sp macro="" textlink="">
          <xdr:nvSpPr>
            <xdr:cNvPr id="13" name="テキスト ボックス 12"/>
            <xdr:cNvSpPr txBox="1"/>
          </xdr:nvSpPr>
          <xdr:spPr>
            <a:xfrm>
              <a:off x="876300" y="9001125"/>
              <a:ext cx="1704975"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200" i="0">
                  <a:latin typeface="Cambria Math" panose="02040503050406030204" pitchFamily="18" charset="0"/>
                </a:rPr>
                <a:t>(</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D</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F</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C</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a:t>
              </a:r>
              <a:r>
                <a:rPr kumimoji="1" lang="en-US" altLang="ja-JP" sz="1200" b="0" i="0">
                  <a:latin typeface="Cambria Math" panose="02040503050406030204" pitchFamily="18" charset="0"/>
                </a:rPr>
                <a:t> </a:t>
              </a:r>
              <a:r>
                <a:rPr kumimoji="1" lang="en-US" altLang="ja-JP" sz="1200" i="0">
                  <a:latin typeface="Cambria Math" panose="02040503050406030204" pitchFamily="18" charset="0"/>
                </a:rPr>
                <a:t>E</a:t>
              </a:r>
              <a:r>
                <a:rPr kumimoji="1" lang="en-US" altLang="ja-JP" sz="1200" b="0" i="0">
                  <a:latin typeface="Cambria Math" panose="02040503050406030204" pitchFamily="18" charset="0"/>
                </a:rPr>
                <a:t> </a:t>
              </a:r>
              <a:r>
                <a:rPr kumimoji="1" lang="ja-JP" altLang="en-US" sz="1200" i="0">
                  <a:latin typeface="Cambria Math" panose="02040503050406030204" pitchFamily="18" charset="0"/>
                </a:rPr>
                <a:t>）</a:t>
              </a:r>
              <a:r>
                <a:rPr kumimoji="1" lang="en-US" altLang="ja-JP" sz="1200" i="0">
                  <a:latin typeface="Cambria Math" panose="02040503050406030204" pitchFamily="18" charset="0"/>
                </a:rPr>
                <a:t>)/(</a:t>
              </a:r>
              <a:r>
                <a:rPr kumimoji="1" lang="ja-JP" altLang="en-US" sz="1200" i="0">
                  <a:solidFill>
                    <a:schemeClr val="tx1"/>
                  </a:solidFill>
                  <a:effectLst/>
                  <a:latin typeface="Cambria Math" panose="02040503050406030204" pitchFamily="18" charset="0"/>
                  <a:ea typeface="+mn-ea"/>
                  <a:cs typeface="+mn-cs"/>
                </a:rPr>
                <a:t>（</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D</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a:t>
              </a:r>
              <a:r>
                <a:rPr kumimoji="1" lang="en-US" altLang="ja-JP" sz="1200" b="0" i="0">
                  <a:solidFill>
                    <a:schemeClr val="tx1"/>
                  </a:solidFill>
                  <a:effectLst/>
                  <a:latin typeface="Cambria Math" panose="02040503050406030204" pitchFamily="18" charset="0"/>
                  <a:ea typeface="+mn-ea"/>
                  <a:cs typeface="+mn-cs"/>
                </a:rPr>
                <a:t> </a:t>
              </a:r>
              <a:r>
                <a:rPr kumimoji="1" lang="en-US" altLang="ja-JP" sz="1200" i="0">
                  <a:solidFill>
                    <a:schemeClr val="tx1"/>
                  </a:solidFill>
                  <a:effectLst/>
                  <a:latin typeface="Cambria Math" panose="02040503050406030204" pitchFamily="18" charset="0"/>
                  <a:ea typeface="+mn-ea"/>
                  <a:cs typeface="+mn-cs"/>
                </a:rPr>
                <a:t>F</a:t>
              </a:r>
              <a:r>
                <a:rPr kumimoji="1" lang="en-US" altLang="ja-JP" sz="1200" b="0" i="0">
                  <a:solidFill>
                    <a:schemeClr val="tx1"/>
                  </a:solidFill>
                  <a:effectLst/>
                  <a:latin typeface="Cambria Math" panose="02040503050406030204" pitchFamily="18" charset="0"/>
                  <a:ea typeface="+mn-ea"/>
                  <a:cs typeface="+mn-cs"/>
                </a:rPr>
                <a:t> </a:t>
              </a:r>
              <a:r>
                <a:rPr kumimoji="1" lang="ja-JP" altLang="en-US" sz="1200" i="0">
                  <a:solidFill>
                    <a:schemeClr val="tx1"/>
                  </a:solidFill>
                  <a:effectLst/>
                  <a:latin typeface="Cambria Math" panose="02040503050406030204" pitchFamily="18" charset="0"/>
                  <a:ea typeface="+mn-ea"/>
                  <a:cs typeface="+mn-cs"/>
                </a:rPr>
                <a:t>）</a:t>
              </a:r>
              <a:r>
                <a:rPr kumimoji="1" lang="en-US" altLang="ja-JP" sz="1200" i="0">
                  <a:solidFill>
                    <a:schemeClr val="tx1"/>
                  </a:solidFill>
                  <a:effectLst/>
                  <a:latin typeface="Cambria Math" panose="02040503050406030204" pitchFamily="18" charset="0"/>
                  <a:ea typeface="+mn-ea"/>
                  <a:cs typeface="+mn-cs"/>
                </a:rPr>
                <a:t>)</a:t>
              </a:r>
              <a:endParaRPr kumimoji="1" lang="ja-JP" altLang="en-US" sz="12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5"/>
  <sheetViews>
    <sheetView showGridLines="0" showRowColHeaders="0" tabSelected="1" view="pageBreakPreview" zoomScaleNormal="100" zoomScaleSheetLayoutView="100" workbookViewId="0">
      <selection activeCell="U5" sqref="U5"/>
    </sheetView>
  </sheetViews>
  <sheetFormatPr defaultColWidth="8.625" defaultRowHeight="12" outlineLevelCol="1" x14ac:dyDescent="0.15"/>
  <cols>
    <col min="1" max="9" width="3.875" style="1" customWidth="1"/>
    <col min="10" max="10" width="5.5" style="1" customWidth="1"/>
    <col min="11" max="26" width="3.875" style="1" customWidth="1"/>
    <col min="27" max="28" width="3.875" style="5" customWidth="1"/>
    <col min="29" max="29" width="6.5" style="1" customWidth="1" outlineLevel="1"/>
    <col min="30" max="57" width="4.5" style="1" customWidth="1" outlineLevel="1"/>
    <col min="58" max="83" width="4.5" style="1" customWidth="1"/>
    <col min="84" max="16384" width="8.625" style="1"/>
  </cols>
  <sheetData>
    <row r="1" spans="1:40" ht="18.75" customHeight="1" x14ac:dyDescent="0.15"/>
    <row r="2" spans="1:40" s="110" customFormat="1" ht="18.75" customHeight="1" x14ac:dyDescent="0.4">
      <c r="A2" s="157"/>
      <c r="B2" s="157"/>
      <c r="C2" s="157"/>
      <c r="D2" s="157"/>
      <c r="E2" s="157"/>
      <c r="F2" s="157"/>
      <c r="G2" s="157"/>
      <c r="H2" s="157"/>
      <c r="I2" s="158" t="s">
        <v>85</v>
      </c>
      <c r="J2" s="158"/>
      <c r="K2" s="158"/>
      <c r="L2" s="158"/>
      <c r="M2" s="158"/>
      <c r="N2" s="158"/>
      <c r="O2" s="158"/>
      <c r="P2" s="158"/>
      <c r="Q2" s="158"/>
      <c r="R2" s="158"/>
      <c r="S2" s="158"/>
      <c r="T2" s="157"/>
      <c r="U2" s="157"/>
      <c r="V2" s="157"/>
      <c r="W2" s="157"/>
      <c r="X2" s="157"/>
      <c r="Y2" s="157"/>
      <c r="Z2" s="157"/>
      <c r="AA2" s="157"/>
      <c r="AB2" s="157"/>
    </row>
    <row r="3" spans="1:40" s="110" customFormat="1" ht="18.75" customHeight="1" x14ac:dyDescent="0.4">
      <c r="A3" s="157"/>
      <c r="B3" s="157"/>
      <c r="C3" s="157"/>
      <c r="D3" s="157"/>
      <c r="E3" s="157"/>
      <c r="F3" s="157"/>
      <c r="G3" s="157"/>
      <c r="H3" s="157"/>
      <c r="I3" s="159" t="s">
        <v>114</v>
      </c>
      <c r="J3" s="159"/>
      <c r="K3" s="159"/>
      <c r="L3" s="159"/>
      <c r="M3" s="159"/>
      <c r="N3" s="159"/>
      <c r="O3" s="159"/>
      <c r="P3" s="159"/>
      <c r="Q3" s="159"/>
      <c r="R3" s="159"/>
      <c r="S3" s="159"/>
      <c r="T3" s="160" t="s">
        <v>131</v>
      </c>
      <c r="U3" s="157"/>
      <c r="V3" s="157"/>
      <c r="W3" s="157"/>
      <c r="X3" s="157"/>
      <c r="Y3" s="157"/>
      <c r="Z3" s="157"/>
      <c r="AA3" s="157"/>
      <c r="AB3" s="157"/>
    </row>
    <row r="4" spans="1:40" ht="18.75" customHeight="1" x14ac:dyDescent="0.15"/>
    <row r="5" spans="1:40" ht="18.75" customHeight="1" x14ac:dyDescent="0.2">
      <c r="A5" s="73" t="s">
        <v>45</v>
      </c>
      <c r="D5" s="25"/>
      <c r="E5" s="25"/>
      <c r="F5" s="25"/>
      <c r="G5" s="25"/>
      <c r="H5" s="25"/>
      <c r="I5" s="25"/>
      <c r="J5" s="25"/>
      <c r="K5" s="25"/>
      <c r="L5" s="25"/>
      <c r="M5" s="25"/>
      <c r="N5" s="25"/>
      <c r="O5" s="25"/>
      <c r="P5" s="25"/>
      <c r="Q5" s="25"/>
      <c r="S5" s="73"/>
      <c r="T5" s="35" t="s">
        <v>46</v>
      </c>
      <c r="U5" s="101"/>
      <c r="V5" s="37" t="s">
        <v>1</v>
      </c>
      <c r="W5" s="101"/>
      <c r="X5" s="37" t="s">
        <v>0</v>
      </c>
      <c r="Y5" s="101"/>
      <c r="Z5" s="37" t="s">
        <v>2</v>
      </c>
      <c r="AD5" s="155" t="s">
        <v>150</v>
      </c>
      <c r="AE5" s="156"/>
      <c r="AF5" s="156"/>
      <c r="AG5" s="156"/>
      <c r="AH5" s="156"/>
      <c r="AI5" s="156"/>
      <c r="AJ5" s="156"/>
      <c r="AK5" s="156"/>
      <c r="AL5" s="156"/>
      <c r="AM5" s="156"/>
      <c r="AN5" s="156"/>
    </row>
    <row r="6" spans="1:40" ht="18.7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D6" s="156"/>
      <c r="AE6" s="156"/>
      <c r="AF6" s="156"/>
      <c r="AG6" s="156"/>
      <c r="AH6" s="156"/>
      <c r="AI6" s="156"/>
      <c r="AJ6" s="156"/>
      <c r="AK6" s="156"/>
      <c r="AL6" s="156"/>
      <c r="AM6" s="156"/>
      <c r="AN6" s="156"/>
    </row>
    <row r="7" spans="1:40" s="110" customFormat="1" ht="18.75" customHeight="1" x14ac:dyDescent="0.4">
      <c r="A7" s="161" t="s">
        <v>86</v>
      </c>
      <c r="N7" s="55" t="s">
        <v>87</v>
      </c>
      <c r="AD7" s="156"/>
      <c r="AE7" s="156"/>
      <c r="AF7" s="156"/>
      <c r="AG7" s="156"/>
      <c r="AH7" s="156"/>
      <c r="AI7" s="156"/>
      <c r="AJ7" s="156"/>
      <c r="AK7" s="156"/>
      <c r="AL7" s="156"/>
      <c r="AM7" s="156"/>
      <c r="AN7" s="156"/>
    </row>
    <row r="8" spans="1:40" s="110" customFormat="1" ht="18.75" customHeight="1" x14ac:dyDescent="0.4">
      <c r="A8" s="161" t="s">
        <v>88</v>
      </c>
      <c r="O8" s="55" t="s">
        <v>89</v>
      </c>
      <c r="P8" s="55"/>
      <c r="Q8" s="55"/>
      <c r="R8" s="137"/>
      <c r="S8" s="137"/>
      <c r="T8" s="137"/>
      <c r="U8" s="137"/>
      <c r="V8" s="137"/>
      <c r="W8" s="137"/>
      <c r="X8" s="137"/>
      <c r="Y8" s="137"/>
      <c r="Z8" s="137"/>
      <c r="AA8" s="137"/>
      <c r="AB8" s="137"/>
      <c r="AC8" s="137"/>
      <c r="AD8" s="156"/>
      <c r="AE8" s="156"/>
      <c r="AF8" s="156"/>
      <c r="AG8" s="156"/>
      <c r="AH8" s="156"/>
      <c r="AI8" s="156"/>
      <c r="AJ8" s="156"/>
      <c r="AK8" s="156"/>
      <c r="AL8" s="156"/>
      <c r="AM8" s="156"/>
      <c r="AN8" s="156"/>
    </row>
    <row r="9" spans="1:40" s="110" customFormat="1" ht="18.75" customHeight="1" x14ac:dyDescent="0.4">
      <c r="A9" s="161" t="s">
        <v>88</v>
      </c>
      <c r="O9" s="55" t="s">
        <v>90</v>
      </c>
      <c r="P9" s="55"/>
      <c r="Q9" s="55"/>
      <c r="R9" s="138"/>
      <c r="S9" s="138"/>
      <c r="T9" s="138"/>
      <c r="U9" s="138"/>
      <c r="V9" s="138"/>
      <c r="W9" s="138"/>
      <c r="X9" s="138"/>
      <c r="Y9" s="138"/>
      <c r="Z9" s="138"/>
      <c r="AA9" s="138"/>
      <c r="AB9" s="138"/>
      <c r="AC9" s="138"/>
    </row>
    <row r="10" spans="1:40" s="110" customFormat="1" ht="18.75" customHeight="1" x14ac:dyDescent="0.4">
      <c r="A10" s="161" t="s">
        <v>91</v>
      </c>
      <c r="O10" s="55" t="s">
        <v>92</v>
      </c>
      <c r="P10" s="55"/>
      <c r="Q10" s="55"/>
      <c r="R10" s="138"/>
      <c r="S10" s="138"/>
      <c r="T10" s="138"/>
      <c r="U10" s="138"/>
      <c r="V10" s="138"/>
      <c r="W10" s="138"/>
      <c r="X10" s="138"/>
      <c r="Y10" s="138"/>
      <c r="Z10" s="138"/>
      <c r="AA10" s="138"/>
      <c r="AB10" s="138"/>
      <c r="AC10" s="138"/>
    </row>
    <row r="11" spans="1:40" s="110" customFormat="1" ht="18.75" customHeight="1" x14ac:dyDescent="0.4">
      <c r="A11" s="161" t="s">
        <v>93</v>
      </c>
      <c r="O11" s="55" t="s">
        <v>94</v>
      </c>
      <c r="P11" s="55"/>
      <c r="Q11" s="55"/>
      <c r="R11" s="138"/>
      <c r="S11" s="138"/>
      <c r="T11" s="138"/>
      <c r="U11" s="138"/>
      <c r="V11" s="138"/>
      <c r="W11" s="138"/>
      <c r="X11" s="138"/>
      <c r="Y11" s="138"/>
      <c r="Z11" s="138"/>
      <c r="AA11" s="138"/>
      <c r="AB11" s="138"/>
      <c r="AC11" s="138"/>
    </row>
    <row r="12" spans="1:40" s="4" customFormat="1" ht="18.75" customHeight="1" x14ac:dyDescent="0.4">
      <c r="A12" s="38"/>
      <c r="B12" s="38"/>
      <c r="C12" s="19"/>
      <c r="D12" s="38"/>
      <c r="E12" s="39"/>
      <c r="F12" s="40"/>
      <c r="G12" s="40"/>
      <c r="I12" s="38"/>
      <c r="J12" s="38"/>
      <c r="K12" s="38"/>
      <c r="L12" s="38"/>
      <c r="M12" s="38"/>
      <c r="N12" s="38"/>
      <c r="O12" s="38"/>
      <c r="P12" s="19"/>
      <c r="Q12" s="38"/>
      <c r="S12" s="38"/>
      <c r="T12" s="38"/>
      <c r="U12" s="38"/>
      <c r="V12" s="38"/>
      <c r="W12" s="38"/>
      <c r="X12" s="38"/>
      <c r="Y12" s="38"/>
      <c r="Z12" s="38"/>
      <c r="AA12" s="56"/>
      <c r="AB12" s="56"/>
    </row>
    <row r="13" spans="1:40" s="2" customFormat="1" ht="18.75" customHeight="1" x14ac:dyDescent="0.4">
      <c r="A13" s="84" t="s">
        <v>123</v>
      </c>
      <c r="B13" s="41"/>
      <c r="C13" s="89"/>
      <c r="D13" s="89"/>
      <c r="E13" s="89"/>
      <c r="F13" s="89"/>
      <c r="G13" s="89"/>
      <c r="H13" s="89"/>
      <c r="I13" s="90"/>
      <c r="J13" s="40"/>
      <c r="K13" s="91"/>
      <c r="L13" s="91"/>
      <c r="M13" s="91"/>
      <c r="N13" s="91"/>
      <c r="O13" s="91"/>
      <c r="P13" s="91"/>
      <c r="Q13" s="40"/>
      <c r="R13" s="89"/>
      <c r="S13" s="89"/>
      <c r="T13" s="89"/>
      <c r="U13" s="89"/>
      <c r="V13" s="89"/>
      <c r="W13" s="26"/>
      <c r="X13" s="26"/>
      <c r="Y13" s="8"/>
      <c r="AA13" s="8"/>
      <c r="AB13" s="8"/>
      <c r="AC13" s="8"/>
    </row>
    <row r="14" spans="1:40" s="2" customFormat="1" ht="18.75" customHeight="1" x14ac:dyDescent="0.4">
      <c r="A14" s="98" t="s">
        <v>124</v>
      </c>
      <c r="B14" s="98"/>
      <c r="C14" s="98"/>
      <c r="D14" s="98"/>
      <c r="E14" s="98"/>
      <c r="F14" s="41"/>
      <c r="G14" s="26"/>
      <c r="H14" s="26"/>
      <c r="I14" s="26"/>
      <c r="J14" s="26"/>
      <c r="K14" s="26"/>
      <c r="L14" s="26"/>
      <c r="M14" s="26"/>
      <c r="N14" s="26"/>
      <c r="O14" s="26"/>
      <c r="P14" s="26"/>
      <c r="Q14" s="26"/>
      <c r="R14" s="26"/>
      <c r="S14" s="26"/>
      <c r="T14" s="26"/>
      <c r="U14" s="26"/>
      <c r="V14" s="26"/>
      <c r="W14" s="26"/>
      <c r="X14" s="26"/>
      <c r="Y14" s="8"/>
      <c r="AA14" s="8"/>
      <c r="AB14" s="8"/>
    </row>
    <row r="15" spans="1:40" s="2" customFormat="1" ht="18.75" customHeight="1" x14ac:dyDescent="0.4">
      <c r="A15" s="26" t="s">
        <v>125</v>
      </c>
      <c r="B15" s="26"/>
      <c r="C15" s="26"/>
      <c r="D15" s="26"/>
      <c r="E15" s="26"/>
      <c r="F15" s="26"/>
      <c r="G15" s="26"/>
      <c r="H15" s="26"/>
      <c r="I15" s="26"/>
      <c r="J15" s="26"/>
      <c r="K15" s="26"/>
      <c r="L15" s="26"/>
      <c r="M15" s="38"/>
      <c r="N15" s="26"/>
      <c r="O15" s="26"/>
      <c r="P15" s="26"/>
      <c r="Q15" s="26"/>
      <c r="R15" s="26"/>
      <c r="S15" s="26"/>
      <c r="T15" s="26"/>
      <c r="U15" s="26"/>
      <c r="V15" s="26"/>
      <c r="W15" s="26"/>
      <c r="X15" s="26"/>
      <c r="Y15" s="8"/>
      <c r="AA15" s="8"/>
      <c r="AB15" s="8"/>
    </row>
    <row r="16" spans="1:40" ht="18.75" customHeight="1" x14ac:dyDescent="0.15">
      <c r="A16" s="26" t="s">
        <v>126</v>
      </c>
      <c r="B16" s="25"/>
      <c r="C16" s="42"/>
      <c r="D16" s="25"/>
      <c r="E16" s="25"/>
      <c r="F16" s="25"/>
      <c r="G16" s="25"/>
      <c r="H16" s="25"/>
      <c r="I16" s="25"/>
      <c r="J16" s="25"/>
      <c r="K16" s="25"/>
      <c r="L16" s="25"/>
      <c r="M16" s="25"/>
      <c r="N16" s="25"/>
      <c r="O16" s="25"/>
      <c r="P16" s="25"/>
      <c r="Q16" s="25"/>
      <c r="R16" s="25"/>
      <c r="S16" s="25"/>
      <c r="T16" s="25"/>
      <c r="U16" s="25"/>
      <c r="V16" s="25"/>
      <c r="W16" s="25"/>
      <c r="X16" s="25"/>
      <c r="Y16" s="25"/>
      <c r="Z16" s="25"/>
    </row>
    <row r="17" spans="1:53" ht="18.75" customHeight="1" x14ac:dyDescent="0.15">
      <c r="A17" s="26"/>
      <c r="B17" s="25"/>
      <c r="C17" s="42"/>
      <c r="D17" s="25"/>
      <c r="E17" s="25"/>
      <c r="F17" s="25"/>
      <c r="G17" s="25"/>
      <c r="H17" s="25"/>
      <c r="I17" s="25"/>
      <c r="J17" s="25"/>
      <c r="K17" s="25"/>
      <c r="L17" s="25"/>
      <c r="M17" s="25"/>
      <c r="N17" s="25"/>
      <c r="O17" s="25"/>
      <c r="P17" s="25"/>
      <c r="Q17" s="25"/>
      <c r="R17" s="25"/>
      <c r="S17" s="25"/>
      <c r="T17" s="25"/>
      <c r="U17" s="25"/>
      <c r="V17" s="25"/>
      <c r="W17" s="25"/>
      <c r="X17" s="25"/>
      <c r="Y17" s="25"/>
      <c r="Z17" s="25"/>
    </row>
    <row r="18" spans="1:53" ht="18.75" customHeight="1" x14ac:dyDescent="0.15">
      <c r="A18" s="133" t="s">
        <v>47</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02"/>
    </row>
    <row r="19" spans="1:53" ht="18.75" customHeight="1" x14ac:dyDescent="0.1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53" s="110" customFormat="1" ht="18.75" customHeight="1" x14ac:dyDescent="0.2">
      <c r="A20" s="55" t="s">
        <v>128</v>
      </c>
      <c r="B20" s="107"/>
      <c r="C20" s="108"/>
      <c r="D20" s="107"/>
      <c r="E20" s="107"/>
      <c r="F20" s="107"/>
      <c r="G20" s="107"/>
      <c r="H20" s="107"/>
      <c r="I20" s="107"/>
      <c r="J20" s="107"/>
      <c r="K20" s="107"/>
      <c r="L20" s="109"/>
      <c r="M20" s="107"/>
      <c r="N20" s="107"/>
      <c r="O20" s="107"/>
      <c r="P20" s="107"/>
      <c r="S20" s="140"/>
      <c r="T20" s="140"/>
      <c r="U20" s="111"/>
      <c r="V20" s="112" t="s">
        <v>1</v>
      </c>
      <c r="W20" s="111"/>
      <c r="X20" s="112" t="s">
        <v>129</v>
      </c>
      <c r="Y20" s="111"/>
      <c r="Z20" s="112" t="s">
        <v>130</v>
      </c>
    </row>
    <row r="21" spans="1:53" ht="18.75" customHeight="1" x14ac:dyDescent="0.15">
      <c r="A21" s="25"/>
      <c r="B21" s="102"/>
      <c r="C21" s="102"/>
      <c r="D21" s="102"/>
      <c r="E21" s="102"/>
      <c r="F21" s="102"/>
      <c r="G21" s="102"/>
      <c r="H21" s="19"/>
      <c r="I21" s="102"/>
      <c r="J21" s="102"/>
      <c r="K21" s="102"/>
      <c r="L21" s="102"/>
      <c r="M21" s="102"/>
      <c r="N21" s="102"/>
      <c r="O21" s="102"/>
      <c r="P21" s="102"/>
      <c r="Q21" s="102"/>
      <c r="R21" s="102"/>
      <c r="S21" s="102"/>
      <c r="T21" s="102"/>
      <c r="U21" s="102"/>
      <c r="V21" s="102"/>
      <c r="W21" s="102"/>
      <c r="X21" s="102"/>
      <c r="Y21" s="102"/>
      <c r="Z21" s="25"/>
    </row>
    <row r="22" spans="1:53" s="2" customFormat="1" ht="18.75" customHeight="1" x14ac:dyDescent="0.4">
      <c r="A22" s="82" t="s">
        <v>132</v>
      </c>
      <c r="B22" s="82"/>
      <c r="C22" s="27"/>
      <c r="D22" s="92"/>
      <c r="E22" s="92"/>
      <c r="F22" s="92"/>
      <c r="G22" s="92"/>
      <c r="I22" s="82"/>
      <c r="J22" s="80"/>
      <c r="K22" s="80"/>
      <c r="L22" s="80"/>
      <c r="M22" s="80"/>
      <c r="N22" s="37"/>
      <c r="O22" s="26"/>
      <c r="P22" s="35"/>
      <c r="Q22" s="39"/>
      <c r="R22" s="36"/>
      <c r="S22" s="36"/>
      <c r="AA22" s="8"/>
      <c r="AB22" s="8"/>
    </row>
    <row r="23" spans="1:53" ht="18.75" customHeight="1" x14ac:dyDescent="0.25">
      <c r="A23" s="26"/>
      <c r="C23" s="52"/>
      <c r="D23" s="74" t="s">
        <v>141</v>
      </c>
      <c r="F23" s="52"/>
      <c r="G23" s="52"/>
      <c r="I23" s="28"/>
      <c r="J23" s="102"/>
      <c r="K23" s="102"/>
      <c r="L23" s="102"/>
      <c r="M23" s="102"/>
      <c r="N23" s="102"/>
      <c r="O23" s="25"/>
      <c r="P23" s="35"/>
      <c r="Q23" s="39"/>
      <c r="R23" s="36"/>
      <c r="S23" s="36"/>
      <c r="T23" s="25" t="s">
        <v>109</v>
      </c>
      <c r="V23" s="136" t="str">
        <f>IF(OR(V26="",V28=""),"",ROUNDDOWN((V26/V28)*100,1))</f>
        <v/>
      </c>
      <c r="W23" s="136"/>
      <c r="X23" s="136"/>
      <c r="Y23" s="44" t="s">
        <v>84</v>
      </c>
      <c r="Z23" s="99"/>
    </row>
    <row r="24" spans="1:53" ht="18.75" customHeight="1" x14ac:dyDescent="0.15">
      <c r="A24" s="102"/>
      <c r="B24" s="25"/>
      <c r="C24" s="25"/>
      <c r="D24" s="25"/>
      <c r="E24" s="25"/>
      <c r="F24" s="25"/>
      <c r="G24" s="25"/>
      <c r="H24" s="25"/>
      <c r="I24" s="25"/>
      <c r="J24" s="25"/>
      <c r="K24" s="25"/>
      <c r="L24" s="25"/>
      <c r="M24" s="25"/>
      <c r="N24" s="25"/>
      <c r="O24" s="25"/>
      <c r="P24" s="25"/>
      <c r="Q24" s="102"/>
      <c r="R24" s="102"/>
      <c r="S24" s="102"/>
      <c r="T24" s="102"/>
      <c r="U24" s="102"/>
      <c r="V24" s="25"/>
      <c r="W24" s="25"/>
      <c r="X24" s="25"/>
      <c r="Y24" s="25"/>
      <c r="Z24" s="5"/>
    </row>
    <row r="25" spans="1:53" s="2" customFormat="1" ht="18.75" customHeight="1" x14ac:dyDescent="0.4">
      <c r="A25" s="37"/>
      <c r="B25" s="49" t="s">
        <v>144</v>
      </c>
      <c r="C25" s="103" t="s">
        <v>81</v>
      </c>
      <c r="D25" s="101"/>
      <c r="E25" s="103" t="s">
        <v>1</v>
      </c>
      <c r="F25" s="101"/>
      <c r="G25" s="103" t="s">
        <v>0</v>
      </c>
      <c r="H25" s="135" t="s">
        <v>108</v>
      </c>
      <c r="I25" s="135"/>
      <c r="J25" s="135" t="s">
        <v>118</v>
      </c>
      <c r="K25" s="135"/>
      <c r="L25" s="101"/>
      <c r="M25" s="103" t="s">
        <v>1</v>
      </c>
      <c r="N25" s="101"/>
      <c r="O25" s="103" t="s">
        <v>0</v>
      </c>
      <c r="P25" s="86" t="s">
        <v>119</v>
      </c>
      <c r="R25" s="26"/>
      <c r="S25" s="26"/>
      <c r="AA25" s="8"/>
      <c r="AB25" s="8"/>
    </row>
    <row r="26" spans="1:53" s="2" customFormat="1" ht="18.75" customHeight="1" x14ac:dyDescent="0.4">
      <c r="A26" s="49"/>
      <c r="B26" s="49"/>
      <c r="C26" s="27" t="s">
        <v>120</v>
      </c>
      <c r="D26" s="93"/>
      <c r="E26" s="93"/>
      <c r="F26" s="93"/>
      <c r="G26" s="93"/>
      <c r="H26" s="85"/>
      <c r="I26" s="86"/>
      <c r="J26" s="103"/>
      <c r="K26" s="103"/>
      <c r="L26" s="103"/>
      <c r="M26" s="103"/>
      <c r="N26" s="103"/>
      <c r="O26" s="85"/>
      <c r="P26" s="103"/>
      <c r="Q26" s="86"/>
      <c r="R26" s="26"/>
      <c r="S26" s="26"/>
      <c r="V26" s="134"/>
      <c r="W26" s="134"/>
      <c r="X26" s="134"/>
      <c r="Y26" s="134"/>
      <c r="Z26" s="134"/>
      <c r="AA26" s="87" t="s">
        <v>48</v>
      </c>
      <c r="AB26" s="80"/>
    </row>
    <row r="27" spans="1:53" ht="9" customHeight="1" x14ac:dyDescent="0.15">
      <c r="A27" s="102"/>
      <c r="B27" s="43"/>
      <c r="C27" s="43"/>
      <c r="D27" s="43"/>
      <c r="E27" s="43"/>
      <c r="F27" s="43"/>
      <c r="G27" s="43"/>
      <c r="H27" s="43"/>
      <c r="I27" s="43"/>
      <c r="J27" s="43"/>
      <c r="K27" s="43"/>
      <c r="L27" s="43"/>
      <c r="M27" s="43"/>
      <c r="N27" s="43"/>
      <c r="O27" s="43"/>
      <c r="P27" s="43"/>
      <c r="Q27" s="43"/>
      <c r="R27" s="43"/>
      <c r="S27" s="43"/>
      <c r="AA27" s="1"/>
      <c r="AB27" s="1"/>
    </row>
    <row r="28" spans="1:53" s="2" customFormat="1" ht="18.75" customHeight="1" x14ac:dyDescent="0.2">
      <c r="A28" s="26"/>
      <c r="B28" s="45" t="s">
        <v>145</v>
      </c>
      <c r="C28" s="46"/>
      <c r="D28" s="46"/>
      <c r="E28" s="46"/>
      <c r="F28" s="46"/>
      <c r="G28" s="46"/>
      <c r="H28" s="46"/>
      <c r="I28" s="46"/>
      <c r="J28" s="46"/>
      <c r="K28" s="46"/>
      <c r="L28" s="46"/>
      <c r="M28" s="46"/>
      <c r="N28" s="46"/>
      <c r="O28" s="46"/>
      <c r="P28" s="46"/>
      <c r="Q28" s="46"/>
      <c r="R28" s="46"/>
      <c r="S28" s="46"/>
      <c r="V28" s="131"/>
      <c r="W28" s="131"/>
      <c r="X28" s="131"/>
      <c r="Y28" s="131"/>
      <c r="Z28" s="131"/>
      <c r="AA28" s="81" t="s">
        <v>48</v>
      </c>
      <c r="AB28" s="52"/>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s="2" customFormat="1" ht="9" customHeight="1" x14ac:dyDescent="0.2">
      <c r="A29" s="26"/>
      <c r="B29" s="45"/>
      <c r="C29" s="46"/>
      <c r="D29" s="46"/>
      <c r="E29" s="46"/>
      <c r="F29" s="46"/>
      <c r="G29" s="46"/>
      <c r="H29" s="46"/>
      <c r="I29" s="46"/>
      <c r="J29" s="46"/>
      <c r="K29" s="46"/>
      <c r="L29" s="46"/>
      <c r="M29" s="46"/>
      <c r="N29" s="46"/>
      <c r="O29" s="46"/>
      <c r="P29" s="46"/>
      <c r="Q29" s="46"/>
      <c r="R29" s="46"/>
      <c r="S29" s="46"/>
      <c r="V29" s="83"/>
      <c r="W29" s="83"/>
      <c r="X29" s="83"/>
      <c r="Y29" s="83"/>
      <c r="Z29" s="83"/>
      <c r="AA29" s="52"/>
      <c r="AB29" s="52"/>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ht="18.75" customHeight="1" x14ac:dyDescent="0.15">
      <c r="A30" s="55" t="s">
        <v>133</v>
      </c>
      <c r="B30" s="29"/>
      <c r="C30" s="27"/>
      <c r="D30" s="29"/>
      <c r="E30" s="29"/>
      <c r="F30" s="25"/>
      <c r="G30" s="25"/>
      <c r="H30" s="25"/>
      <c r="I30" s="25"/>
      <c r="J30" s="25"/>
      <c r="K30" s="25"/>
      <c r="L30" s="25"/>
      <c r="M30" s="25"/>
      <c r="N30" s="25"/>
      <c r="O30" s="25"/>
      <c r="P30" s="25"/>
      <c r="Q30" s="25"/>
      <c r="R30" s="25"/>
      <c r="S30" s="25"/>
      <c r="T30" s="25"/>
      <c r="U30" s="25"/>
      <c r="V30" s="25"/>
      <c r="W30" s="25"/>
      <c r="X30" s="47"/>
      <c r="Y30" s="25"/>
      <c r="Z30" s="5"/>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s="2" customFormat="1" ht="18.75" customHeight="1" x14ac:dyDescent="0.4">
      <c r="A31" s="26" t="s">
        <v>121</v>
      </c>
      <c r="B31" s="26"/>
      <c r="C31" s="26"/>
      <c r="D31" s="26"/>
      <c r="E31" s="26"/>
      <c r="F31" s="26"/>
      <c r="G31" s="26"/>
      <c r="H31" s="26"/>
      <c r="I31" s="26"/>
      <c r="J31" s="26"/>
      <c r="K31" s="26"/>
      <c r="L31" s="26"/>
      <c r="M31" s="26"/>
      <c r="N31" s="26"/>
      <c r="O31" s="26"/>
      <c r="P31" s="26"/>
      <c r="Q31" s="26"/>
      <c r="R31" s="26"/>
      <c r="S31" s="26"/>
      <c r="T31" s="26"/>
      <c r="U31" s="26"/>
      <c r="V31" s="26"/>
      <c r="W31" s="26"/>
      <c r="X31" s="26"/>
      <c r="Y31" s="26"/>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53" s="2" customFormat="1" ht="18.75" customHeight="1" x14ac:dyDescent="0.4">
      <c r="A32" s="26"/>
      <c r="C32" s="26"/>
      <c r="D32" s="26" t="s">
        <v>142</v>
      </c>
      <c r="E32" s="26"/>
      <c r="F32" s="26"/>
      <c r="G32" s="26"/>
      <c r="H32" s="26"/>
      <c r="I32" s="26"/>
      <c r="J32" s="26"/>
      <c r="K32" s="26"/>
      <c r="L32" s="26"/>
      <c r="M32" s="26"/>
      <c r="N32" s="26"/>
      <c r="O32" s="26"/>
      <c r="P32" s="26"/>
      <c r="Q32" s="26"/>
      <c r="T32" s="26"/>
      <c r="U32" s="35" t="s">
        <v>73</v>
      </c>
      <c r="V32" s="123" t="str">
        <f>IF(OR(V35="",V38=""),"",ROUNDDOWN((V38-V35)/V38*100,1))</f>
        <v/>
      </c>
      <c r="W32" s="123"/>
      <c r="X32" s="123"/>
      <c r="Y32" s="88" t="s">
        <v>84</v>
      </c>
      <c r="Z32" s="79" t="s">
        <v>82</v>
      </c>
      <c r="AA32" s="79"/>
      <c r="AB32" s="27"/>
      <c r="AC32" s="8"/>
      <c r="AD32" s="8"/>
      <c r="AE32" s="8"/>
      <c r="AF32" s="6"/>
      <c r="AG32" s="8"/>
      <c r="AH32" s="8"/>
      <c r="AI32" s="8"/>
      <c r="AJ32" s="8"/>
      <c r="AK32" s="8"/>
      <c r="AL32" s="8"/>
      <c r="AM32" s="8"/>
      <c r="AN32" s="8"/>
      <c r="AO32" s="8"/>
      <c r="AP32" s="8"/>
      <c r="AQ32" s="8"/>
      <c r="AR32" s="8"/>
      <c r="AS32" s="17"/>
      <c r="AT32" s="17"/>
      <c r="AU32" s="8"/>
      <c r="AV32" s="20"/>
      <c r="AW32" s="120"/>
      <c r="AX32" s="120"/>
      <c r="AY32" s="120"/>
      <c r="AZ32" s="8"/>
      <c r="BA32" s="8"/>
    </row>
    <row r="33" spans="1:53" s="2" customFormat="1" ht="9" customHeight="1" x14ac:dyDescent="0.15">
      <c r="A33" s="49"/>
      <c r="B33" s="26"/>
      <c r="C33" s="26"/>
      <c r="D33" s="26"/>
      <c r="E33" s="26"/>
      <c r="F33" s="26"/>
      <c r="G33" s="26"/>
      <c r="H33" s="26"/>
      <c r="I33" s="26"/>
      <c r="J33" s="26"/>
      <c r="K33" s="26"/>
      <c r="L33" s="26"/>
      <c r="M33" s="26"/>
      <c r="N33" s="26"/>
      <c r="O33" s="26"/>
      <c r="P33" s="26"/>
      <c r="Q33" s="26"/>
      <c r="R33" s="26"/>
      <c r="S33" s="48"/>
      <c r="T33" s="75"/>
      <c r="U33" s="75"/>
      <c r="V33" s="75"/>
      <c r="W33" s="75"/>
      <c r="X33" s="43" t="str">
        <f>IF(OR(S33=0,S33=""),"",#REF!)</f>
        <v/>
      </c>
      <c r="Y33" s="26"/>
      <c r="Z33" s="8"/>
      <c r="AA33" s="8"/>
      <c r="AB33" s="8"/>
      <c r="AC33" s="8"/>
      <c r="AD33" s="8"/>
      <c r="AE33" s="8"/>
      <c r="AF33" s="8"/>
      <c r="AG33" s="8"/>
      <c r="AH33" s="8"/>
      <c r="AI33" s="8"/>
      <c r="AJ33" s="8"/>
      <c r="AK33" s="8"/>
      <c r="AL33" s="8"/>
      <c r="AM33" s="8"/>
      <c r="AN33" s="8"/>
      <c r="AO33" s="8"/>
      <c r="AP33" s="8"/>
      <c r="AQ33" s="8"/>
      <c r="AR33" s="8"/>
      <c r="AS33" s="8"/>
      <c r="AT33" s="8"/>
      <c r="AU33" s="8"/>
      <c r="AV33" s="20"/>
      <c r="AW33" s="120"/>
      <c r="AX33" s="120"/>
      <c r="AY33" s="120"/>
      <c r="AZ33" s="8"/>
      <c r="BA33" s="8"/>
    </row>
    <row r="34" spans="1:53" s="2" customFormat="1" ht="18.75" customHeight="1" x14ac:dyDescent="0.2">
      <c r="A34" s="50"/>
      <c r="B34" s="113" t="s">
        <v>134</v>
      </c>
      <c r="C34" s="26"/>
      <c r="D34" s="26"/>
      <c r="E34" s="26"/>
      <c r="F34" s="26"/>
      <c r="G34" s="26"/>
      <c r="H34" s="26"/>
      <c r="I34" s="26"/>
      <c r="J34" s="26"/>
      <c r="K34" s="26"/>
      <c r="L34" s="26"/>
      <c r="M34" s="26"/>
      <c r="N34" s="26"/>
      <c r="O34" s="26"/>
      <c r="P34" s="26"/>
      <c r="Q34" s="26"/>
      <c r="R34" s="26"/>
      <c r="S34" s="48"/>
      <c r="T34" s="77"/>
      <c r="U34" s="77"/>
      <c r="V34" s="162"/>
      <c r="W34" s="162"/>
      <c r="X34" s="162"/>
      <c r="Y34" s="162"/>
      <c r="Z34" s="162"/>
      <c r="AA34" s="115"/>
      <c r="AB34" s="52"/>
      <c r="AC34" s="8"/>
      <c r="AD34" s="8"/>
      <c r="AE34" s="8"/>
      <c r="AF34" s="6"/>
      <c r="AG34" s="8"/>
      <c r="AH34" s="8"/>
      <c r="AI34" s="8"/>
      <c r="AJ34" s="8"/>
      <c r="AK34" s="8"/>
      <c r="AL34" s="8"/>
      <c r="AM34" s="8"/>
      <c r="AN34" s="8"/>
      <c r="AO34" s="8"/>
      <c r="AP34" s="8"/>
      <c r="AQ34" s="8"/>
      <c r="AR34" s="8"/>
      <c r="AS34" s="17"/>
      <c r="AT34" s="17"/>
      <c r="AU34" s="8"/>
      <c r="AV34" s="20"/>
      <c r="AW34" s="121"/>
      <c r="AX34" s="121"/>
      <c r="AY34" s="121"/>
      <c r="AZ34" s="8"/>
      <c r="BA34" s="8"/>
    </row>
    <row r="35" spans="1:53" s="2" customFormat="1" ht="18.75" customHeight="1" x14ac:dyDescent="0.2">
      <c r="A35" s="37"/>
      <c r="B35" s="49"/>
      <c r="D35" s="2" t="s">
        <v>138</v>
      </c>
      <c r="E35" s="103" t="s">
        <v>81</v>
      </c>
      <c r="F35" s="101"/>
      <c r="G35" s="103" t="s">
        <v>1</v>
      </c>
      <c r="H35" s="101"/>
      <c r="I35" s="103" t="s">
        <v>0</v>
      </c>
      <c r="J35" s="103" t="s">
        <v>139</v>
      </c>
      <c r="K35" s="103"/>
      <c r="L35" s="36"/>
      <c r="M35" s="36"/>
      <c r="N35" s="36"/>
      <c r="O35" s="103"/>
      <c r="P35" s="86"/>
      <c r="R35" s="26"/>
      <c r="S35" s="26"/>
      <c r="V35" s="117"/>
      <c r="W35" s="117"/>
      <c r="X35" s="117"/>
      <c r="Y35" s="117"/>
      <c r="Z35" s="117"/>
      <c r="AA35" s="81" t="s">
        <v>72</v>
      </c>
      <c r="AB35" s="8"/>
    </row>
    <row r="36" spans="1:53" s="110" customFormat="1" ht="9" customHeight="1" x14ac:dyDescent="0.4">
      <c r="A36" s="161"/>
      <c r="O36" s="55"/>
      <c r="P36" s="55"/>
      <c r="Q36" s="55"/>
      <c r="R36" s="100"/>
      <c r="S36" s="100"/>
      <c r="T36" s="100"/>
      <c r="U36" s="100"/>
      <c r="V36" s="100"/>
      <c r="W36" s="100"/>
      <c r="X36" s="100"/>
      <c r="Y36" s="100"/>
      <c r="Z36" s="100"/>
      <c r="AA36" s="100"/>
      <c r="AB36" s="100"/>
    </row>
    <row r="37" spans="1:53" s="2" customFormat="1" ht="18.75" customHeight="1" x14ac:dyDescent="0.2">
      <c r="A37" s="50"/>
      <c r="B37" s="119" t="s">
        <v>135</v>
      </c>
      <c r="C37" s="119"/>
      <c r="D37" s="119"/>
      <c r="E37" s="119"/>
      <c r="F37" s="119"/>
      <c r="G37" s="119"/>
      <c r="H37" s="119"/>
      <c r="I37" s="119"/>
      <c r="J37" s="119"/>
      <c r="K37" s="119"/>
      <c r="L37" s="119"/>
      <c r="M37" s="119"/>
      <c r="N37" s="119"/>
      <c r="O37" s="26"/>
      <c r="P37" s="26"/>
      <c r="Q37" s="26"/>
      <c r="R37" s="26"/>
      <c r="S37" s="48"/>
      <c r="T37" s="77"/>
      <c r="U37" s="77"/>
      <c r="V37" s="162"/>
      <c r="W37" s="162"/>
      <c r="X37" s="162"/>
      <c r="Y37" s="162"/>
      <c r="Z37" s="162"/>
      <c r="AA37" s="115"/>
      <c r="AB37" s="52"/>
      <c r="AC37" s="8"/>
      <c r="AD37" s="8"/>
      <c r="AE37" s="8"/>
      <c r="AF37" s="6"/>
      <c r="AG37" s="8"/>
      <c r="AH37" s="8"/>
      <c r="AI37" s="8"/>
      <c r="AJ37" s="8"/>
      <c r="AK37" s="8"/>
      <c r="AL37" s="8"/>
      <c r="AM37" s="8"/>
      <c r="AN37" s="8"/>
      <c r="AO37" s="8"/>
      <c r="AP37" s="8"/>
      <c r="AQ37" s="8"/>
      <c r="AR37" s="8"/>
      <c r="AS37" s="17"/>
      <c r="AT37" s="17"/>
      <c r="AU37" s="8"/>
      <c r="AV37" s="20"/>
      <c r="AW37" s="121"/>
      <c r="AX37" s="121"/>
      <c r="AY37" s="121"/>
      <c r="AZ37" s="8"/>
      <c r="BA37" s="8"/>
    </row>
    <row r="38" spans="1:53" s="2" customFormat="1" ht="18.75" customHeight="1" x14ac:dyDescent="0.2">
      <c r="A38" s="37"/>
      <c r="B38" s="49"/>
      <c r="D38" s="2" t="s">
        <v>138</v>
      </c>
      <c r="E38" s="103" t="s">
        <v>81</v>
      </c>
      <c r="F38" s="101"/>
      <c r="G38" s="103" t="s">
        <v>1</v>
      </c>
      <c r="H38" s="101"/>
      <c r="I38" s="103" t="s">
        <v>0</v>
      </c>
      <c r="J38" s="103" t="s">
        <v>139</v>
      </c>
      <c r="K38" s="103"/>
      <c r="L38" s="36"/>
      <c r="M38" s="36"/>
      <c r="N38" s="36"/>
      <c r="O38" s="103"/>
      <c r="P38" s="86"/>
      <c r="R38" s="26"/>
      <c r="S38" s="26"/>
      <c r="V38" s="117"/>
      <c r="W38" s="117"/>
      <c r="X38" s="117"/>
      <c r="Y38" s="117"/>
      <c r="Z38" s="117"/>
      <c r="AA38" s="81" t="s">
        <v>72</v>
      </c>
      <c r="AB38" s="8"/>
    </row>
    <row r="39" spans="1:53" s="2" customFormat="1" ht="9" customHeight="1" x14ac:dyDescent="0.15">
      <c r="A39" s="26"/>
      <c r="B39" s="26"/>
      <c r="C39" s="26"/>
      <c r="D39" s="26"/>
      <c r="E39" s="26"/>
      <c r="F39" s="26"/>
      <c r="G39" s="26"/>
      <c r="H39" s="26"/>
      <c r="I39" s="26"/>
      <c r="J39" s="26"/>
      <c r="K39" s="26"/>
      <c r="L39" s="26"/>
      <c r="M39" s="26"/>
      <c r="N39" s="26"/>
      <c r="O39" s="26"/>
      <c r="P39" s="26"/>
      <c r="Q39" s="26"/>
      <c r="R39" s="26"/>
      <c r="S39" s="48"/>
      <c r="T39" s="77"/>
      <c r="U39" s="77"/>
      <c r="V39" s="77"/>
      <c r="W39" s="77"/>
      <c r="X39" s="43" t="str">
        <f>IF(OR(S39=0,S39=""),"",#REF!)</f>
        <v/>
      </c>
      <c r="Y39" s="26"/>
      <c r="Z39" s="8"/>
      <c r="AA39" s="8"/>
      <c r="AB39" s="8"/>
      <c r="AC39" s="8"/>
      <c r="AD39" s="8"/>
      <c r="AE39" s="8"/>
      <c r="AF39" s="8"/>
      <c r="AG39" s="8"/>
      <c r="AH39" s="8"/>
      <c r="AI39" s="8"/>
      <c r="AJ39" s="8"/>
      <c r="AK39" s="8"/>
      <c r="AL39" s="8"/>
      <c r="AM39" s="8"/>
      <c r="AN39" s="8"/>
      <c r="AO39" s="8"/>
      <c r="AP39" s="8"/>
      <c r="AQ39" s="8"/>
      <c r="AR39" s="8"/>
      <c r="AS39" s="8"/>
      <c r="AT39" s="8"/>
      <c r="AU39" s="8"/>
      <c r="AV39" s="20"/>
      <c r="AW39" s="121"/>
      <c r="AX39" s="121"/>
      <c r="AY39" s="121"/>
      <c r="AZ39" s="8"/>
      <c r="BA39" s="8"/>
    </row>
    <row r="40" spans="1:53" s="2" customFormat="1" ht="18.75" customHeight="1" x14ac:dyDescent="0.4">
      <c r="A40" s="113" t="s">
        <v>122</v>
      </c>
      <c r="B40" s="26"/>
      <c r="C40" s="26"/>
      <c r="D40" s="26"/>
      <c r="E40" s="26"/>
      <c r="F40" s="26"/>
      <c r="G40" s="26"/>
      <c r="H40" s="26"/>
      <c r="I40" s="26"/>
      <c r="J40" s="26"/>
      <c r="K40" s="26"/>
      <c r="L40" s="26"/>
      <c r="M40" s="26"/>
      <c r="N40" s="26"/>
      <c r="O40" s="26"/>
      <c r="P40" s="26"/>
      <c r="Q40" s="26"/>
      <c r="R40" s="26"/>
      <c r="S40" s="26"/>
      <c r="T40" s="51"/>
      <c r="U40" s="51"/>
      <c r="V40" s="51"/>
      <c r="W40" s="51"/>
      <c r="X40" s="26" t="str">
        <f>IF(OR(S40=0,S40=""),"",#REF!)</f>
        <v/>
      </c>
      <c r="Y40" s="26"/>
      <c r="Z40" s="8"/>
      <c r="AA40" s="8"/>
      <c r="AB40" s="8"/>
      <c r="AC40" s="8"/>
      <c r="AD40" s="8"/>
      <c r="AE40" s="8"/>
      <c r="AF40" s="8"/>
      <c r="AG40" s="8"/>
      <c r="AH40" s="8"/>
      <c r="AI40" s="8"/>
      <c r="AJ40" s="8"/>
      <c r="AK40" s="8"/>
      <c r="AL40" s="8"/>
      <c r="AM40" s="8"/>
      <c r="AN40" s="8"/>
      <c r="AO40" s="8"/>
      <c r="AP40" s="8"/>
      <c r="AQ40" s="8"/>
      <c r="AR40" s="8"/>
      <c r="AS40" s="8"/>
      <c r="AT40" s="8"/>
      <c r="AU40" s="8"/>
      <c r="AV40" s="21"/>
      <c r="AW40" s="9"/>
      <c r="AX40" s="9"/>
      <c r="AY40" s="9"/>
      <c r="AZ40" s="8"/>
      <c r="BA40" s="8"/>
    </row>
    <row r="41" spans="1:53" s="2" customFormat="1" ht="18.75" customHeight="1" x14ac:dyDescent="0.4">
      <c r="A41" s="49"/>
      <c r="C41" s="70"/>
      <c r="D41" s="49"/>
      <c r="E41" s="70"/>
      <c r="F41" s="70"/>
      <c r="G41" s="70"/>
      <c r="H41" s="70"/>
      <c r="I41" s="70"/>
      <c r="J41" s="26"/>
      <c r="K41" s="26"/>
      <c r="L41" s="26"/>
      <c r="M41" s="26"/>
      <c r="N41" s="26"/>
      <c r="O41" s="26"/>
      <c r="P41" s="26"/>
      <c r="Q41" s="26"/>
      <c r="AA41" s="8"/>
      <c r="AB41" s="8"/>
      <c r="AC41" s="8"/>
      <c r="AD41" s="8"/>
      <c r="AE41" s="8"/>
      <c r="AF41" s="6"/>
      <c r="AG41" s="8"/>
      <c r="AH41" s="8"/>
      <c r="AI41" s="8"/>
      <c r="AJ41" s="8"/>
      <c r="AK41" s="8"/>
      <c r="AL41" s="8"/>
      <c r="AM41" s="8"/>
      <c r="AN41" s="8"/>
      <c r="AO41" s="8"/>
      <c r="AP41" s="8"/>
      <c r="AQ41" s="8"/>
      <c r="AR41" s="8"/>
      <c r="AS41" s="17"/>
      <c r="AT41" s="17"/>
      <c r="AU41" s="8"/>
      <c r="AV41" s="20"/>
      <c r="AW41" s="120"/>
      <c r="AX41" s="120"/>
      <c r="AY41" s="120"/>
      <c r="AZ41" s="8"/>
      <c r="BA41" s="8"/>
    </row>
    <row r="42" spans="1:53" s="2" customFormat="1" ht="18.75" customHeight="1" x14ac:dyDescent="0.4">
      <c r="A42" s="49"/>
      <c r="B42" s="26"/>
      <c r="C42" s="26"/>
      <c r="D42" s="26"/>
      <c r="E42" s="26"/>
      <c r="F42" s="26"/>
      <c r="G42" s="26"/>
      <c r="H42" s="26"/>
      <c r="I42" s="26"/>
      <c r="J42" s="26" t="s">
        <v>113</v>
      </c>
      <c r="K42" s="26"/>
      <c r="L42" s="26"/>
      <c r="M42" s="26"/>
      <c r="N42" s="26"/>
      <c r="O42" s="26"/>
      <c r="P42" s="26"/>
      <c r="Q42" s="26"/>
      <c r="R42" s="26"/>
      <c r="S42" s="26"/>
      <c r="U42" s="35" t="s">
        <v>73</v>
      </c>
      <c r="V42" s="123" t="str">
        <f>IF(OR(V35="",V38="",V45="",V48=""),"",ROUNDDOWN(((V38+V48)-(V35+V45))/(V38+V48)*100,1))</f>
        <v/>
      </c>
      <c r="W42" s="123"/>
      <c r="X42" s="123"/>
      <c r="Y42" s="88" t="s">
        <v>84</v>
      </c>
      <c r="Z42" s="79" t="s">
        <v>83</v>
      </c>
      <c r="AA42" s="76"/>
      <c r="AB42" s="8"/>
      <c r="AD42" s="8"/>
      <c r="AE42" s="8"/>
      <c r="AF42" s="8"/>
      <c r="AG42" s="8"/>
      <c r="AH42" s="8"/>
      <c r="AI42" s="8"/>
      <c r="AJ42" s="8"/>
      <c r="AK42" s="8"/>
      <c r="AL42" s="8"/>
      <c r="AM42" s="8"/>
      <c r="AN42" s="8"/>
      <c r="AO42" s="8"/>
      <c r="AP42" s="8"/>
      <c r="AQ42" s="8"/>
      <c r="AR42" s="8"/>
      <c r="AS42" s="8"/>
      <c r="AT42" s="8"/>
      <c r="AU42" s="8"/>
      <c r="AV42" s="20"/>
      <c r="AW42" s="120"/>
      <c r="AX42" s="120"/>
      <c r="AY42" s="120"/>
      <c r="AZ42" s="8"/>
      <c r="BA42" s="8"/>
    </row>
    <row r="43" spans="1:53" s="110" customFormat="1" ht="9" customHeight="1" x14ac:dyDescent="0.4">
      <c r="A43" s="161"/>
      <c r="O43" s="55"/>
      <c r="P43" s="55"/>
      <c r="Q43" s="55"/>
      <c r="R43" s="100"/>
      <c r="S43" s="100"/>
      <c r="T43" s="100"/>
      <c r="U43" s="100"/>
      <c r="V43" s="100"/>
      <c r="W43" s="100"/>
      <c r="X43" s="100"/>
      <c r="Y43" s="100"/>
      <c r="Z43" s="100"/>
      <c r="AA43" s="100"/>
      <c r="AB43" s="100"/>
    </row>
    <row r="44" spans="1:53" s="2" customFormat="1" ht="18.75" customHeight="1" x14ac:dyDescent="0.4">
      <c r="A44" s="49"/>
      <c r="B44" s="119" t="s">
        <v>136</v>
      </c>
      <c r="C44" s="119"/>
      <c r="D44" s="119"/>
      <c r="E44" s="119"/>
      <c r="F44" s="119"/>
      <c r="G44" s="119"/>
      <c r="H44" s="119"/>
      <c r="I44" s="119"/>
      <c r="J44" s="119"/>
      <c r="K44" s="119"/>
      <c r="L44" s="119"/>
      <c r="M44" s="119"/>
      <c r="N44" s="119"/>
      <c r="O44" s="119"/>
      <c r="P44" s="119"/>
      <c r="Q44" s="26"/>
      <c r="R44" s="26"/>
      <c r="S44" s="35"/>
      <c r="T44" s="78"/>
      <c r="U44" s="78"/>
      <c r="V44" s="163"/>
      <c r="W44" s="163"/>
      <c r="X44" s="163"/>
      <c r="Y44" s="163"/>
      <c r="Z44" s="163"/>
      <c r="AA44" s="40"/>
      <c r="AB44" s="80"/>
      <c r="AC44" s="8"/>
      <c r="AD44" s="8"/>
      <c r="AE44" s="8"/>
      <c r="AF44" s="6"/>
      <c r="AG44" s="8"/>
      <c r="AH44" s="8"/>
      <c r="AI44" s="8"/>
      <c r="AJ44" s="8"/>
      <c r="AK44" s="8"/>
      <c r="AL44" s="8"/>
      <c r="AM44" s="8"/>
      <c r="AN44" s="8"/>
      <c r="AO44" s="8"/>
      <c r="AP44" s="8"/>
      <c r="AQ44" s="8"/>
      <c r="AR44" s="8"/>
      <c r="AS44" s="17"/>
      <c r="AT44" s="17"/>
      <c r="AU44" s="8"/>
      <c r="AV44" s="20"/>
      <c r="AW44" s="121"/>
      <c r="AX44" s="121"/>
      <c r="AY44" s="121"/>
      <c r="AZ44" s="8"/>
      <c r="BA44" s="8"/>
    </row>
    <row r="45" spans="1:53" s="2" customFormat="1" ht="18.75" customHeight="1" x14ac:dyDescent="0.2">
      <c r="A45" s="37"/>
      <c r="B45" s="49"/>
      <c r="D45" s="2" t="s">
        <v>138</v>
      </c>
      <c r="E45" s="103" t="s">
        <v>81</v>
      </c>
      <c r="F45" s="101"/>
      <c r="G45" s="103" t="s">
        <v>1</v>
      </c>
      <c r="H45" s="101"/>
      <c r="I45" s="103" t="s">
        <v>0</v>
      </c>
      <c r="J45" s="103" t="s">
        <v>139</v>
      </c>
      <c r="K45" s="103"/>
      <c r="L45" s="36"/>
      <c r="M45" s="36"/>
      <c r="N45" s="36"/>
      <c r="O45" s="103"/>
      <c r="P45" s="86"/>
      <c r="R45" s="26"/>
      <c r="S45" s="26"/>
      <c r="V45" s="117"/>
      <c r="W45" s="117"/>
      <c r="X45" s="117"/>
      <c r="Y45" s="117"/>
      <c r="Z45" s="117"/>
      <c r="AA45" s="81" t="s">
        <v>72</v>
      </c>
      <c r="AB45" s="8"/>
    </row>
    <row r="46" spans="1:53" s="110" customFormat="1" ht="9" customHeight="1" x14ac:dyDescent="0.4">
      <c r="A46" s="161"/>
      <c r="O46" s="55"/>
      <c r="P46" s="55"/>
      <c r="Q46" s="55"/>
      <c r="R46" s="100"/>
      <c r="S46" s="100"/>
      <c r="T46" s="100"/>
      <c r="U46" s="100"/>
      <c r="V46" s="100"/>
      <c r="W46" s="100"/>
      <c r="X46" s="100"/>
      <c r="Y46" s="100"/>
      <c r="Z46" s="100"/>
      <c r="AA46" s="100"/>
      <c r="AB46" s="100"/>
    </row>
    <row r="47" spans="1:53" s="2" customFormat="1" ht="18.75" customHeight="1" x14ac:dyDescent="0.4">
      <c r="A47" s="49" t="s">
        <v>112</v>
      </c>
      <c r="B47" s="119" t="s">
        <v>137</v>
      </c>
      <c r="C47" s="119"/>
      <c r="D47" s="119"/>
      <c r="E47" s="119"/>
      <c r="F47" s="119"/>
      <c r="G47" s="119"/>
      <c r="H47" s="119"/>
      <c r="I47" s="119"/>
      <c r="J47" s="119"/>
      <c r="K47" s="119"/>
      <c r="L47" s="119"/>
      <c r="M47" s="119"/>
      <c r="N47" s="119"/>
      <c r="O47" s="119"/>
      <c r="P47" s="26"/>
      <c r="Q47" s="26"/>
      <c r="R47" s="26"/>
      <c r="S47" s="35"/>
      <c r="T47" s="78"/>
      <c r="U47" s="78"/>
      <c r="V47" s="163"/>
      <c r="W47" s="163"/>
      <c r="X47" s="163"/>
      <c r="Y47" s="163"/>
      <c r="Z47" s="163"/>
      <c r="AA47" s="40"/>
      <c r="AB47" s="80"/>
      <c r="AC47" s="8"/>
      <c r="AD47" s="8"/>
      <c r="AE47" s="8"/>
      <c r="AF47" s="8"/>
      <c r="AG47" s="8"/>
      <c r="AH47" s="8"/>
      <c r="AI47" s="8"/>
      <c r="AJ47" s="8"/>
      <c r="AK47" s="8"/>
      <c r="AL47" s="8"/>
      <c r="AM47" s="8"/>
      <c r="AN47" s="8"/>
      <c r="AO47" s="8"/>
      <c r="AP47" s="8"/>
      <c r="AQ47" s="8"/>
      <c r="AR47" s="8"/>
      <c r="AS47" s="8"/>
      <c r="AT47" s="8"/>
      <c r="AU47" s="8"/>
      <c r="AV47" s="20"/>
      <c r="AW47" s="121"/>
      <c r="AX47" s="121"/>
      <c r="AY47" s="121"/>
      <c r="AZ47" s="8"/>
      <c r="BA47" s="8"/>
    </row>
    <row r="48" spans="1:53" s="2" customFormat="1" ht="18.75" customHeight="1" x14ac:dyDescent="0.2">
      <c r="A48" s="37"/>
      <c r="B48" s="49"/>
      <c r="D48" s="2" t="s">
        <v>138</v>
      </c>
      <c r="E48" s="103" t="s">
        <v>81</v>
      </c>
      <c r="F48" s="101"/>
      <c r="G48" s="103" t="s">
        <v>1</v>
      </c>
      <c r="H48" s="101"/>
      <c r="I48" s="103" t="s">
        <v>0</v>
      </c>
      <c r="J48" s="103" t="s">
        <v>139</v>
      </c>
      <c r="K48" s="103"/>
      <c r="L48" s="36"/>
      <c r="M48" s="36"/>
      <c r="N48" s="36"/>
      <c r="O48" s="103"/>
      <c r="P48" s="86"/>
      <c r="R48" s="26"/>
      <c r="S48" s="26"/>
      <c r="V48" s="117"/>
      <c r="W48" s="117"/>
      <c r="X48" s="117"/>
      <c r="Y48" s="117"/>
      <c r="Z48" s="117"/>
      <c r="AA48" s="81" t="s">
        <v>72</v>
      </c>
      <c r="AB48" s="8"/>
    </row>
    <row r="49" spans="1:53" s="2" customFormat="1" ht="18.75" customHeight="1" x14ac:dyDescent="0.15">
      <c r="A49" s="26"/>
      <c r="B49" s="26"/>
      <c r="C49" s="26"/>
      <c r="D49" s="26"/>
      <c r="E49" s="26"/>
      <c r="F49" s="26"/>
      <c r="G49" s="26"/>
      <c r="H49" s="26"/>
      <c r="I49" s="26"/>
      <c r="J49" s="26"/>
      <c r="K49" s="26"/>
      <c r="L49" s="26"/>
      <c r="M49" s="26"/>
      <c r="N49" s="26"/>
      <c r="O49" s="26"/>
      <c r="P49" s="26"/>
      <c r="Q49" s="26"/>
      <c r="R49" s="26"/>
      <c r="S49" s="48"/>
      <c r="T49" s="78"/>
      <c r="U49" s="78"/>
      <c r="V49" s="78"/>
      <c r="W49" s="78"/>
      <c r="X49" s="26" t="str">
        <f>IF(OR(S49=0,S49=""),"",#REF!)</f>
        <v/>
      </c>
      <c r="Y49" s="26"/>
      <c r="Z49" s="8"/>
      <c r="AA49" s="8"/>
      <c r="AB49" s="8"/>
      <c r="AC49" s="8"/>
      <c r="AD49" s="8"/>
      <c r="AE49" s="8"/>
      <c r="AF49" s="8"/>
      <c r="AG49" s="8"/>
      <c r="AH49" s="8"/>
      <c r="AI49" s="8"/>
      <c r="AJ49" s="8"/>
      <c r="AK49" s="8"/>
      <c r="AL49" s="8"/>
      <c r="AM49" s="8"/>
      <c r="AN49" s="8"/>
      <c r="AO49" s="8"/>
      <c r="AP49" s="8"/>
      <c r="AQ49" s="8"/>
      <c r="AR49" s="8"/>
      <c r="AS49" s="8"/>
      <c r="AT49" s="8"/>
      <c r="AU49" s="8"/>
      <c r="AV49" s="20"/>
      <c r="AW49" s="121"/>
      <c r="AX49" s="121"/>
      <c r="AY49" s="121"/>
      <c r="AZ49" s="8"/>
      <c r="BA49" s="8"/>
    </row>
    <row r="50" spans="1:53" s="22" customFormat="1" ht="14.25" hidden="1" customHeight="1" x14ac:dyDescent="0.4">
      <c r="B50" s="128" t="s">
        <v>71</v>
      </c>
      <c r="C50" s="128"/>
      <c r="D50" s="128"/>
      <c r="E50" s="128"/>
      <c r="F50" s="128"/>
      <c r="G50" s="128"/>
      <c r="H50" s="128"/>
      <c r="I50" s="128"/>
      <c r="J50" s="128"/>
      <c r="K50" s="128"/>
      <c r="L50" s="128"/>
      <c r="M50" s="128"/>
      <c r="N50" s="128"/>
      <c r="O50" s="128"/>
      <c r="P50" s="128"/>
      <c r="Q50" s="128"/>
      <c r="R50" s="128"/>
      <c r="S50" s="128"/>
      <c r="T50" s="128"/>
      <c r="U50" s="128"/>
      <c r="V50" s="128"/>
      <c r="W50" s="128"/>
      <c r="X50" s="128"/>
      <c r="Y50" s="23"/>
      <c r="AA50" s="23"/>
      <c r="AB50" s="23"/>
      <c r="AC50" s="23"/>
      <c r="AD50" s="23"/>
      <c r="AE50" s="104"/>
      <c r="AF50" s="104"/>
      <c r="AG50" s="104"/>
      <c r="AH50" s="104"/>
      <c r="AI50" s="104"/>
      <c r="AJ50" s="104"/>
      <c r="AK50" s="23"/>
      <c r="AL50" s="23"/>
      <c r="AM50" s="23"/>
      <c r="AN50" s="23"/>
      <c r="AO50" s="23"/>
      <c r="AP50" s="23"/>
      <c r="AQ50" s="23"/>
      <c r="AR50" s="23"/>
      <c r="AS50" s="33"/>
      <c r="AT50" s="33"/>
      <c r="AU50" s="23"/>
      <c r="AV50" s="65"/>
      <c r="AW50" s="66"/>
      <c r="AX50" s="66"/>
      <c r="AY50" s="66"/>
      <c r="AZ50" s="23"/>
      <c r="BA50" s="23"/>
    </row>
    <row r="51" spans="1:53" s="2" customFormat="1" ht="14.25" hidden="1" customHeight="1" x14ac:dyDescent="0.4">
      <c r="A51" s="22"/>
      <c r="B51" s="129" t="s">
        <v>70</v>
      </c>
      <c r="C51" s="129"/>
      <c r="D51" s="129"/>
      <c r="E51" s="129"/>
      <c r="F51" s="129"/>
      <c r="G51" s="129"/>
      <c r="H51" s="129"/>
      <c r="I51" s="129"/>
      <c r="J51" s="129"/>
      <c r="K51" s="129"/>
      <c r="L51" s="129"/>
      <c r="M51" s="129"/>
      <c r="N51" s="129"/>
      <c r="O51" s="129"/>
      <c r="P51" s="129"/>
      <c r="Q51" s="129"/>
      <c r="R51" s="129"/>
      <c r="S51" s="129"/>
      <c r="T51" s="129"/>
      <c r="U51" s="129"/>
      <c r="V51" s="129"/>
      <c r="W51" s="129"/>
      <c r="X51" s="129"/>
      <c r="Y51" s="23"/>
      <c r="Z51" s="22"/>
      <c r="AA51" s="23"/>
      <c r="AB51" s="23"/>
      <c r="AC51" s="23"/>
      <c r="AD51" s="8"/>
      <c r="AE51" s="67"/>
      <c r="AF51" s="67"/>
      <c r="AG51" s="67"/>
      <c r="AH51" s="67"/>
      <c r="AI51" s="67"/>
      <c r="AJ51" s="67"/>
      <c r="AK51" s="8"/>
      <c r="AL51" s="8"/>
      <c r="AM51" s="8"/>
      <c r="AN51" s="8"/>
      <c r="AO51" s="8"/>
      <c r="AP51" s="8"/>
      <c r="AQ51" s="8"/>
      <c r="AR51" s="8"/>
      <c r="AS51" s="17"/>
      <c r="AT51" s="17"/>
      <c r="AU51" s="8"/>
      <c r="AV51" s="68"/>
      <c r="AW51" s="69"/>
      <c r="AX51" s="69"/>
      <c r="AY51" s="69"/>
      <c r="AZ51" s="8"/>
      <c r="BA51" s="8"/>
    </row>
    <row r="52" spans="1:53" s="2" customFormat="1" ht="14.25" hidden="1" customHeight="1" x14ac:dyDescent="0.4">
      <c r="A52" s="22"/>
      <c r="B52" s="23" t="s">
        <v>69</v>
      </c>
      <c r="C52" s="23"/>
      <c r="D52" s="23"/>
      <c r="E52" s="23"/>
      <c r="F52" s="23"/>
      <c r="G52" s="23"/>
      <c r="H52" s="23"/>
      <c r="I52" s="23"/>
      <c r="J52" s="23"/>
      <c r="K52" s="23"/>
      <c r="L52" s="23"/>
      <c r="M52" s="23"/>
      <c r="N52" s="23"/>
      <c r="O52" s="23"/>
      <c r="P52" s="23"/>
      <c r="Q52" s="23"/>
      <c r="R52" s="23"/>
      <c r="S52" s="23"/>
      <c r="T52" s="23"/>
      <c r="U52" s="24"/>
      <c r="V52" s="24"/>
      <c r="W52" s="24"/>
      <c r="X52" s="24"/>
      <c r="Y52" s="23"/>
      <c r="Z52" s="22"/>
      <c r="AA52" s="23"/>
      <c r="AB52" s="23"/>
      <c r="AC52" s="23"/>
      <c r="AD52" s="8"/>
      <c r="AE52" s="67"/>
      <c r="AF52" s="67"/>
      <c r="AG52" s="67"/>
      <c r="AH52" s="67"/>
      <c r="AI52" s="67"/>
      <c r="AJ52" s="67"/>
      <c r="AK52" s="8"/>
      <c r="AL52" s="8"/>
      <c r="AM52" s="8"/>
      <c r="AN52" s="8"/>
      <c r="AO52" s="8"/>
      <c r="AP52" s="8"/>
      <c r="AQ52" s="8"/>
      <c r="AR52" s="8"/>
      <c r="AS52" s="17"/>
      <c r="AT52" s="17"/>
      <c r="AU52" s="8"/>
      <c r="AV52" s="68"/>
      <c r="AW52" s="69"/>
      <c r="AX52" s="69"/>
      <c r="AY52" s="69"/>
      <c r="AZ52" s="8"/>
      <c r="BA52" s="8"/>
    </row>
    <row r="53" spans="1:53" s="110" customFormat="1" ht="18.75" customHeight="1" x14ac:dyDescent="0.2">
      <c r="A53" s="164"/>
      <c r="B53" s="165" t="s">
        <v>95</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6"/>
      <c r="AB53" s="166"/>
      <c r="AC53" s="167"/>
    </row>
    <row r="54" spans="1:53" s="110" customFormat="1" ht="18.75" customHeight="1" x14ac:dyDescent="0.4">
      <c r="A54" s="168"/>
      <c r="B54" s="169" t="s">
        <v>96</v>
      </c>
      <c r="C54" s="169"/>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1"/>
    </row>
    <row r="55" spans="1:53" s="110" customFormat="1" ht="18.75" customHeight="1" x14ac:dyDescent="0.4">
      <c r="A55" s="172" t="s">
        <v>97</v>
      </c>
      <c r="B55" s="173"/>
      <c r="C55" s="174"/>
      <c r="D55" s="174" t="s">
        <v>98</v>
      </c>
      <c r="E55" s="174"/>
      <c r="F55" s="174" t="s">
        <v>99</v>
      </c>
      <c r="G55" s="174"/>
      <c r="H55" s="174" t="s">
        <v>100</v>
      </c>
      <c r="I55" s="170"/>
      <c r="J55" s="170"/>
      <c r="K55" s="170"/>
      <c r="L55" s="170"/>
      <c r="M55" s="170"/>
      <c r="N55" s="170"/>
      <c r="O55" s="170"/>
      <c r="P55" s="170"/>
      <c r="Q55" s="170"/>
      <c r="R55" s="170"/>
      <c r="S55" s="170"/>
      <c r="T55" s="170"/>
      <c r="U55" s="170"/>
      <c r="V55" s="170"/>
      <c r="W55" s="170"/>
      <c r="X55" s="170"/>
      <c r="Y55" s="170"/>
      <c r="Z55" s="170"/>
      <c r="AA55" s="170"/>
      <c r="AB55" s="170"/>
      <c r="AC55" s="171"/>
    </row>
    <row r="56" spans="1:53" s="110" customFormat="1" ht="18.75" customHeight="1" x14ac:dyDescent="0.4">
      <c r="A56" s="168"/>
      <c r="B56" s="170" t="s">
        <v>101</v>
      </c>
      <c r="C56" s="170" t="s">
        <v>102</v>
      </c>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1"/>
    </row>
    <row r="57" spans="1:53" s="110" customFormat="1" ht="18.75" customHeight="1" x14ac:dyDescent="0.2">
      <c r="A57" s="168"/>
      <c r="B57" s="175" t="s">
        <v>140</v>
      </c>
      <c r="C57" s="175"/>
      <c r="D57" s="175"/>
      <c r="E57" s="175"/>
      <c r="F57" s="175"/>
      <c r="G57" s="175"/>
      <c r="H57" s="175"/>
      <c r="I57" s="175"/>
      <c r="J57" s="176" t="s">
        <v>97</v>
      </c>
      <c r="K57" s="177"/>
      <c r="L57" s="177" t="s">
        <v>98</v>
      </c>
      <c r="M57" s="176"/>
      <c r="N57" s="177" t="s">
        <v>99</v>
      </c>
      <c r="O57" s="177"/>
      <c r="P57" s="177" t="s">
        <v>100</v>
      </c>
      <c r="Q57" s="176" t="s">
        <v>103</v>
      </c>
      <c r="R57" s="177"/>
      <c r="S57" s="177"/>
      <c r="T57" s="174"/>
      <c r="U57" s="177" t="s">
        <v>98</v>
      </c>
      <c r="V57" s="174"/>
      <c r="W57" s="176" t="s">
        <v>104</v>
      </c>
      <c r="X57" s="174"/>
      <c r="Y57" s="177" t="s">
        <v>100</v>
      </c>
      <c r="Z57" s="176" t="s">
        <v>105</v>
      </c>
      <c r="AA57" s="170"/>
      <c r="AB57" s="170"/>
      <c r="AC57" s="171"/>
    </row>
    <row r="58" spans="1:53" s="110" customFormat="1" ht="18.75" customHeight="1" x14ac:dyDescent="0.4">
      <c r="A58" s="168"/>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1"/>
    </row>
    <row r="59" spans="1:53" s="110" customFormat="1" ht="18.75" customHeight="1" x14ac:dyDescent="0.4">
      <c r="A59" s="168"/>
      <c r="B59" s="170"/>
      <c r="C59" s="170"/>
      <c r="D59" s="170"/>
      <c r="E59" s="170"/>
      <c r="F59" s="170"/>
      <c r="G59" s="170"/>
      <c r="H59" s="170"/>
      <c r="I59" s="170"/>
      <c r="J59" s="170"/>
      <c r="K59" s="170"/>
      <c r="L59" s="170"/>
      <c r="M59" s="170"/>
      <c r="N59" s="170"/>
      <c r="P59" s="170" t="s">
        <v>106</v>
      </c>
      <c r="Q59" s="170"/>
      <c r="R59" s="170"/>
      <c r="S59" s="170"/>
      <c r="T59" s="169" t="s">
        <v>115</v>
      </c>
      <c r="U59" s="169"/>
      <c r="V59" s="169"/>
      <c r="W59" s="169"/>
      <c r="X59" s="169"/>
      <c r="Y59" s="169"/>
      <c r="Z59" s="169"/>
      <c r="AA59" s="170"/>
      <c r="AB59" s="170"/>
      <c r="AC59" s="171"/>
    </row>
    <row r="60" spans="1:53" s="110" customFormat="1" ht="18.75" customHeight="1" x14ac:dyDescent="0.4">
      <c r="A60" s="178"/>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80"/>
    </row>
    <row r="61" spans="1:53" s="110" customFormat="1" ht="18.75" customHeight="1" x14ac:dyDescent="0.4">
      <c r="A61" s="181" t="s">
        <v>107</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row>
    <row r="62" spans="1:53" s="110" customFormat="1" ht="18.75" customHeight="1" x14ac:dyDescent="0.4">
      <c r="A62" s="116" t="s">
        <v>143</v>
      </c>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row>
    <row r="63" spans="1:53" s="110" customFormat="1" ht="18" customHeight="1" x14ac:dyDescent="0.4">
      <c r="A63" s="182" t="s">
        <v>127</v>
      </c>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row>
    <row r="64" spans="1:53" ht="6" customHeight="1" x14ac:dyDescent="0.15"/>
    <row r="65" ht="6" customHeight="1" x14ac:dyDescent="0.15"/>
  </sheetData>
  <sheetProtection password="84B1" sheet="1" objects="1" scenarios="1" selectLockedCells="1"/>
  <dataConsolidate/>
  <mergeCells count="44">
    <mergeCell ref="S20:T20"/>
    <mergeCell ref="AD5:AN8"/>
    <mergeCell ref="T59:Z59"/>
    <mergeCell ref="B53:Z53"/>
    <mergeCell ref="V28:Z28"/>
    <mergeCell ref="I2:S2"/>
    <mergeCell ref="AW32:AY32"/>
    <mergeCell ref="A18:AA18"/>
    <mergeCell ref="V26:Z26"/>
    <mergeCell ref="V32:X32"/>
    <mergeCell ref="H25:I25"/>
    <mergeCell ref="J25:K25"/>
    <mergeCell ref="V23:X23"/>
    <mergeCell ref="R8:AC8"/>
    <mergeCell ref="R9:AC9"/>
    <mergeCell ref="R10:AC10"/>
    <mergeCell ref="R11:AC11"/>
    <mergeCell ref="I3:S3"/>
    <mergeCell ref="AW33:AY33"/>
    <mergeCell ref="AW34:AY34"/>
    <mergeCell ref="AW39:AY39"/>
    <mergeCell ref="B54:C54"/>
    <mergeCell ref="V42:X42"/>
    <mergeCell ref="AW37:AY37"/>
    <mergeCell ref="AW41:AY41"/>
    <mergeCell ref="V34:Z34"/>
    <mergeCell ref="V37:Z37"/>
    <mergeCell ref="AW47:AY47"/>
    <mergeCell ref="AW49:AY49"/>
    <mergeCell ref="V47:Z47"/>
    <mergeCell ref="AW42:AY42"/>
    <mergeCell ref="AW44:AY44"/>
    <mergeCell ref="V44:Z44"/>
    <mergeCell ref="B37:N37"/>
    <mergeCell ref="V48:Z48"/>
    <mergeCell ref="B57:I57"/>
    <mergeCell ref="B44:P44"/>
    <mergeCell ref="B47:O47"/>
    <mergeCell ref="V35:Z35"/>
    <mergeCell ref="V38:Z38"/>
    <mergeCell ref="V45:Z45"/>
    <mergeCell ref="A55:B55"/>
    <mergeCell ref="B50:X50"/>
    <mergeCell ref="B51:X51"/>
  </mergeCells>
  <phoneticPr fontId="2"/>
  <dataValidations count="2">
    <dataValidation type="list" allowBlank="1" showInputMessage="1" showErrorMessage="1" sqref="F12">
      <formula1>"売上高の減少,販売数量の減少"</formula1>
    </dataValidation>
    <dataValidation type="list" allowBlank="1" showInputMessage="1" showErrorMessage="1" sqref="S20:T20">
      <formula1>"明治,大正,昭和,平成,令和"</formula1>
    </dataValidation>
  </dataValidations>
  <printOptions horizontalCentered="1"/>
  <pageMargins left="0.31496062992125984" right="0.19685039370078741" top="0.31496062992125984" bottom="7.874015748031496E-2" header="0.31496062992125984" footer="0.31496062992125984"/>
  <pageSetup paperSize="9" scale="77" firstPageNumber="4"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65"/>
  <sheetViews>
    <sheetView showGridLines="0" showRowColHeaders="0" view="pageBreakPreview" zoomScaleNormal="100" zoomScaleSheetLayoutView="100" workbookViewId="0">
      <selection activeCell="U2" sqref="U2"/>
    </sheetView>
  </sheetViews>
  <sheetFormatPr defaultColWidth="8.625" defaultRowHeight="12" outlineLevelCol="1" x14ac:dyDescent="0.15"/>
  <cols>
    <col min="1" max="9" width="3.875" style="1" customWidth="1"/>
    <col min="10" max="10" width="5.5" style="1" customWidth="1"/>
    <col min="11" max="26" width="3.875" style="1" customWidth="1"/>
    <col min="27" max="28" width="3.875" style="5" customWidth="1"/>
    <col min="29" max="29" width="6.5" style="1" customWidth="1" outlineLevel="1"/>
    <col min="30" max="57" width="4.5" style="1" customWidth="1" outlineLevel="1"/>
    <col min="58" max="83" width="4.5" style="1" customWidth="1"/>
    <col min="84" max="16384" width="8.625" style="1"/>
  </cols>
  <sheetData>
    <row r="1" spans="1:29" ht="18.75" customHeight="1" x14ac:dyDescent="0.15"/>
    <row r="2" spans="1:29" s="34" customFormat="1" ht="18.75" customHeight="1" x14ac:dyDescent="0.4">
      <c r="A2" s="71"/>
      <c r="B2" s="71"/>
      <c r="C2" s="71"/>
      <c r="D2" s="71"/>
      <c r="E2" s="71"/>
      <c r="F2" s="71"/>
      <c r="G2" s="71"/>
      <c r="H2" s="71"/>
      <c r="I2" s="132" t="s">
        <v>85</v>
      </c>
      <c r="J2" s="132"/>
      <c r="K2" s="132"/>
      <c r="L2" s="132"/>
      <c r="M2" s="132"/>
      <c r="N2" s="132"/>
      <c r="O2" s="132"/>
      <c r="P2" s="132"/>
      <c r="Q2" s="132"/>
      <c r="R2" s="132"/>
      <c r="S2" s="132"/>
      <c r="T2" s="71"/>
      <c r="U2" s="71"/>
      <c r="V2" s="71"/>
      <c r="W2" s="71"/>
      <c r="X2" s="71"/>
      <c r="Y2" s="71"/>
      <c r="Z2" s="71"/>
      <c r="AA2" s="71"/>
      <c r="AB2" s="71"/>
    </row>
    <row r="3" spans="1:29" s="34" customFormat="1" ht="18.75" customHeight="1" x14ac:dyDescent="0.4">
      <c r="A3" s="71"/>
      <c r="B3" s="71"/>
      <c r="C3" s="71"/>
      <c r="D3" s="71"/>
      <c r="E3" s="71"/>
      <c r="F3" s="71"/>
      <c r="G3" s="71"/>
      <c r="H3" s="71"/>
      <c r="I3" s="139" t="s">
        <v>114</v>
      </c>
      <c r="J3" s="139"/>
      <c r="K3" s="139"/>
      <c r="L3" s="139"/>
      <c r="M3" s="139"/>
      <c r="N3" s="139"/>
      <c r="O3" s="139"/>
      <c r="P3" s="139"/>
      <c r="Q3" s="139"/>
      <c r="R3" s="139"/>
      <c r="S3" s="139"/>
      <c r="T3" s="72" t="s">
        <v>131</v>
      </c>
      <c r="U3" s="71"/>
      <c r="V3" s="71"/>
      <c r="W3" s="71"/>
      <c r="X3" s="71"/>
      <c r="Y3" s="71"/>
      <c r="Z3" s="71"/>
      <c r="AA3" s="71"/>
      <c r="AB3" s="71"/>
    </row>
    <row r="4" spans="1:29" ht="18.75" customHeight="1" x14ac:dyDescent="0.15"/>
    <row r="5" spans="1:29" ht="18.75" customHeight="1" x14ac:dyDescent="0.2">
      <c r="A5" s="73" t="s">
        <v>45</v>
      </c>
      <c r="D5" s="25"/>
      <c r="E5" s="25"/>
      <c r="F5" s="25"/>
      <c r="G5" s="25"/>
      <c r="H5" s="25"/>
      <c r="I5" s="25"/>
      <c r="J5" s="25"/>
      <c r="K5" s="25"/>
      <c r="L5" s="25"/>
      <c r="M5" s="25"/>
      <c r="N5" s="25"/>
      <c r="O5" s="25"/>
      <c r="P5" s="25"/>
      <c r="Q5" s="25"/>
      <c r="S5" s="73"/>
      <c r="T5" s="35" t="s">
        <v>46</v>
      </c>
      <c r="U5" s="153" t="s">
        <v>146</v>
      </c>
      <c r="V5" s="37" t="s">
        <v>1</v>
      </c>
      <c r="W5" s="153" t="s">
        <v>146</v>
      </c>
      <c r="X5" s="37" t="s">
        <v>0</v>
      </c>
      <c r="Y5" s="153" t="s">
        <v>146</v>
      </c>
      <c r="Z5" s="37" t="s">
        <v>2</v>
      </c>
    </row>
    <row r="6" spans="1:29" ht="18.7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row>
    <row r="7" spans="1:29" s="34" customFormat="1" ht="18.75" customHeight="1" x14ac:dyDescent="0.4">
      <c r="A7" s="53" t="s">
        <v>86</v>
      </c>
      <c r="N7" s="54" t="s">
        <v>87</v>
      </c>
    </row>
    <row r="8" spans="1:29" s="34" customFormat="1" ht="18.75" customHeight="1" x14ac:dyDescent="0.4">
      <c r="A8" s="53" t="s">
        <v>88</v>
      </c>
      <c r="O8" s="54" t="s">
        <v>89</v>
      </c>
      <c r="P8" s="54"/>
      <c r="Q8" s="55"/>
      <c r="R8" s="142" t="s">
        <v>110</v>
      </c>
      <c r="S8" s="142"/>
      <c r="T8" s="142"/>
      <c r="U8" s="142"/>
      <c r="V8" s="142"/>
      <c r="W8" s="142"/>
      <c r="X8" s="142"/>
      <c r="Y8" s="142"/>
      <c r="Z8" s="142"/>
      <c r="AA8" s="142"/>
      <c r="AB8" s="142"/>
      <c r="AC8" s="142"/>
    </row>
    <row r="9" spans="1:29" s="34" customFormat="1" ht="18.75" customHeight="1" x14ac:dyDescent="0.4">
      <c r="A9" s="53" t="s">
        <v>88</v>
      </c>
      <c r="O9" s="54" t="s">
        <v>90</v>
      </c>
      <c r="P9" s="54"/>
      <c r="Q9" s="55"/>
      <c r="R9" s="141" t="s">
        <v>116</v>
      </c>
      <c r="S9" s="141"/>
      <c r="T9" s="141"/>
      <c r="U9" s="141"/>
      <c r="V9" s="141"/>
      <c r="W9" s="141"/>
      <c r="X9" s="141"/>
      <c r="Y9" s="141"/>
      <c r="Z9" s="141"/>
      <c r="AA9" s="141"/>
      <c r="AB9" s="141"/>
      <c r="AC9" s="141"/>
    </row>
    <row r="10" spans="1:29" s="34" customFormat="1" ht="18.75" customHeight="1" x14ac:dyDescent="0.4">
      <c r="A10" s="53" t="s">
        <v>91</v>
      </c>
      <c r="O10" s="54" t="s">
        <v>92</v>
      </c>
      <c r="P10" s="54"/>
      <c r="Q10" s="55"/>
      <c r="R10" s="141" t="s">
        <v>117</v>
      </c>
      <c r="S10" s="141"/>
      <c r="T10" s="141"/>
      <c r="U10" s="141"/>
      <c r="V10" s="141"/>
      <c r="W10" s="141"/>
      <c r="X10" s="141"/>
      <c r="Y10" s="141"/>
      <c r="Z10" s="141"/>
      <c r="AA10" s="141"/>
      <c r="AB10" s="141"/>
      <c r="AC10" s="141"/>
    </row>
    <row r="11" spans="1:29" s="34" customFormat="1" ht="18.75" customHeight="1" x14ac:dyDescent="0.4">
      <c r="A11" s="53" t="s">
        <v>93</v>
      </c>
      <c r="O11" s="54" t="s">
        <v>94</v>
      </c>
      <c r="P11" s="54"/>
      <c r="Q11" s="55"/>
      <c r="R11" s="141" t="s">
        <v>111</v>
      </c>
      <c r="S11" s="141"/>
      <c r="T11" s="141"/>
      <c r="U11" s="141"/>
      <c r="V11" s="141"/>
      <c r="W11" s="141"/>
      <c r="X11" s="141"/>
      <c r="Y11" s="141"/>
      <c r="Z11" s="141"/>
      <c r="AA11" s="141"/>
      <c r="AB11" s="141"/>
      <c r="AC11" s="141"/>
    </row>
    <row r="12" spans="1:29" s="4" customFormat="1" ht="18.75" customHeight="1" x14ac:dyDescent="0.4">
      <c r="A12" s="38"/>
      <c r="B12" s="38"/>
      <c r="C12" s="19"/>
      <c r="D12" s="38"/>
      <c r="E12" s="39"/>
      <c r="F12" s="40"/>
      <c r="G12" s="40"/>
      <c r="I12" s="38"/>
      <c r="J12" s="38"/>
      <c r="K12" s="38"/>
      <c r="L12" s="38"/>
      <c r="M12" s="38"/>
      <c r="N12" s="38"/>
      <c r="O12" s="38"/>
      <c r="P12" s="19"/>
      <c r="Q12" s="38"/>
      <c r="S12" s="38"/>
      <c r="T12" s="38"/>
      <c r="U12" s="38"/>
      <c r="V12" s="38"/>
      <c r="W12" s="38"/>
      <c r="X12" s="38"/>
      <c r="Y12" s="38"/>
      <c r="Z12" s="38"/>
      <c r="AA12" s="56"/>
      <c r="AB12" s="56"/>
    </row>
    <row r="13" spans="1:29" s="2" customFormat="1" ht="18.75" customHeight="1" x14ac:dyDescent="0.4">
      <c r="A13" s="84" t="s">
        <v>123</v>
      </c>
      <c r="B13" s="41"/>
      <c r="C13" s="89"/>
      <c r="D13" s="89"/>
      <c r="E13" s="89"/>
      <c r="F13" s="89"/>
      <c r="G13" s="89"/>
      <c r="H13" s="89"/>
      <c r="I13" s="90"/>
      <c r="J13" s="40"/>
      <c r="K13" s="91"/>
      <c r="L13" s="91"/>
      <c r="M13" s="91"/>
      <c r="N13" s="91"/>
      <c r="O13" s="91"/>
      <c r="P13" s="91"/>
      <c r="Q13" s="40"/>
      <c r="R13" s="89"/>
      <c r="S13" s="89"/>
      <c r="T13" s="89"/>
      <c r="U13" s="89"/>
      <c r="V13" s="89"/>
      <c r="W13" s="26"/>
      <c r="X13" s="26"/>
      <c r="Y13" s="8"/>
      <c r="AA13" s="8"/>
      <c r="AB13" s="8"/>
      <c r="AC13" s="8"/>
    </row>
    <row r="14" spans="1:29" s="2" customFormat="1" ht="18.75" customHeight="1" x14ac:dyDescent="0.4">
      <c r="A14" s="98" t="s">
        <v>124</v>
      </c>
      <c r="B14" s="98"/>
      <c r="C14" s="98"/>
      <c r="D14" s="98"/>
      <c r="E14" s="98"/>
      <c r="F14" s="41"/>
      <c r="G14" s="26"/>
      <c r="H14" s="26"/>
      <c r="I14" s="26"/>
      <c r="J14" s="26"/>
      <c r="K14" s="26"/>
      <c r="L14" s="26"/>
      <c r="M14" s="26"/>
      <c r="N14" s="26"/>
      <c r="O14" s="26"/>
      <c r="P14" s="26"/>
      <c r="Q14" s="26"/>
      <c r="R14" s="26"/>
      <c r="S14" s="26"/>
      <c r="T14" s="26"/>
      <c r="U14" s="26"/>
      <c r="V14" s="26"/>
      <c r="W14" s="26"/>
      <c r="X14" s="26"/>
      <c r="Y14" s="8"/>
      <c r="AA14" s="8"/>
      <c r="AB14" s="8"/>
    </row>
    <row r="15" spans="1:29" s="2" customFormat="1" ht="18.75" customHeight="1" x14ac:dyDescent="0.4">
      <c r="A15" s="26" t="s">
        <v>125</v>
      </c>
      <c r="B15" s="26"/>
      <c r="C15" s="26"/>
      <c r="D15" s="26"/>
      <c r="E15" s="26"/>
      <c r="F15" s="26"/>
      <c r="G15" s="26"/>
      <c r="H15" s="26"/>
      <c r="I15" s="26"/>
      <c r="J15" s="26"/>
      <c r="K15" s="26"/>
      <c r="L15" s="26"/>
      <c r="M15" s="38"/>
      <c r="N15" s="26"/>
      <c r="O15" s="26"/>
      <c r="P15" s="26"/>
      <c r="Q15" s="26"/>
      <c r="R15" s="26"/>
      <c r="S15" s="26"/>
      <c r="T15" s="26"/>
      <c r="U15" s="26"/>
      <c r="V15" s="26"/>
      <c r="W15" s="26"/>
      <c r="X15" s="26"/>
      <c r="Y15" s="8"/>
      <c r="AA15" s="8"/>
      <c r="AB15" s="8"/>
    </row>
    <row r="16" spans="1:29" ht="18.75" customHeight="1" x14ac:dyDescent="0.15">
      <c r="A16" s="26" t="s">
        <v>126</v>
      </c>
      <c r="B16" s="25"/>
      <c r="C16" s="42"/>
      <c r="D16" s="25"/>
      <c r="E16" s="25"/>
      <c r="F16" s="25"/>
      <c r="G16" s="25"/>
      <c r="H16" s="25"/>
      <c r="I16" s="25"/>
      <c r="J16" s="25"/>
      <c r="K16" s="25"/>
      <c r="L16" s="25"/>
      <c r="M16" s="25"/>
      <c r="N16" s="25"/>
      <c r="O16" s="25"/>
      <c r="P16" s="25"/>
      <c r="Q16" s="25"/>
      <c r="R16" s="25"/>
      <c r="S16" s="25"/>
      <c r="T16" s="25"/>
      <c r="U16" s="25"/>
      <c r="V16" s="25"/>
      <c r="W16" s="25"/>
      <c r="X16" s="25"/>
      <c r="Y16" s="25"/>
      <c r="Z16" s="25"/>
    </row>
    <row r="17" spans="1:53" ht="18.75" customHeight="1" x14ac:dyDescent="0.15">
      <c r="A17" s="26"/>
      <c r="B17" s="25"/>
      <c r="C17" s="42"/>
      <c r="D17" s="25"/>
      <c r="E17" s="25"/>
      <c r="F17" s="25"/>
      <c r="G17" s="25"/>
      <c r="H17" s="25"/>
      <c r="I17" s="25"/>
      <c r="J17" s="25"/>
      <c r="K17" s="25"/>
      <c r="L17" s="25"/>
      <c r="M17" s="25"/>
      <c r="N17" s="25"/>
      <c r="O17" s="25"/>
      <c r="P17" s="25"/>
      <c r="Q17" s="25"/>
      <c r="R17" s="25"/>
      <c r="S17" s="25"/>
      <c r="T17" s="25"/>
      <c r="U17" s="25"/>
      <c r="V17" s="25"/>
      <c r="W17" s="25"/>
      <c r="X17" s="25"/>
      <c r="Y17" s="25"/>
      <c r="Z17" s="25"/>
    </row>
    <row r="18" spans="1:53" ht="18.75" customHeight="1" x14ac:dyDescent="0.15">
      <c r="A18" s="133" t="s">
        <v>47</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02"/>
    </row>
    <row r="19" spans="1:53" ht="18.75" customHeight="1" x14ac:dyDescent="0.1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53" s="110" customFormat="1" ht="18.75" customHeight="1" x14ac:dyDescent="0.2">
      <c r="A20" s="55" t="s">
        <v>128</v>
      </c>
      <c r="B20" s="107"/>
      <c r="C20" s="108"/>
      <c r="D20" s="107"/>
      <c r="E20" s="107"/>
      <c r="F20" s="107"/>
      <c r="G20" s="107"/>
      <c r="H20" s="107"/>
      <c r="I20" s="107"/>
      <c r="J20" s="107"/>
      <c r="K20" s="107"/>
      <c r="L20" s="109"/>
      <c r="M20" s="107"/>
      <c r="N20" s="107"/>
      <c r="O20" s="107"/>
      <c r="P20" s="107"/>
      <c r="S20" s="140" t="s">
        <v>148</v>
      </c>
      <c r="T20" s="140"/>
      <c r="U20" s="154" t="s">
        <v>146</v>
      </c>
      <c r="V20" s="112" t="s">
        <v>1</v>
      </c>
      <c r="W20" s="154" t="s">
        <v>146</v>
      </c>
      <c r="X20" s="112" t="s">
        <v>129</v>
      </c>
      <c r="Y20" s="154" t="s">
        <v>146</v>
      </c>
      <c r="Z20" s="112" t="s">
        <v>130</v>
      </c>
    </row>
    <row r="21" spans="1:53" ht="18.75" customHeight="1" x14ac:dyDescent="0.15">
      <c r="A21" s="25"/>
      <c r="B21" s="102"/>
      <c r="C21" s="102"/>
      <c r="D21" s="102"/>
      <c r="E21" s="102"/>
      <c r="F21" s="102"/>
      <c r="G21" s="102"/>
      <c r="H21" s="19"/>
      <c r="I21" s="102"/>
      <c r="J21" s="102"/>
      <c r="K21" s="102"/>
      <c r="L21" s="102"/>
      <c r="M21" s="102"/>
      <c r="N21" s="102"/>
      <c r="O21" s="102"/>
      <c r="P21" s="102"/>
      <c r="Q21" s="102"/>
      <c r="R21" s="102"/>
      <c r="S21" s="102"/>
      <c r="T21" s="102"/>
      <c r="U21" s="102"/>
      <c r="V21" s="102"/>
      <c r="W21" s="102"/>
      <c r="X21" s="102"/>
      <c r="Y21" s="102"/>
      <c r="Z21" s="25"/>
    </row>
    <row r="22" spans="1:53" s="2" customFormat="1" ht="18.75" customHeight="1" x14ac:dyDescent="0.4">
      <c r="A22" s="82" t="s">
        <v>132</v>
      </c>
      <c r="B22" s="82"/>
      <c r="C22" s="27"/>
      <c r="D22" s="92"/>
      <c r="E22" s="92"/>
      <c r="F22" s="92"/>
      <c r="G22" s="92"/>
      <c r="I22" s="82"/>
      <c r="J22" s="80"/>
      <c r="K22" s="80"/>
      <c r="L22" s="80"/>
      <c r="M22" s="80"/>
      <c r="N22" s="37"/>
      <c r="O22" s="26"/>
      <c r="P22" s="35"/>
      <c r="Q22" s="39"/>
      <c r="R22" s="36"/>
      <c r="S22" s="36"/>
      <c r="AA22" s="8"/>
      <c r="AB22" s="8"/>
    </row>
    <row r="23" spans="1:53" ht="18.75" customHeight="1" x14ac:dyDescent="0.25">
      <c r="A23" s="26"/>
      <c r="C23" s="52"/>
      <c r="D23" s="74" t="s">
        <v>141</v>
      </c>
      <c r="F23" s="52"/>
      <c r="G23" s="52"/>
      <c r="I23" s="28"/>
      <c r="J23" s="102"/>
      <c r="K23" s="102"/>
      <c r="L23" s="102"/>
      <c r="M23" s="102"/>
      <c r="N23" s="102"/>
      <c r="O23" s="25"/>
      <c r="P23" s="35"/>
      <c r="Q23" s="39"/>
      <c r="R23" s="36"/>
      <c r="S23" s="36"/>
      <c r="T23" s="25" t="s">
        <v>109</v>
      </c>
      <c r="V23" s="136">
        <f>IF(OR(V26="",V28=""),"",ROUNDDOWN((V26/V28)*100,1))</f>
        <v>33.299999999999997</v>
      </c>
      <c r="W23" s="136"/>
      <c r="X23" s="136"/>
      <c r="Y23" s="44" t="s">
        <v>84</v>
      </c>
      <c r="Z23" s="99"/>
    </row>
    <row r="24" spans="1:53" ht="18.75" customHeight="1" x14ac:dyDescent="0.15">
      <c r="A24" s="102"/>
      <c r="B24" s="25"/>
      <c r="C24" s="25"/>
      <c r="D24" s="25"/>
      <c r="E24" s="25"/>
      <c r="F24" s="25"/>
      <c r="G24" s="25"/>
      <c r="H24" s="25"/>
      <c r="I24" s="25"/>
      <c r="J24" s="25"/>
      <c r="K24" s="25"/>
      <c r="L24" s="25"/>
      <c r="M24" s="25"/>
      <c r="N24" s="25"/>
      <c r="O24" s="25"/>
      <c r="P24" s="25"/>
      <c r="Q24" s="102"/>
      <c r="R24" s="102"/>
      <c r="S24" s="102"/>
      <c r="T24" s="102"/>
      <c r="U24" s="102"/>
      <c r="V24" s="25"/>
      <c r="W24" s="25"/>
      <c r="X24" s="25"/>
      <c r="Y24" s="25"/>
      <c r="Z24" s="5"/>
    </row>
    <row r="25" spans="1:53" s="2" customFormat="1" ht="18.75" customHeight="1" x14ac:dyDescent="0.4">
      <c r="A25" s="37"/>
      <c r="B25" s="49" t="s">
        <v>144</v>
      </c>
      <c r="C25" s="103" t="s">
        <v>81</v>
      </c>
      <c r="D25" s="101" t="s">
        <v>149</v>
      </c>
      <c r="E25" s="103" t="s">
        <v>1</v>
      </c>
      <c r="F25" s="101" t="s">
        <v>149</v>
      </c>
      <c r="G25" s="103" t="s">
        <v>0</v>
      </c>
      <c r="H25" s="135" t="s">
        <v>108</v>
      </c>
      <c r="I25" s="135"/>
      <c r="J25" s="135" t="s">
        <v>118</v>
      </c>
      <c r="K25" s="135"/>
      <c r="L25" s="101" t="s">
        <v>149</v>
      </c>
      <c r="M25" s="103" t="s">
        <v>1</v>
      </c>
      <c r="N25" s="101" t="s">
        <v>149</v>
      </c>
      <c r="O25" s="103" t="s">
        <v>0</v>
      </c>
      <c r="P25" s="86" t="s">
        <v>119</v>
      </c>
      <c r="R25" s="26"/>
      <c r="S25" s="26"/>
      <c r="AA25" s="8"/>
      <c r="AB25" s="8"/>
    </row>
    <row r="26" spans="1:53" s="2" customFormat="1" ht="18.75" customHeight="1" x14ac:dyDescent="0.4">
      <c r="A26" s="49"/>
      <c r="B26" s="49"/>
      <c r="C26" s="27" t="s">
        <v>120</v>
      </c>
      <c r="D26" s="93"/>
      <c r="E26" s="93"/>
      <c r="F26" s="93"/>
      <c r="G26" s="93"/>
      <c r="H26" s="85"/>
      <c r="I26" s="86"/>
      <c r="J26" s="103"/>
      <c r="K26" s="103"/>
      <c r="L26" s="103"/>
      <c r="M26" s="103"/>
      <c r="N26" s="103"/>
      <c r="O26" s="85"/>
      <c r="P26" s="103"/>
      <c r="Q26" s="86"/>
      <c r="R26" s="26"/>
      <c r="S26" s="26"/>
      <c r="V26" s="134">
        <v>120000</v>
      </c>
      <c r="W26" s="134"/>
      <c r="X26" s="134"/>
      <c r="Y26" s="134"/>
      <c r="Z26" s="134"/>
      <c r="AA26" s="87" t="s">
        <v>48</v>
      </c>
      <c r="AB26" s="80"/>
    </row>
    <row r="27" spans="1:53" ht="9" customHeight="1" x14ac:dyDescent="0.15">
      <c r="A27" s="102"/>
      <c r="B27" s="43"/>
      <c r="C27" s="43"/>
      <c r="D27" s="43"/>
      <c r="E27" s="43"/>
      <c r="F27" s="43"/>
      <c r="G27" s="43"/>
      <c r="H27" s="43"/>
      <c r="I27" s="43"/>
      <c r="J27" s="43"/>
      <c r="K27" s="43"/>
      <c r="L27" s="43"/>
      <c r="M27" s="43"/>
      <c r="N27" s="43"/>
      <c r="O27" s="43"/>
      <c r="P27" s="43"/>
      <c r="Q27" s="43"/>
      <c r="R27" s="43"/>
      <c r="S27" s="43"/>
      <c r="AA27" s="1"/>
      <c r="AB27" s="1"/>
    </row>
    <row r="28" spans="1:53" s="2" customFormat="1" ht="18.75" customHeight="1" x14ac:dyDescent="0.2">
      <c r="A28" s="26"/>
      <c r="B28" s="45" t="s">
        <v>145</v>
      </c>
      <c r="C28" s="46"/>
      <c r="D28" s="46"/>
      <c r="E28" s="46"/>
      <c r="F28" s="46"/>
      <c r="G28" s="46"/>
      <c r="H28" s="46"/>
      <c r="I28" s="46"/>
      <c r="K28" s="46"/>
      <c r="L28" s="46"/>
      <c r="M28" s="46"/>
      <c r="N28" s="46"/>
      <c r="O28" s="46"/>
      <c r="P28" s="46"/>
      <c r="Q28" s="46"/>
      <c r="R28" s="46"/>
      <c r="S28" s="46"/>
      <c r="V28" s="131">
        <v>360000</v>
      </c>
      <c r="W28" s="131"/>
      <c r="X28" s="131"/>
      <c r="Y28" s="131"/>
      <c r="Z28" s="131"/>
      <c r="AA28" s="81" t="s">
        <v>48</v>
      </c>
      <c r="AB28" s="52"/>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s="2" customFormat="1" ht="9" customHeight="1" x14ac:dyDescent="0.2">
      <c r="A29" s="26"/>
      <c r="B29" s="45"/>
      <c r="C29" s="46"/>
      <c r="D29" s="46"/>
      <c r="E29" s="46"/>
      <c r="F29" s="46"/>
      <c r="G29" s="46"/>
      <c r="H29" s="46"/>
      <c r="I29" s="46"/>
      <c r="J29" s="46"/>
      <c r="K29" s="46"/>
      <c r="L29" s="46"/>
      <c r="M29" s="46"/>
      <c r="N29" s="46"/>
      <c r="O29" s="46"/>
      <c r="P29" s="46"/>
      <c r="Q29" s="46"/>
      <c r="R29" s="46"/>
      <c r="S29" s="46"/>
      <c r="V29" s="83"/>
      <c r="W29" s="83"/>
      <c r="X29" s="83"/>
      <c r="Y29" s="83"/>
      <c r="Z29" s="83"/>
      <c r="AA29" s="52"/>
      <c r="AB29" s="52"/>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ht="18.75" customHeight="1" x14ac:dyDescent="0.15">
      <c r="A30" s="55" t="s">
        <v>133</v>
      </c>
      <c r="B30" s="29"/>
      <c r="C30" s="27"/>
      <c r="D30" s="29"/>
      <c r="E30" s="29"/>
      <c r="F30" s="25"/>
      <c r="G30" s="25"/>
      <c r="H30" s="25"/>
      <c r="I30" s="25"/>
      <c r="J30" s="25"/>
      <c r="K30" s="25"/>
      <c r="L30" s="25"/>
      <c r="M30" s="25"/>
      <c r="N30" s="25"/>
      <c r="O30" s="25"/>
      <c r="P30" s="25"/>
      <c r="Q30" s="25"/>
      <c r="R30" s="25"/>
      <c r="S30" s="25"/>
      <c r="T30" s="25"/>
      <c r="U30" s="25"/>
      <c r="V30" s="25"/>
      <c r="W30" s="25"/>
      <c r="X30" s="47"/>
      <c r="Y30" s="25"/>
      <c r="Z30" s="5"/>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s="2" customFormat="1" ht="18.75" customHeight="1" x14ac:dyDescent="0.4">
      <c r="A31" s="26" t="s">
        <v>121</v>
      </c>
      <c r="B31" s="26"/>
      <c r="C31" s="26"/>
      <c r="D31" s="26"/>
      <c r="E31" s="26"/>
      <c r="F31" s="26"/>
      <c r="G31" s="26"/>
      <c r="H31" s="26"/>
      <c r="I31" s="26"/>
      <c r="J31" s="26"/>
      <c r="K31" s="26"/>
      <c r="L31" s="26"/>
      <c r="M31" s="26"/>
      <c r="N31" s="26"/>
      <c r="O31" s="26"/>
      <c r="P31" s="26"/>
      <c r="Q31" s="26"/>
      <c r="R31" s="26"/>
      <c r="S31" s="26"/>
      <c r="T31" s="26"/>
      <c r="U31" s="26"/>
      <c r="V31" s="26"/>
      <c r="W31" s="26"/>
      <c r="X31" s="26"/>
      <c r="Y31" s="26"/>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53" s="2" customFormat="1" ht="18.75" customHeight="1" x14ac:dyDescent="0.4">
      <c r="A32" s="26"/>
      <c r="C32" s="26"/>
      <c r="D32" s="26" t="s">
        <v>142</v>
      </c>
      <c r="E32" s="26"/>
      <c r="F32" s="26"/>
      <c r="G32" s="26"/>
      <c r="H32" s="26"/>
      <c r="I32" s="26"/>
      <c r="J32" s="26"/>
      <c r="K32" s="26"/>
      <c r="L32" s="26"/>
      <c r="M32" s="26"/>
      <c r="N32" s="26"/>
      <c r="O32" s="26"/>
      <c r="P32" s="26"/>
      <c r="Q32" s="26"/>
      <c r="T32" s="26"/>
      <c r="U32" s="35" t="s">
        <v>73</v>
      </c>
      <c r="V32" s="123">
        <f>IF(OR(V35="",V38=""),"",ROUNDDOWN((V38-V35)/V38*100,1))</f>
        <v>40</v>
      </c>
      <c r="W32" s="123"/>
      <c r="X32" s="123"/>
      <c r="Y32" s="88" t="s">
        <v>84</v>
      </c>
      <c r="Z32" s="79" t="s">
        <v>82</v>
      </c>
      <c r="AA32" s="79"/>
      <c r="AB32" s="27"/>
      <c r="AC32" s="8"/>
      <c r="AD32" s="8"/>
      <c r="AE32" s="8"/>
      <c r="AF32" s="6"/>
      <c r="AG32" s="8"/>
      <c r="AH32" s="8"/>
      <c r="AI32" s="8"/>
      <c r="AJ32" s="8"/>
      <c r="AK32" s="8"/>
      <c r="AL32" s="8"/>
      <c r="AM32" s="8"/>
      <c r="AN32" s="8"/>
      <c r="AO32" s="8"/>
      <c r="AP32" s="8"/>
      <c r="AQ32" s="8"/>
      <c r="AR32" s="8"/>
      <c r="AS32" s="17"/>
      <c r="AT32" s="17"/>
      <c r="AU32" s="8"/>
      <c r="AV32" s="20"/>
      <c r="AW32" s="120"/>
      <c r="AX32" s="120"/>
      <c r="AY32" s="120"/>
      <c r="AZ32" s="8"/>
      <c r="BA32" s="8"/>
    </row>
    <row r="33" spans="1:53" s="2" customFormat="1" ht="9" customHeight="1" x14ac:dyDescent="0.15">
      <c r="A33" s="49"/>
      <c r="B33" s="26"/>
      <c r="C33" s="26"/>
      <c r="D33" s="26"/>
      <c r="E33" s="26"/>
      <c r="F33" s="26"/>
      <c r="G33" s="26"/>
      <c r="H33" s="26"/>
      <c r="I33" s="26"/>
      <c r="J33" s="26"/>
      <c r="K33" s="26"/>
      <c r="L33" s="26"/>
      <c r="M33" s="26"/>
      <c r="N33" s="26"/>
      <c r="O33" s="26"/>
      <c r="P33" s="26"/>
      <c r="Q33" s="26"/>
      <c r="R33" s="26"/>
      <c r="S33" s="48"/>
      <c r="T33" s="75"/>
      <c r="U33" s="75"/>
      <c r="V33" s="75"/>
      <c r="W33" s="75"/>
      <c r="X33" s="43" t="str">
        <f>IF(OR(S33=0,S33=""),"",#REF!)</f>
        <v/>
      </c>
      <c r="Y33" s="26"/>
      <c r="Z33" s="8"/>
      <c r="AA33" s="8"/>
      <c r="AB33" s="8"/>
      <c r="AC33" s="8"/>
      <c r="AD33" s="8"/>
      <c r="AE33" s="8"/>
      <c r="AF33" s="8"/>
      <c r="AG33" s="8"/>
      <c r="AH33" s="8"/>
      <c r="AI33" s="8"/>
      <c r="AJ33" s="8"/>
      <c r="AK33" s="8"/>
      <c r="AL33" s="8"/>
      <c r="AM33" s="8"/>
      <c r="AN33" s="8"/>
      <c r="AO33" s="8"/>
      <c r="AP33" s="8"/>
      <c r="AQ33" s="8"/>
      <c r="AR33" s="8"/>
      <c r="AS33" s="8"/>
      <c r="AT33" s="8"/>
      <c r="AU33" s="8"/>
      <c r="AV33" s="20"/>
      <c r="AW33" s="120"/>
      <c r="AX33" s="120"/>
      <c r="AY33" s="120"/>
      <c r="AZ33" s="8"/>
      <c r="BA33" s="8"/>
    </row>
    <row r="34" spans="1:53" s="2" customFormat="1" ht="18.75" customHeight="1" x14ac:dyDescent="0.2">
      <c r="A34" s="50"/>
      <c r="B34" s="113" t="s">
        <v>134</v>
      </c>
      <c r="C34" s="26"/>
      <c r="D34" s="26"/>
      <c r="E34" s="26"/>
      <c r="F34" s="26"/>
      <c r="G34" s="26"/>
      <c r="H34" s="26"/>
      <c r="I34" s="26"/>
      <c r="J34" s="26"/>
      <c r="K34" s="26"/>
      <c r="L34" s="26"/>
      <c r="M34" s="26"/>
      <c r="N34" s="26"/>
      <c r="O34" s="26"/>
      <c r="P34" s="26"/>
      <c r="Q34" s="26"/>
      <c r="R34" s="26"/>
      <c r="S34" s="48"/>
      <c r="T34" s="77"/>
      <c r="U34" s="77"/>
      <c r="V34" s="124"/>
      <c r="W34" s="124"/>
      <c r="X34" s="124"/>
      <c r="Y34" s="124"/>
      <c r="Z34" s="124"/>
      <c r="AA34" s="115"/>
      <c r="AB34" s="52"/>
      <c r="AC34" s="8"/>
      <c r="AD34" s="8"/>
      <c r="AE34" s="8"/>
      <c r="AF34" s="6"/>
      <c r="AG34" s="8"/>
      <c r="AH34" s="8"/>
      <c r="AI34" s="8"/>
      <c r="AJ34" s="8"/>
      <c r="AK34" s="8"/>
      <c r="AL34" s="8"/>
      <c r="AM34" s="8"/>
      <c r="AN34" s="8"/>
      <c r="AO34" s="8"/>
      <c r="AP34" s="8"/>
      <c r="AQ34" s="8"/>
      <c r="AR34" s="8"/>
      <c r="AS34" s="17"/>
      <c r="AT34" s="17"/>
      <c r="AU34" s="8"/>
      <c r="AV34" s="20"/>
      <c r="AW34" s="121"/>
      <c r="AX34" s="121"/>
      <c r="AY34" s="121"/>
      <c r="AZ34" s="8"/>
      <c r="BA34" s="8"/>
    </row>
    <row r="35" spans="1:53" s="2" customFormat="1" ht="18.75" customHeight="1" x14ac:dyDescent="0.2">
      <c r="A35" s="37"/>
      <c r="B35" s="49"/>
      <c r="D35" s="2" t="s">
        <v>138</v>
      </c>
      <c r="E35" s="103" t="s">
        <v>81</v>
      </c>
      <c r="F35" s="101" t="s">
        <v>149</v>
      </c>
      <c r="G35" s="103" t="s">
        <v>1</v>
      </c>
      <c r="H35" s="101" t="s">
        <v>149</v>
      </c>
      <c r="I35" s="103" t="s">
        <v>0</v>
      </c>
      <c r="J35" s="103" t="s">
        <v>139</v>
      </c>
      <c r="K35" s="103"/>
      <c r="L35" s="114"/>
      <c r="M35" s="36"/>
      <c r="N35" s="114"/>
      <c r="O35" s="103"/>
      <c r="P35" s="86"/>
      <c r="R35" s="26"/>
      <c r="S35" s="26"/>
      <c r="V35" s="117">
        <v>180000</v>
      </c>
      <c r="W35" s="117"/>
      <c r="X35" s="117"/>
      <c r="Y35" s="117"/>
      <c r="Z35" s="117"/>
      <c r="AA35" s="81" t="s">
        <v>72</v>
      </c>
      <c r="AB35" s="8"/>
    </row>
    <row r="36" spans="1:53" s="34" customFormat="1" ht="9" customHeight="1" x14ac:dyDescent="0.4">
      <c r="A36" s="53"/>
      <c r="O36" s="54"/>
      <c r="P36" s="54"/>
      <c r="Q36" s="55"/>
      <c r="R36" s="100"/>
      <c r="S36" s="100"/>
      <c r="T36" s="100"/>
      <c r="U36" s="100"/>
      <c r="V36" s="100"/>
      <c r="W36" s="100"/>
      <c r="X36" s="100"/>
      <c r="Y36" s="100"/>
      <c r="Z36" s="100"/>
      <c r="AA36" s="100"/>
      <c r="AB36" s="100"/>
    </row>
    <row r="37" spans="1:53" s="2" customFormat="1" ht="18.75" customHeight="1" x14ac:dyDescent="0.2">
      <c r="A37" s="50"/>
      <c r="B37" s="119" t="s">
        <v>135</v>
      </c>
      <c r="C37" s="119"/>
      <c r="D37" s="119"/>
      <c r="E37" s="119"/>
      <c r="F37" s="119"/>
      <c r="G37" s="119"/>
      <c r="H37" s="119"/>
      <c r="I37" s="119"/>
      <c r="J37" s="119"/>
      <c r="K37" s="119"/>
      <c r="L37" s="119"/>
      <c r="M37" s="119"/>
      <c r="N37" s="119"/>
      <c r="O37" s="26"/>
      <c r="P37" s="26"/>
      <c r="Q37" s="26"/>
      <c r="R37" s="26"/>
      <c r="S37" s="48"/>
      <c r="T37" s="77"/>
      <c r="U37" s="77"/>
      <c r="V37" s="124"/>
      <c r="W37" s="124"/>
      <c r="X37" s="124"/>
      <c r="Y37" s="124"/>
      <c r="Z37" s="124"/>
      <c r="AA37" s="115"/>
      <c r="AB37" s="52"/>
      <c r="AC37" s="8"/>
      <c r="AD37" s="8"/>
      <c r="AE37" s="8"/>
      <c r="AF37" s="6"/>
      <c r="AG37" s="8"/>
      <c r="AH37" s="8"/>
      <c r="AI37" s="8"/>
      <c r="AJ37" s="8"/>
      <c r="AK37" s="8"/>
      <c r="AL37" s="8"/>
      <c r="AM37" s="8"/>
      <c r="AN37" s="8"/>
      <c r="AO37" s="8"/>
      <c r="AP37" s="8"/>
      <c r="AQ37" s="8"/>
      <c r="AR37" s="8"/>
      <c r="AS37" s="17"/>
      <c r="AT37" s="17"/>
      <c r="AU37" s="8"/>
      <c r="AV37" s="20"/>
      <c r="AW37" s="121"/>
      <c r="AX37" s="121"/>
      <c r="AY37" s="121"/>
      <c r="AZ37" s="8"/>
      <c r="BA37" s="8"/>
    </row>
    <row r="38" spans="1:53" s="2" customFormat="1" ht="18.75" customHeight="1" x14ac:dyDescent="0.2">
      <c r="A38" s="37"/>
      <c r="B38" s="49"/>
      <c r="D38" s="2" t="s">
        <v>138</v>
      </c>
      <c r="E38" s="103" t="s">
        <v>81</v>
      </c>
      <c r="F38" s="101" t="s">
        <v>149</v>
      </c>
      <c r="G38" s="103" t="s">
        <v>1</v>
      </c>
      <c r="H38" s="101" t="s">
        <v>149</v>
      </c>
      <c r="I38" s="103" t="s">
        <v>0</v>
      </c>
      <c r="J38" s="103" t="s">
        <v>139</v>
      </c>
      <c r="K38" s="103"/>
      <c r="L38" s="114"/>
      <c r="M38" s="36"/>
      <c r="N38" s="114"/>
      <c r="O38" s="103"/>
      <c r="P38" s="86"/>
      <c r="R38" s="26"/>
      <c r="S38" s="26"/>
      <c r="V38" s="117">
        <v>300000</v>
      </c>
      <c r="W38" s="117"/>
      <c r="X38" s="117"/>
      <c r="Y38" s="117"/>
      <c r="Z38" s="117"/>
      <c r="AA38" s="81" t="s">
        <v>72</v>
      </c>
      <c r="AB38" s="8"/>
    </row>
    <row r="39" spans="1:53" s="2" customFormat="1" ht="9" customHeight="1" x14ac:dyDescent="0.15">
      <c r="A39" s="26"/>
      <c r="B39" s="26"/>
      <c r="C39" s="26"/>
      <c r="D39" s="26"/>
      <c r="E39" s="26"/>
      <c r="F39" s="26"/>
      <c r="G39" s="26"/>
      <c r="H39" s="26"/>
      <c r="I39" s="26"/>
      <c r="J39" s="26"/>
      <c r="K39" s="26"/>
      <c r="L39" s="26"/>
      <c r="M39" s="26"/>
      <c r="N39" s="26"/>
      <c r="O39" s="26"/>
      <c r="P39" s="26"/>
      <c r="Q39" s="26"/>
      <c r="R39" s="26"/>
      <c r="S39" s="48"/>
      <c r="T39" s="77"/>
      <c r="U39" s="77"/>
      <c r="V39" s="77"/>
      <c r="W39" s="77"/>
      <c r="X39" s="43" t="str">
        <f>IF(OR(S39=0,S39=""),"",#REF!)</f>
        <v/>
      </c>
      <c r="Y39" s="26"/>
      <c r="Z39" s="8"/>
      <c r="AA39" s="8"/>
      <c r="AB39" s="8"/>
      <c r="AC39" s="8"/>
      <c r="AD39" s="8"/>
      <c r="AE39" s="8"/>
      <c r="AF39" s="8"/>
      <c r="AG39" s="8"/>
      <c r="AH39" s="8"/>
      <c r="AI39" s="8"/>
      <c r="AJ39" s="8"/>
      <c r="AK39" s="8"/>
      <c r="AL39" s="8"/>
      <c r="AM39" s="8"/>
      <c r="AN39" s="8"/>
      <c r="AO39" s="8"/>
      <c r="AP39" s="8"/>
      <c r="AQ39" s="8"/>
      <c r="AR39" s="8"/>
      <c r="AS39" s="8"/>
      <c r="AT39" s="8"/>
      <c r="AU39" s="8"/>
      <c r="AV39" s="20"/>
      <c r="AW39" s="121"/>
      <c r="AX39" s="121"/>
      <c r="AY39" s="121"/>
      <c r="AZ39" s="8"/>
      <c r="BA39" s="8"/>
    </row>
    <row r="40" spans="1:53" s="2" customFormat="1" ht="18.75" customHeight="1" x14ac:dyDescent="0.4">
      <c r="A40" s="113" t="s">
        <v>122</v>
      </c>
      <c r="B40" s="26"/>
      <c r="C40" s="26"/>
      <c r="D40" s="26"/>
      <c r="E40" s="26"/>
      <c r="F40" s="26"/>
      <c r="G40" s="26"/>
      <c r="H40" s="26"/>
      <c r="I40" s="26"/>
      <c r="J40" s="26"/>
      <c r="K40" s="26"/>
      <c r="L40" s="26"/>
      <c r="M40" s="26"/>
      <c r="N40" s="26"/>
      <c r="O40" s="26"/>
      <c r="P40" s="26"/>
      <c r="Q40" s="26"/>
      <c r="R40" s="26"/>
      <c r="S40" s="26"/>
      <c r="T40" s="51"/>
      <c r="U40" s="51"/>
      <c r="V40" s="51"/>
      <c r="W40" s="51"/>
      <c r="X40" s="26" t="str">
        <f>IF(OR(S40=0,S40=""),"",#REF!)</f>
        <v/>
      </c>
      <c r="Y40" s="26"/>
      <c r="Z40" s="8"/>
      <c r="AA40" s="8"/>
      <c r="AB40" s="8"/>
      <c r="AC40" s="8"/>
      <c r="AD40" s="8"/>
      <c r="AE40" s="8"/>
      <c r="AF40" s="8"/>
      <c r="AG40" s="8"/>
      <c r="AH40" s="8"/>
      <c r="AI40" s="8"/>
      <c r="AJ40" s="8"/>
      <c r="AK40" s="8"/>
      <c r="AL40" s="8"/>
      <c r="AM40" s="8"/>
      <c r="AN40" s="8"/>
      <c r="AO40" s="8"/>
      <c r="AP40" s="8"/>
      <c r="AQ40" s="8"/>
      <c r="AR40" s="8"/>
      <c r="AS40" s="8"/>
      <c r="AT40" s="8"/>
      <c r="AU40" s="8"/>
      <c r="AV40" s="21"/>
      <c r="AW40" s="9"/>
      <c r="AX40" s="9"/>
      <c r="AY40" s="9"/>
      <c r="AZ40" s="8"/>
      <c r="BA40" s="8"/>
    </row>
    <row r="41" spans="1:53" s="2" customFormat="1" ht="18.75" customHeight="1" x14ac:dyDescent="0.4">
      <c r="A41" s="49"/>
      <c r="C41" s="70"/>
      <c r="D41" s="49"/>
      <c r="E41" s="70"/>
      <c r="F41" s="70"/>
      <c r="G41" s="70"/>
      <c r="H41" s="70"/>
      <c r="I41" s="70"/>
      <c r="J41" s="26"/>
      <c r="K41" s="26"/>
      <c r="L41" s="26"/>
      <c r="M41" s="26"/>
      <c r="N41" s="26"/>
      <c r="O41" s="26"/>
      <c r="P41" s="26"/>
      <c r="Q41" s="26"/>
      <c r="AA41" s="8"/>
      <c r="AB41" s="8"/>
      <c r="AC41" s="8"/>
      <c r="AD41" s="8"/>
      <c r="AE41" s="8"/>
      <c r="AF41" s="6"/>
      <c r="AG41" s="8"/>
      <c r="AH41" s="8"/>
      <c r="AI41" s="8"/>
      <c r="AJ41" s="8"/>
      <c r="AK41" s="8"/>
      <c r="AL41" s="8"/>
      <c r="AM41" s="8"/>
      <c r="AN41" s="8"/>
      <c r="AO41" s="8"/>
      <c r="AP41" s="8"/>
      <c r="AQ41" s="8"/>
      <c r="AR41" s="8"/>
      <c r="AS41" s="17"/>
      <c r="AT41" s="17"/>
      <c r="AU41" s="8"/>
      <c r="AV41" s="20"/>
      <c r="AW41" s="120"/>
      <c r="AX41" s="120"/>
      <c r="AY41" s="120"/>
      <c r="AZ41" s="8"/>
      <c r="BA41" s="8"/>
    </row>
    <row r="42" spans="1:53" s="2" customFormat="1" ht="18.75" customHeight="1" x14ac:dyDescent="0.4">
      <c r="A42" s="49"/>
      <c r="B42" s="26"/>
      <c r="C42" s="26"/>
      <c r="D42" s="26"/>
      <c r="E42" s="26"/>
      <c r="F42" s="26"/>
      <c r="G42" s="26"/>
      <c r="H42" s="26"/>
      <c r="I42" s="26"/>
      <c r="J42" s="26" t="s">
        <v>113</v>
      </c>
      <c r="K42" s="26"/>
      <c r="L42" s="26"/>
      <c r="M42" s="26"/>
      <c r="N42" s="26"/>
      <c r="O42" s="26"/>
      <c r="P42" s="26"/>
      <c r="Q42" s="26"/>
      <c r="R42" s="26"/>
      <c r="S42" s="26"/>
      <c r="U42" s="35" t="s">
        <v>73</v>
      </c>
      <c r="V42" s="123">
        <f>IF(OR(V35="",V38="",V45="",V48=""),"",ROUNDDOWN(((V38+V48)-(V35+V45))/(V38+V48)*100,1))</f>
        <v>40</v>
      </c>
      <c r="W42" s="123"/>
      <c r="X42" s="123"/>
      <c r="Y42" s="88" t="s">
        <v>84</v>
      </c>
      <c r="Z42" s="79" t="s">
        <v>83</v>
      </c>
      <c r="AA42" s="76"/>
      <c r="AB42" s="8"/>
      <c r="AD42" s="8"/>
      <c r="AE42" s="8"/>
      <c r="AF42" s="8"/>
      <c r="AG42" s="8"/>
      <c r="AH42" s="8"/>
      <c r="AI42" s="8"/>
      <c r="AJ42" s="8"/>
      <c r="AK42" s="8"/>
      <c r="AL42" s="8"/>
      <c r="AM42" s="8"/>
      <c r="AN42" s="8"/>
      <c r="AO42" s="8"/>
      <c r="AP42" s="8"/>
      <c r="AQ42" s="8"/>
      <c r="AR42" s="8"/>
      <c r="AS42" s="8"/>
      <c r="AT42" s="8"/>
      <c r="AU42" s="8"/>
      <c r="AV42" s="20"/>
      <c r="AW42" s="120"/>
      <c r="AX42" s="120"/>
      <c r="AY42" s="120"/>
      <c r="AZ42" s="8"/>
      <c r="BA42" s="8"/>
    </row>
    <row r="43" spans="1:53" s="34" customFormat="1" ht="9" customHeight="1" x14ac:dyDescent="0.4">
      <c r="A43" s="53"/>
      <c r="O43" s="54"/>
      <c r="P43" s="54"/>
      <c r="Q43" s="55"/>
      <c r="R43" s="100"/>
      <c r="S43" s="100"/>
      <c r="T43" s="100"/>
      <c r="U43" s="100"/>
      <c r="V43" s="100"/>
      <c r="W43" s="100"/>
      <c r="X43" s="100"/>
      <c r="Y43" s="100"/>
      <c r="Z43" s="100"/>
      <c r="AA43" s="100"/>
      <c r="AB43" s="100"/>
    </row>
    <row r="44" spans="1:53" s="2" customFormat="1" ht="18.75" customHeight="1" x14ac:dyDescent="0.4">
      <c r="A44" s="49"/>
      <c r="B44" s="119" t="s">
        <v>136</v>
      </c>
      <c r="C44" s="119"/>
      <c r="D44" s="119"/>
      <c r="E44" s="119"/>
      <c r="F44" s="119"/>
      <c r="G44" s="119"/>
      <c r="H44" s="119"/>
      <c r="I44" s="119"/>
      <c r="J44" s="119"/>
      <c r="K44" s="119"/>
      <c r="L44" s="119"/>
      <c r="M44" s="119"/>
      <c r="N44" s="119"/>
      <c r="O44" s="119"/>
      <c r="P44" s="119"/>
      <c r="Q44" s="26"/>
      <c r="R44" s="26"/>
      <c r="S44" s="35"/>
      <c r="T44" s="78"/>
      <c r="U44" s="78"/>
      <c r="V44" s="125"/>
      <c r="W44" s="125"/>
      <c r="X44" s="125"/>
      <c r="Y44" s="125"/>
      <c r="Z44" s="125"/>
      <c r="AA44" s="40"/>
      <c r="AB44" s="80"/>
      <c r="AC44" s="8"/>
      <c r="AD44" s="8"/>
      <c r="AE44" s="8"/>
      <c r="AF44" s="6"/>
      <c r="AG44" s="8"/>
      <c r="AH44" s="8"/>
      <c r="AI44" s="8"/>
      <c r="AJ44" s="8"/>
      <c r="AK44" s="8"/>
      <c r="AL44" s="8"/>
      <c r="AM44" s="8"/>
      <c r="AN44" s="8"/>
      <c r="AO44" s="8"/>
      <c r="AP44" s="8"/>
      <c r="AQ44" s="8"/>
      <c r="AR44" s="8"/>
      <c r="AS44" s="17"/>
      <c r="AT44" s="17"/>
      <c r="AU44" s="8"/>
      <c r="AV44" s="20"/>
      <c r="AW44" s="121"/>
      <c r="AX44" s="121"/>
      <c r="AY44" s="121"/>
      <c r="AZ44" s="8"/>
      <c r="BA44" s="8"/>
    </row>
    <row r="45" spans="1:53" s="2" customFormat="1" ht="18.75" customHeight="1" x14ac:dyDescent="0.2">
      <c r="A45" s="37"/>
      <c r="B45" s="49"/>
      <c r="D45" s="2" t="s">
        <v>138</v>
      </c>
      <c r="E45" s="103" t="s">
        <v>81</v>
      </c>
      <c r="F45" s="101" t="s">
        <v>149</v>
      </c>
      <c r="G45" s="103" t="s">
        <v>1</v>
      </c>
      <c r="H45" s="101" t="s">
        <v>149</v>
      </c>
      <c r="I45" s="103" t="s">
        <v>0</v>
      </c>
      <c r="J45" s="103" t="s">
        <v>147</v>
      </c>
      <c r="K45" s="103"/>
      <c r="L45" s="103" t="s">
        <v>118</v>
      </c>
      <c r="M45" s="103"/>
      <c r="N45" s="101" t="s">
        <v>149</v>
      </c>
      <c r="O45" s="103" t="s">
        <v>1</v>
      </c>
      <c r="P45" s="101" t="s">
        <v>149</v>
      </c>
      <c r="Q45" s="103" t="s">
        <v>0</v>
      </c>
      <c r="R45" s="2" t="s">
        <v>139</v>
      </c>
      <c r="S45" s="26"/>
      <c r="V45" s="117">
        <v>360000</v>
      </c>
      <c r="W45" s="117"/>
      <c r="X45" s="117"/>
      <c r="Y45" s="117"/>
      <c r="Z45" s="117"/>
      <c r="AA45" s="81" t="s">
        <v>72</v>
      </c>
      <c r="AB45" s="8"/>
    </row>
    <row r="46" spans="1:53" s="34" customFormat="1" ht="9" customHeight="1" x14ac:dyDescent="0.4">
      <c r="A46" s="53"/>
      <c r="O46" s="54"/>
      <c r="P46" s="54"/>
      <c r="Q46" s="55"/>
      <c r="R46" s="100"/>
      <c r="S46" s="100"/>
      <c r="T46" s="100"/>
      <c r="U46" s="100"/>
      <c r="V46" s="100"/>
      <c r="W46" s="100"/>
      <c r="X46" s="100"/>
      <c r="Y46" s="100"/>
      <c r="Z46" s="100"/>
      <c r="AA46" s="100"/>
      <c r="AB46" s="100"/>
    </row>
    <row r="47" spans="1:53" s="2" customFormat="1" ht="18.75" customHeight="1" x14ac:dyDescent="0.4">
      <c r="A47" s="49" t="s">
        <v>112</v>
      </c>
      <c r="B47" s="119" t="s">
        <v>137</v>
      </c>
      <c r="C47" s="119"/>
      <c r="D47" s="119"/>
      <c r="E47" s="119"/>
      <c r="F47" s="119"/>
      <c r="G47" s="119"/>
      <c r="H47" s="119"/>
      <c r="I47" s="119"/>
      <c r="J47" s="119"/>
      <c r="K47" s="119"/>
      <c r="L47" s="119"/>
      <c r="M47" s="119"/>
      <c r="N47" s="119"/>
      <c r="O47" s="119"/>
      <c r="P47" s="26"/>
      <c r="Q47" s="26"/>
      <c r="R47" s="26"/>
      <c r="S47" s="35"/>
      <c r="T47" s="78"/>
      <c r="U47" s="78"/>
      <c r="V47" s="125"/>
      <c r="W47" s="125"/>
      <c r="X47" s="125"/>
      <c r="Y47" s="125"/>
      <c r="Z47" s="125"/>
      <c r="AA47" s="40"/>
      <c r="AB47" s="80"/>
      <c r="AC47" s="8"/>
      <c r="AD47" s="8"/>
      <c r="AE47" s="8"/>
      <c r="AF47" s="8"/>
      <c r="AG47" s="8"/>
      <c r="AH47" s="8"/>
      <c r="AI47" s="8"/>
      <c r="AJ47" s="8"/>
      <c r="AK47" s="8"/>
      <c r="AL47" s="8"/>
      <c r="AM47" s="8"/>
      <c r="AN47" s="8"/>
      <c r="AO47" s="8"/>
      <c r="AP47" s="8"/>
      <c r="AQ47" s="8"/>
      <c r="AR47" s="8"/>
      <c r="AS47" s="8"/>
      <c r="AT47" s="8"/>
      <c r="AU47" s="8"/>
      <c r="AV47" s="20"/>
      <c r="AW47" s="121"/>
      <c r="AX47" s="121"/>
      <c r="AY47" s="121"/>
      <c r="AZ47" s="8"/>
      <c r="BA47" s="8"/>
    </row>
    <row r="48" spans="1:53" s="2" customFormat="1" ht="18.75" customHeight="1" x14ac:dyDescent="0.2">
      <c r="A48" s="37"/>
      <c r="B48" s="49"/>
      <c r="D48" s="2" t="s">
        <v>138</v>
      </c>
      <c r="E48" s="103" t="s">
        <v>81</v>
      </c>
      <c r="F48" s="101" t="s">
        <v>149</v>
      </c>
      <c r="G48" s="103" t="s">
        <v>1</v>
      </c>
      <c r="H48" s="101" t="s">
        <v>149</v>
      </c>
      <c r="I48" s="103" t="s">
        <v>0</v>
      </c>
      <c r="J48" s="103" t="s">
        <v>147</v>
      </c>
      <c r="K48" s="103"/>
      <c r="L48" s="103" t="s">
        <v>118</v>
      </c>
      <c r="M48" s="103"/>
      <c r="N48" s="101" t="s">
        <v>149</v>
      </c>
      <c r="O48" s="103" t="s">
        <v>1</v>
      </c>
      <c r="P48" s="101" t="s">
        <v>149</v>
      </c>
      <c r="Q48" s="103" t="s">
        <v>0</v>
      </c>
      <c r="R48" s="2" t="s">
        <v>139</v>
      </c>
      <c r="S48" s="26"/>
      <c r="V48" s="117">
        <v>600000</v>
      </c>
      <c r="W48" s="117"/>
      <c r="X48" s="117"/>
      <c r="Y48" s="117"/>
      <c r="Z48" s="117"/>
      <c r="AA48" s="81" t="s">
        <v>72</v>
      </c>
      <c r="AB48" s="8"/>
    </row>
    <row r="49" spans="1:53" s="2" customFormat="1" ht="18.75" customHeight="1" x14ac:dyDescent="0.15">
      <c r="A49" s="26"/>
      <c r="B49" s="26"/>
      <c r="C49" s="26"/>
      <c r="D49" s="26"/>
      <c r="E49" s="26"/>
      <c r="F49" s="26"/>
      <c r="G49" s="26"/>
      <c r="H49" s="26"/>
      <c r="I49" s="26"/>
      <c r="J49" s="26"/>
      <c r="K49" s="26"/>
      <c r="L49" s="26"/>
      <c r="M49" s="26"/>
      <c r="N49" s="26"/>
      <c r="O49" s="26"/>
      <c r="P49" s="26"/>
      <c r="Q49" s="26"/>
      <c r="R49" s="26"/>
      <c r="S49" s="48"/>
      <c r="T49" s="78"/>
      <c r="U49" s="78"/>
      <c r="V49" s="78"/>
      <c r="W49" s="78"/>
      <c r="X49" s="26" t="str">
        <f>IF(OR(S49=0,S49=""),"",#REF!)</f>
        <v/>
      </c>
      <c r="Y49" s="26"/>
      <c r="Z49" s="8"/>
      <c r="AA49" s="8"/>
      <c r="AB49" s="8"/>
      <c r="AC49" s="8"/>
      <c r="AD49" s="8"/>
      <c r="AE49" s="8"/>
      <c r="AF49" s="8"/>
      <c r="AG49" s="8"/>
      <c r="AH49" s="8"/>
      <c r="AI49" s="8"/>
      <c r="AJ49" s="8"/>
      <c r="AK49" s="8"/>
      <c r="AL49" s="8"/>
      <c r="AM49" s="8"/>
      <c r="AN49" s="8"/>
      <c r="AO49" s="8"/>
      <c r="AP49" s="8"/>
      <c r="AQ49" s="8"/>
      <c r="AR49" s="8"/>
      <c r="AS49" s="8"/>
      <c r="AT49" s="8"/>
      <c r="AU49" s="8"/>
      <c r="AV49" s="20"/>
      <c r="AW49" s="121"/>
      <c r="AX49" s="121"/>
      <c r="AY49" s="121"/>
      <c r="AZ49" s="8"/>
      <c r="BA49" s="8"/>
    </row>
    <row r="50" spans="1:53" s="22" customFormat="1" ht="14.25" hidden="1" customHeight="1" x14ac:dyDescent="0.4">
      <c r="B50" s="128" t="s">
        <v>71</v>
      </c>
      <c r="C50" s="128"/>
      <c r="D50" s="128"/>
      <c r="E50" s="128"/>
      <c r="F50" s="128"/>
      <c r="G50" s="128"/>
      <c r="H50" s="128"/>
      <c r="I50" s="128"/>
      <c r="J50" s="128"/>
      <c r="K50" s="128"/>
      <c r="L50" s="128"/>
      <c r="M50" s="128"/>
      <c r="N50" s="128"/>
      <c r="O50" s="128"/>
      <c r="P50" s="128"/>
      <c r="Q50" s="128"/>
      <c r="R50" s="128"/>
      <c r="S50" s="128"/>
      <c r="T50" s="128"/>
      <c r="U50" s="128"/>
      <c r="V50" s="128"/>
      <c r="W50" s="128"/>
      <c r="X50" s="128"/>
      <c r="Y50" s="23"/>
      <c r="AA50" s="23"/>
      <c r="AB50" s="23"/>
      <c r="AC50" s="23"/>
      <c r="AD50" s="23"/>
      <c r="AE50" s="104"/>
      <c r="AF50" s="104"/>
      <c r="AG50" s="104"/>
      <c r="AH50" s="104"/>
      <c r="AI50" s="104"/>
      <c r="AJ50" s="104"/>
      <c r="AK50" s="23"/>
      <c r="AL50" s="23"/>
      <c r="AM50" s="23"/>
      <c r="AN50" s="23"/>
      <c r="AO50" s="23"/>
      <c r="AP50" s="23"/>
      <c r="AQ50" s="23"/>
      <c r="AR50" s="23"/>
      <c r="AS50" s="33"/>
      <c r="AT50" s="33"/>
      <c r="AU50" s="23"/>
      <c r="AV50" s="65"/>
      <c r="AW50" s="66"/>
      <c r="AX50" s="66"/>
      <c r="AY50" s="66"/>
      <c r="AZ50" s="23"/>
      <c r="BA50" s="23"/>
    </row>
    <row r="51" spans="1:53" s="2" customFormat="1" ht="14.25" hidden="1" customHeight="1" x14ac:dyDescent="0.4">
      <c r="A51" s="22"/>
      <c r="B51" s="129" t="s">
        <v>70</v>
      </c>
      <c r="C51" s="129"/>
      <c r="D51" s="129"/>
      <c r="E51" s="129"/>
      <c r="F51" s="129"/>
      <c r="G51" s="129"/>
      <c r="H51" s="129"/>
      <c r="I51" s="129"/>
      <c r="J51" s="129"/>
      <c r="K51" s="129"/>
      <c r="L51" s="129"/>
      <c r="M51" s="129"/>
      <c r="N51" s="129"/>
      <c r="O51" s="129"/>
      <c r="P51" s="129"/>
      <c r="Q51" s="129"/>
      <c r="R51" s="129"/>
      <c r="S51" s="129"/>
      <c r="T51" s="129"/>
      <c r="U51" s="129"/>
      <c r="V51" s="129"/>
      <c r="W51" s="129"/>
      <c r="X51" s="129"/>
      <c r="Y51" s="23"/>
      <c r="Z51" s="22"/>
      <c r="AA51" s="23"/>
      <c r="AB51" s="23"/>
      <c r="AC51" s="23"/>
      <c r="AD51" s="8"/>
      <c r="AE51" s="67"/>
      <c r="AF51" s="67"/>
      <c r="AG51" s="67"/>
      <c r="AH51" s="67"/>
      <c r="AI51" s="67"/>
      <c r="AJ51" s="67"/>
      <c r="AK51" s="8"/>
      <c r="AL51" s="8"/>
      <c r="AM51" s="8"/>
      <c r="AN51" s="8"/>
      <c r="AO51" s="8"/>
      <c r="AP51" s="8"/>
      <c r="AQ51" s="8"/>
      <c r="AR51" s="8"/>
      <c r="AS51" s="17"/>
      <c r="AT51" s="17"/>
      <c r="AU51" s="8"/>
      <c r="AV51" s="68"/>
      <c r="AW51" s="69"/>
      <c r="AX51" s="69"/>
      <c r="AY51" s="69"/>
      <c r="AZ51" s="8"/>
      <c r="BA51" s="8"/>
    </row>
    <row r="52" spans="1:53" s="2" customFormat="1" ht="14.25" hidden="1" customHeight="1" x14ac:dyDescent="0.4">
      <c r="A52" s="22"/>
      <c r="B52" s="23" t="s">
        <v>69</v>
      </c>
      <c r="C52" s="23"/>
      <c r="D52" s="23"/>
      <c r="E52" s="23"/>
      <c r="F52" s="23"/>
      <c r="G52" s="23"/>
      <c r="H52" s="23"/>
      <c r="I52" s="23"/>
      <c r="J52" s="23"/>
      <c r="K52" s="23"/>
      <c r="L52" s="23"/>
      <c r="M52" s="23"/>
      <c r="N52" s="23"/>
      <c r="O52" s="23"/>
      <c r="P52" s="23"/>
      <c r="Q52" s="23"/>
      <c r="R52" s="23"/>
      <c r="S52" s="23"/>
      <c r="T52" s="23"/>
      <c r="U52" s="24"/>
      <c r="V52" s="24"/>
      <c r="W52" s="24"/>
      <c r="X52" s="24"/>
      <c r="Y52" s="23"/>
      <c r="Z52" s="22"/>
      <c r="AA52" s="23"/>
      <c r="AB52" s="23"/>
      <c r="AC52" s="23"/>
      <c r="AD52" s="8"/>
      <c r="AE52" s="67"/>
      <c r="AF52" s="67"/>
      <c r="AG52" s="67"/>
      <c r="AH52" s="67"/>
      <c r="AI52" s="67"/>
      <c r="AJ52" s="67"/>
      <c r="AK52" s="8"/>
      <c r="AL52" s="8"/>
      <c r="AM52" s="8"/>
      <c r="AN52" s="8"/>
      <c r="AO52" s="8"/>
      <c r="AP52" s="8"/>
      <c r="AQ52" s="8"/>
      <c r="AR52" s="8"/>
      <c r="AS52" s="17"/>
      <c r="AT52" s="17"/>
      <c r="AU52" s="8"/>
      <c r="AV52" s="68"/>
      <c r="AW52" s="69"/>
      <c r="AX52" s="69"/>
      <c r="AY52" s="69"/>
      <c r="AZ52" s="8"/>
      <c r="BA52" s="8"/>
    </row>
    <row r="53" spans="1:53" s="34" customFormat="1" ht="18.75" customHeight="1" x14ac:dyDescent="0.2">
      <c r="A53" s="57"/>
      <c r="B53" s="130" t="s">
        <v>95</v>
      </c>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94"/>
      <c r="AB53" s="94"/>
      <c r="AC53" s="95"/>
    </row>
    <row r="54" spans="1:53" s="34" customFormat="1" ht="18.75" customHeight="1" x14ac:dyDescent="0.4">
      <c r="A54" s="58"/>
      <c r="B54" s="122" t="s">
        <v>96</v>
      </c>
      <c r="C54" s="122"/>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96"/>
    </row>
    <row r="55" spans="1:53" s="34" customFormat="1" ht="18.75" customHeight="1" x14ac:dyDescent="0.4">
      <c r="A55" s="126" t="s">
        <v>97</v>
      </c>
      <c r="B55" s="127"/>
      <c r="C55" s="106"/>
      <c r="D55" s="106" t="s">
        <v>98</v>
      </c>
      <c r="E55" s="106"/>
      <c r="F55" s="106" t="s">
        <v>99</v>
      </c>
      <c r="G55" s="106"/>
      <c r="H55" s="106" t="s">
        <v>100</v>
      </c>
      <c r="I55" s="59"/>
      <c r="J55" s="59"/>
      <c r="K55" s="59"/>
      <c r="L55" s="59"/>
      <c r="M55" s="59"/>
      <c r="N55" s="59"/>
      <c r="O55" s="59"/>
      <c r="P55" s="59"/>
      <c r="Q55" s="59"/>
      <c r="R55" s="59"/>
      <c r="S55" s="59"/>
      <c r="T55" s="59"/>
      <c r="U55" s="59"/>
      <c r="V55" s="59"/>
      <c r="W55" s="59"/>
      <c r="X55" s="59"/>
      <c r="Y55" s="59"/>
      <c r="Z55" s="59"/>
      <c r="AA55" s="59"/>
      <c r="AB55" s="59"/>
      <c r="AC55" s="96"/>
    </row>
    <row r="56" spans="1:53" s="34" customFormat="1" ht="18.75" customHeight="1" x14ac:dyDescent="0.4">
      <c r="A56" s="58"/>
      <c r="B56" s="59" t="s">
        <v>101</v>
      </c>
      <c r="C56" s="59" t="s">
        <v>102</v>
      </c>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96"/>
    </row>
    <row r="57" spans="1:53" s="34" customFormat="1" ht="18.75" customHeight="1" x14ac:dyDescent="0.2">
      <c r="A57" s="58"/>
      <c r="B57" s="118" t="s">
        <v>140</v>
      </c>
      <c r="C57" s="118"/>
      <c r="D57" s="118"/>
      <c r="E57" s="118"/>
      <c r="F57" s="118"/>
      <c r="G57" s="118"/>
      <c r="H57" s="118"/>
      <c r="I57" s="118"/>
      <c r="J57" s="60" t="s">
        <v>97</v>
      </c>
      <c r="K57" s="105"/>
      <c r="L57" s="105" t="s">
        <v>98</v>
      </c>
      <c r="M57" s="60"/>
      <c r="N57" s="105" t="s">
        <v>99</v>
      </c>
      <c r="O57" s="105"/>
      <c r="P57" s="105" t="s">
        <v>100</v>
      </c>
      <c r="Q57" s="60" t="s">
        <v>103</v>
      </c>
      <c r="R57" s="105"/>
      <c r="S57" s="105"/>
      <c r="T57" s="106"/>
      <c r="U57" s="105" t="s">
        <v>98</v>
      </c>
      <c r="V57" s="106"/>
      <c r="W57" s="60" t="s">
        <v>104</v>
      </c>
      <c r="X57" s="106"/>
      <c r="Y57" s="105" t="s">
        <v>100</v>
      </c>
      <c r="Z57" s="60" t="s">
        <v>105</v>
      </c>
      <c r="AA57" s="59"/>
      <c r="AB57" s="59"/>
      <c r="AC57" s="96"/>
    </row>
    <row r="58" spans="1:53" s="34" customFormat="1" ht="18.75" customHeight="1" x14ac:dyDescent="0.4">
      <c r="A58" s="58"/>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96"/>
    </row>
    <row r="59" spans="1:53" s="34" customFormat="1" ht="18.75" customHeight="1" x14ac:dyDescent="0.4">
      <c r="A59" s="58"/>
      <c r="B59" s="59"/>
      <c r="C59" s="59"/>
      <c r="D59" s="59"/>
      <c r="E59" s="59"/>
      <c r="F59" s="59"/>
      <c r="G59" s="59"/>
      <c r="H59" s="59"/>
      <c r="I59" s="59"/>
      <c r="J59" s="59"/>
      <c r="K59" s="59"/>
      <c r="L59" s="59"/>
      <c r="M59" s="59"/>
      <c r="N59" s="59"/>
      <c r="P59" s="59" t="s">
        <v>106</v>
      </c>
      <c r="Q59" s="59"/>
      <c r="R59" s="59"/>
      <c r="S59" s="59"/>
      <c r="T59" s="122" t="s">
        <v>115</v>
      </c>
      <c r="U59" s="122"/>
      <c r="V59" s="122"/>
      <c r="W59" s="122"/>
      <c r="X59" s="122"/>
      <c r="Y59" s="122"/>
      <c r="Z59" s="122"/>
      <c r="AA59" s="59"/>
      <c r="AB59" s="59"/>
      <c r="AC59" s="96"/>
    </row>
    <row r="60" spans="1:53" s="34" customFormat="1" ht="18.75" customHeight="1" x14ac:dyDescent="0.4">
      <c r="A60" s="61"/>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97"/>
    </row>
    <row r="61" spans="1:53" s="34" customFormat="1" ht="18.75" customHeight="1" x14ac:dyDescent="0.4">
      <c r="A61" s="63" t="s">
        <v>107</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row>
    <row r="62" spans="1:53" s="34" customFormat="1" ht="18.75" customHeight="1" x14ac:dyDescent="0.4">
      <c r="A62" s="116" t="s">
        <v>143</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row>
    <row r="63" spans="1:53" s="34" customFormat="1" ht="18" customHeight="1" x14ac:dyDescent="0.4">
      <c r="A63" s="64" t="s">
        <v>127</v>
      </c>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row>
    <row r="64" spans="1:53" ht="6" customHeight="1" x14ac:dyDescent="0.15"/>
    <row r="65" ht="6" customHeight="1" x14ac:dyDescent="0.15"/>
  </sheetData>
  <sheetProtection password="84B1" sheet="1" objects="1" scenarios="1" selectLockedCells="1" selectUnlockedCells="1"/>
  <dataConsolidate/>
  <mergeCells count="43">
    <mergeCell ref="T59:Z59"/>
    <mergeCell ref="B50:X50"/>
    <mergeCell ref="B51:X51"/>
    <mergeCell ref="B53:Z53"/>
    <mergeCell ref="B54:C54"/>
    <mergeCell ref="A55:B55"/>
    <mergeCell ref="B57:I57"/>
    <mergeCell ref="V45:Z45"/>
    <mergeCell ref="B47:O47"/>
    <mergeCell ref="V47:Z47"/>
    <mergeCell ref="AW47:AY47"/>
    <mergeCell ref="V48:Z48"/>
    <mergeCell ref="AW49:AY49"/>
    <mergeCell ref="AW41:AY41"/>
    <mergeCell ref="V42:X42"/>
    <mergeCell ref="AW42:AY42"/>
    <mergeCell ref="B44:P44"/>
    <mergeCell ref="V44:Z44"/>
    <mergeCell ref="AW44:AY44"/>
    <mergeCell ref="V35:Z35"/>
    <mergeCell ref="B37:N37"/>
    <mergeCell ref="V37:Z37"/>
    <mergeCell ref="AW37:AY37"/>
    <mergeCell ref="V38:Z38"/>
    <mergeCell ref="AW39:AY39"/>
    <mergeCell ref="V28:Z28"/>
    <mergeCell ref="V32:X32"/>
    <mergeCell ref="AW32:AY32"/>
    <mergeCell ref="AW33:AY33"/>
    <mergeCell ref="V34:Z34"/>
    <mergeCell ref="AW34:AY34"/>
    <mergeCell ref="A18:AA18"/>
    <mergeCell ref="S20:T20"/>
    <mergeCell ref="V23:X23"/>
    <mergeCell ref="H25:I25"/>
    <mergeCell ref="J25:K25"/>
    <mergeCell ref="V26:Z26"/>
    <mergeCell ref="I2:S2"/>
    <mergeCell ref="I3:S3"/>
    <mergeCell ref="R8:AC8"/>
    <mergeCell ref="R9:AC9"/>
    <mergeCell ref="R10:AC10"/>
    <mergeCell ref="R11:AC11"/>
  </mergeCells>
  <phoneticPr fontId="2"/>
  <dataValidations count="2">
    <dataValidation type="list" allowBlank="1" showInputMessage="1" showErrorMessage="1" sqref="S20:T20">
      <formula1>"明治,大正,昭和,平成,令和"</formula1>
    </dataValidation>
    <dataValidation type="list" allowBlank="1" showInputMessage="1" showErrorMessage="1" sqref="F12">
      <formula1>"売上高の減少,販売数量の減少"</formula1>
    </dataValidation>
  </dataValidations>
  <printOptions horizontalCentered="1"/>
  <pageMargins left="0.31496062992125984" right="0.19685039370078741" top="0.31496062992125984" bottom="7.874015748031496E-2" header="0.31496062992125984" footer="0.31496062992125984"/>
  <pageSetup paperSize="9" scale="77" firstPageNumber="4"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J51"/>
  <sheetViews>
    <sheetView topLeftCell="A4" workbookViewId="0">
      <selection activeCell="G52" sqref="G52"/>
    </sheetView>
  </sheetViews>
  <sheetFormatPr defaultColWidth="8.875" defaultRowHeight="16.5" x14ac:dyDescent="0.35"/>
  <cols>
    <col min="1" max="1" width="1.875" style="10" customWidth="1"/>
    <col min="2" max="3" width="24.125" style="10" customWidth="1"/>
    <col min="4" max="4" width="14.625" style="10" bestFit="1" customWidth="1"/>
    <col min="5" max="5" width="8.875" style="10"/>
    <col min="6" max="6" width="16.625" style="10" bestFit="1" customWidth="1"/>
    <col min="7" max="16384" width="8.875" style="10"/>
  </cols>
  <sheetData>
    <row r="2" spans="2:7" x14ac:dyDescent="0.35">
      <c r="B2" s="10" t="s">
        <v>4</v>
      </c>
      <c r="C2" s="10" t="s">
        <v>5</v>
      </c>
      <c r="D2" s="10" t="s">
        <v>10</v>
      </c>
      <c r="F2" s="10" t="s">
        <v>11</v>
      </c>
    </row>
    <row r="3" spans="2:7" x14ac:dyDescent="0.35">
      <c r="B3" s="11" t="e">
        <f>IF(#REF!="②","最近1か月等に対応する期間　","平成 31 年")</f>
        <v>#REF!</v>
      </c>
      <c r="C3" s="10" t="s">
        <v>3</v>
      </c>
      <c r="D3" s="10">
        <f ca="1">IF(MONTH(TODAY())&lt;=2,YEAR(TODAY())-1,"")</f>
        <v>2024</v>
      </c>
      <c r="F3" s="10" t="s">
        <v>12</v>
      </c>
      <c r="G3" s="10" t="s">
        <v>42</v>
      </c>
    </row>
    <row r="4" spans="2:7" x14ac:dyDescent="0.35">
      <c r="B4" s="10" t="e">
        <f>IF(#REF!="②","選択不可","令和　　年 ")</f>
        <v>#REF!</v>
      </c>
      <c r="C4" s="11" t="s">
        <v>6</v>
      </c>
      <c r="D4" s="10">
        <f ca="1">YEAR(TODAY())</f>
        <v>2025</v>
      </c>
      <c r="F4" s="10" t="s">
        <v>13</v>
      </c>
      <c r="G4" s="10" t="s">
        <v>43</v>
      </c>
    </row>
    <row r="5" spans="2:7" x14ac:dyDescent="0.35">
      <c r="B5" s="11" t="e">
        <f>IF(#REF!="②","選択不可","令和 1 年")</f>
        <v>#REF!</v>
      </c>
      <c r="C5" s="11" t="s">
        <v>7</v>
      </c>
      <c r="D5" s="10" t="str">
        <f ca="1">IF(MONTH(TODAY())&gt;=10,YEAR(TODAY())+1,"")</f>
        <v/>
      </c>
      <c r="F5" s="10" t="s">
        <v>14</v>
      </c>
      <c r="G5" s="10" t="s">
        <v>41</v>
      </c>
    </row>
    <row r="6" spans="2:7" x14ac:dyDescent="0.35">
      <c r="B6" s="11" t="e">
        <f>IF(#REF!="②","選択不可","令和 2 年")</f>
        <v>#REF!</v>
      </c>
      <c r="C6" s="11" t="s">
        <v>8</v>
      </c>
    </row>
    <row r="7" spans="2:7" x14ac:dyDescent="0.35">
      <c r="B7" s="11" t="e">
        <f>IF(#REF!="②","選択不可","令和 3 年")</f>
        <v>#REF!</v>
      </c>
      <c r="C7" s="11" t="s">
        <v>9</v>
      </c>
    </row>
    <row r="9" spans="2:7" x14ac:dyDescent="0.35">
      <c r="F9" s="10" t="s">
        <v>19</v>
      </c>
    </row>
    <row r="10" spans="2:7" x14ac:dyDescent="0.35">
      <c r="E10" s="12"/>
      <c r="F10" s="13" t="s">
        <v>15</v>
      </c>
      <c r="G10" s="10" t="s">
        <v>24</v>
      </c>
    </row>
    <row r="11" spans="2:7" x14ac:dyDescent="0.35">
      <c r="E11" s="12"/>
      <c r="F11" s="13" t="s">
        <v>16</v>
      </c>
      <c r="G11" s="10" t="s">
        <v>24</v>
      </c>
    </row>
    <row r="12" spans="2:7" x14ac:dyDescent="0.35">
      <c r="F12" s="14" t="s">
        <v>17</v>
      </c>
      <c r="G12" s="10" t="s">
        <v>22</v>
      </c>
    </row>
    <row r="13" spans="2:7" x14ac:dyDescent="0.35">
      <c r="F13" s="14" t="s">
        <v>18</v>
      </c>
      <c r="G13" s="10" t="e">
        <f>IF(#REF!="","減少率（イ）：最近　　か月平均の減少率","減少率（イ）：最近"&amp;#REF!&amp;"か月平均の減少率")</f>
        <v>#REF!</v>
      </c>
    </row>
    <row r="15" spans="2:7" x14ac:dyDescent="0.35">
      <c r="F15" s="10" t="s">
        <v>20</v>
      </c>
    </row>
    <row r="16" spans="2:7" x14ac:dyDescent="0.35">
      <c r="F16" s="13" t="s">
        <v>15</v>
      </c>
      <c r="G16" s="10" t="s">
        <v>23</v>
      </c>
    </row>
    <row r="17" spans="6:10" x14ac:dyDescent="0.35">
      <c r="F17" s="13" t="s">
        <v>16</v>
      </c>
      <c r="G17" s="10" t="e">
        <f>IF(#REF!="","減少率（イ）：最近　　か月実績の減少率","減少率（イ）：最近"&amp;#REF!&amp;"か月実績の減少率")</f>
        <v>#REF!</v>
      </c>
    </row>
    <row r="18" spans="6:10" x14ac:dyDescent="0.35">
      <c r="F18" s="14" t="s">
        <v>17</v>
      </c>
      <c r="G18" s="10" t="s">
        <v>21</v>
      </c>
    </row>
    <row r="19" spans="6:10" x14ac:dyDescent="0.35">
      <c r="F19" s="14" t="s">
        <v>18</v>
      </c>
      <c r="G19" s="10" t="s">
        <v>21</v>
      </c>
    </row>
    <row r="24" spans="6:10" x14ac:dyDescent="0.35">
      <c r="G24" s="10" t="s">
        <v>25</v>
      </c>
      <c r="H24" s="10" t="s">
        <v>26</v>
      </c>
      <c r="I24" s="10" t="s">
        <v>27</v>
      </c>
      <c r="J24" s="10" t="s">
        <v>28</v>
      </c>
    </row>
    <row r="25" spans="6:10" x14ac:dyDescent="0.35">
      <c r="G25" s="10" t="s">
        <v>25</v>
      </c>
      <c r="H25" s="10" t="s">
        <v>26</v>
      </c>
      <c r="I25" s="10" t="s">
        <v>27</v>
      </c>
      <c r="J25" s="10" t="s">
        <v>28</v>
      </c>
    </row>
    <row r="26" spans="6:10" x14ac:dyDescent="0.35">
      <c r="G26" s="10" t="s">
        <v>25</v>
      </c>
      <c r="H26" s="10" t="s">
        <v>26</v>
      </c>
      <c r="I26" s="10" t="s">
        <v>27</v>
      </c>
      <c r="J26" s="10" t="s">
        <v>28</v>
      </c>
    </row>
    <row r="29" spans="6:10" x14ac:dyDescent="0.35">
      <c r="F29" s="10" t="s">
        <v>29</v>
      </c>
    </row>
    <row r="30" spans="6:10" x14ac:dyDescent="0.35">
      <c r="F30" s="10" t="s">
        <v>32</v>
      </c>
    </row>
    <row r="31" spans="6:10" x14ac:dyDescent="0.35">
      <c r="F31" s="10" t="s">
        <v>33</v>
      </c>
    </row>
    <row r="32" spans="6:10" x14ac:dyDescent="0.35">
      <c r="F32" s="10" t="s">
        <v>34</v>
      </c>
    </row>
    <row r="33" spans="6:6" x14ac:dyDescent="0.35">
      <c r="F33" s="10" t="s">
        <v>30</v>
      </c>
    </row>
    <row r="34" spans="6:6" x14ac:dyDescent="0.35">
      <c r="F34" s="10" t="s">
        <v>35</v>
      </c>
    </row>
    <row r="35" spans="6:6" x14ac:dyDescent="0.35">
      <c r="F35" s="10" t="s">
        <v>36</v>
      </c>
    </row>
    <row r="36" spans="6:6" x14ac:dyDescent="0.35">
      <c r="F36" s="10" t="s">
        <v>37</v>
      </c>
    </row>
    <row r="37" spans="6:6" x14ac:dyDescent="0.35">
      <c r="F37" s="10" t="s">
        <v>31</v>
      </c>
    </row>
    <row r="38" spans="6:6" x14ac:dyDescent="0.35">
      <c r="F38" s="10" t="s">
        <v>38</v>
      </c>
    </row>
    <row r="39" spans="6:6" x14ac:dyDescent="0.35">
      <c r="F39" s="10" t="s">
        <v>39</v>
      </c>
    </row>
    <row r="40" spans="6:6" x14ac:dyDescent="0.35">
      <c r="F40" s="10" t="s">
        <v>40</v>
      </c>
    </row>
    <row r="42" spans="6:6" x14ac:dyDescent="0.35">
      <c r="F42" s="10" t="s">
        <v>74</v>
      </c>
    </row>
    <row r="43" spans="6:6" x14ac:dyDescent="0.35">
      <c r="F43" s="10" t="s">
        <v>75</v>
      </c>
    </row>
    <row r="45" spans="6:6" x14ac:dyDescent="0.35">
      <c r="F45" s="10" t="s">
        <v>76</v>
      </c>
    </row>
    <row r="47" spans="6:6" x14ac:dyDescent="0.35">
      <c r="F47" s="10" t="s">
        <v>77</v>
      </c>
    </row>
    <row r="48" spans="6:6" x14ac:dyDescent="0.35">
      <c r="F48" s="10" t="s">
        <v>78</v>
      </c>
    </row>
    <row r="50" spans="6:6" x14ac:dyDescent="0.35">
      <c r="F50" s="10" t="s">
        <v>80</v>
      </c>
    </row>
    <row r="51" spans="6:6" x14ac:dyDescent="0.35">
      <c r="F51" s="10" t="s">
        <v>79</v>
      </c>
    </row>
  </sheetData>
  <sheetProtection selectLockedCells="1" selectUnlockedCells="1"/>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4F4B"/>
  </sheetPr>
  <dimension ref="A1:X34"/>
  <sheetViews>
    <sheetView showGridLines="0" view="pageBreakPreview" topLeftCell="A25" zoomScaleNormal="100" zoomScaleSheetLayoutView="100" workbookViewId="0">
      <selection activeCell="Q6" sqref="Q6"/>
    </sheetView>
  </sheetViews>
  <sheetFormatPr defaultRowHeight="13.5" x14ac:dyDescent="0.15"/>
  <cols>
    <col min="1" max="39" width="3.625" style="18" customWidth="1"/>
    <col min="40" max="16384" width="9" style="18"/>
  </cols>
  <sheetData>
    <row r="1" spans="1:24" x14ac:dyDescent="0.15">
      <c r="S1" s="147" t="s">
        <v>49</v>
      </c>
      <c r="T1" s="148"/>
      <c r="U1" s="148"/>
      <c r="V1" s="148"/>
    </row>
    <row r="2" spans="1:24" ht="14.25" thickBot="1" x14ac:dyDescent="0.2">
      <c r="X2" s="30" t="s">
        <v>51</v>
      </c>
    </row>
    <row r="3" spans="1:24" ht="26.25" customHeight="1" thickTop="1" x14ac:dyDescent="0.25">
      <c r="A3" s="151" t="s">
        <v>57</v>
      </c>
      <c r="B3" s="151"/>
      <c r="C3" s="151"/>
      <c r="D3" s="151"/>
      <c r="E3" s="151"/>
      <c r="F3" s="151"/>
      <c r="G3" s="151"/>
      <c r="H3" s="151"/>
      <c r="I3" s="151"/>
      <c r="J3" s="151"/>
      <c r="K3" s="151"/>
      <c r="L3" s="151"/>
      <c r="M3" s="151"/>
      <c r="N3" s="151"/>
      <c r="O3" s="151"/>
      <c r="P3" s="151"/>
      <c r="Q3" s="151"/>
      <c r="R3" s="151"/>
      <c r="S3" s="151"/>
      <c r="T3" s="151"/>
      <c r="U3" s="151"/>
      <c r="V3" s="151"/>
    </row>
    <row r="4" spans="1:24" ht="20.25" customHeight="1" thickBot="1" x14ac:dyDescent="0.2">
      <c r="A4" s="152" t="s">
        <v>64</v>
      </c>
      <c r="B4" s="152"/>
      <c r="C4" s="152"/>
      <c r="D4" s="152"/>
      <c r="E4" s="152"/>
      <c r="F4" s="152"/>
      <c r="G4" s="152"/>
      <c r="H4" s="152"/>
      <c r="I4" s="152"/>
      <c r="J4" s="152"/>
      <c r="K4" s="152"/>
      <c r="L4" s="152"/>
      <c r="M4" s="152"/>
      <c r="N4" s="152"/>
      <c r="O4" s="152"/>
      <c r="P4" s="152"/>
      <c r="Q4" s="152"/>
      <c r="R4" s="152"/>
      <c r="S4" s="152"/>
      <c r="T4" s="152"/>
      <c r="U4" s="152"/>
      <c r="V4" s="152"/>
    </row>
    <row r="5" spans="1:24" ht="14.25" thickTop="1" x14ac:dyDescent="0.15"/>
    <row r="6" spans="1:24" x14ac:dyDescent="0.15">
      <c r="A6" s="18" t="s">
        <v>56</v>
      </c>
      <c r="P6" s="15" t="s">
        <v>46</v>
      </c>
      <c r="Q6" s="7">
        <v>4</v>
      </c>
      <c r="R6" s="16" t="s">
        <v>1</v>
      </c>
      <c r="S6" s="7"/>
      <c r="T6" s="16" t="s">
        <v>0</v>
      </c>
      <c r="U6" s="7"/>
      <c r="V6" s="16" t="s">
        <v>2</v>
      </c>
    </row>
    <row r="7" spans="1:24" ht="12" customHeight="1" x14ac:dyDescent="0.15"/>
    <row r="8" spans="1:24" ht="23.45" customHeight="1" x14ac:dyDescent="0.15">
      <c r="B8" s="18" t="s">
        <v>54</v>
      </c>
    </row>
    <row r="9" spans="1:24" ht="23.45" customHeight="1" x14ac:dyDescent="0.15">
      <c r="C9" s="144" t="s">
        <v>55</v>
      </c>
      <c r="D9" s="144"/>
      <c r="E9" s="144"/>
      <c r="F9" s="144"/>
      <c r="G9" s="144"/>
      <c r="H9" s="145"/>
      <c r="I9" s="145"/>
      <c r="J9" s="145"/>
      <c r="K9" s="145"/>
      <c r="L9" s="145"/>
      <c r="M9" s="145"/>
      <c r="N9" s="145"/>
      <c r="O9" s="145"/>
      <c r="P9" s="145"/>
      <c r="Q9" s="145"/>
      <c r="R9" s="145"/>
      <c r="S9" s="145"/>
      <c r="T9" s="145"/>
      <c r="U9" s="145"/>
    </row>
    <row r="10" spans="1:24" ht="23.45" customHeight="1" x14ac:dyDescent="0.15">
      <c r="C10" s="144" t="s">
        <v>52</v>
      </c>
      <c r="D10" s="144"/>
      <c r="E10" s="144"/>
      <c r="F10" s="144"/>
      <c r="G10" s="144"/>
      <c r="H10" s="146"/>
      <c r="I10" s="146"/>
      <c r="J10" s="146"/>
      <c r="K10" s="146"/>
      <c r="L10" s="146"/>
      <c r="M10" s="146"/>
      <c r="N10" s="146"/>
      <c r="O10" s="146"/>
      <c r="P10" s="146"/>
      <c r="Q10" s="146"/>
      <c r="R10" s="146"/>
      <c r="S10" s="146"/>
      <c r="T10" s="146"/>
      <c r="U10" s="146"/>
    </row>
    <row r="11" spans="1:24" ht="23.45" customHeight="1" x14ac:dyDescent="0.15">
      <c r="C11" s="144" t="s">
        <v>53</v>
      </c>
      <c r="D11" s="144"/>
      <c r="E11" s="144"/>
      <c r="F11" s="144"/>
      <c r="G11" s="144"/>
      <c r="H11" s="146"/>
      <c r="I11" s="146"/>
      <c r="J11" s="146"/>
      <c r="K11" s="146"/>
      <c r="L11" s="146"/>
      <c r="M11" s="146"/>
      <c r="N11" s="146"/>
      <c r="O11" s="146"/>
      <c r="P11" s="146"/>
      <c r="Q11" s="146"/>
      <c r="R11" s="146"/>
      <c r="S11" s="146"/>
      <c r="T11" s="146"/>
      <c r="U11" s="146"/>
    </row>
    <row r="12" spans="1:24" ht="23.45" customHeight="1" x14ac:dyDescent="0.15">
      <c r="C12" s="144" t="s">
        <v>58</v>
      </c>
      <c r="D12" s="144"/>
      <c r="E12" s="144"/>
      <c r="F12" s="144"/>
      <c r="G12" s="144"/>
      <c r="H12" s="149"/>
      <c r="I12" s="149"/>
      <c r="J12" s="149"/>
      <c r="K12" s="149"/>
      <c r="L12" s="149"/>
      <c r="M12" s="149"/>
      <c r="N12" s="149"/>
      <c r="O12" s="149"/>
      <c r="P12" s="149"/>
      <c r="Q12" s="149"/>
      <c r="R12" s="149"/>
      <c r="S12" s="149"/>
      <c r="T12" s="149"/>
      <c r="U12" s="149"/>
    </row>
    <row r="15" spans="1:24" s="3" customFormat="1" ht="19.350000000000001" customHeight="1" x14ac:dyDescent="0.4">
      <c r="B15" s="3" t="s">
        <v>62</v>
      </c>
    </row>
    <row r="16" spans="1:24" s="3" customFormat="1" ht="19.350000000000001" customHeight="1" x14ac:dyDescent="0.4">
      <c r="A16" s="3" t="s">
        <v>50</v>
      </c>
      <c r="B16" s="3" t="s">
        <v>68</v>
      </c>
    </row>
    <row r="18" spans="1:22" ht="17.649999999999999" customHeight="1" x14ac:dyDescent="0.15">
      <c r="A18" s="150" t="s">
        <v>47</v>
      </c>
      <c r="B18" s="150"/>
      <c r="C18" s="150"/>
      <c r="D18" s="150"/>
      <c r="E18" s="150"/>
      <c r="F18" s="150"/>
      <c r="G18" s="150"/>
      <c r="H18" s="150"/>
      <c r="I18" s="150"/>
      <c r="J18" s="150"/>
      <c r="K18" s="150"/>
      <c r="L18" s="150"/>
      <c r="M18" s="150"/>
      <c r="N18" s="150"/>
      <c r="O18" s="150"/>
      <c r="P18" s="150"/>
      <c r="Q18" s="150"/>
      <c r="R18" s="150"/>
      <c r="S18" s="150"/>
      <c r="T18" s="150"/>
      <c r="U18" s="150"/>
      <c r="V18" s="150"/>
    </row>
    <row r="20" spans="1:22" ht="23.45" customHeight="1" x14ac:dyDescent="0.15">
      <c r="B20" s="18" t="s">
        <v>59</v>
      </c>
    </row>
    <row r="21" spans="1:22" ht="23.45" customHeight="1" x14ac:dyDescent="0.15">
      <c r="C21" s="144" t="s">
        <v>44</v>
      </c>
      <c r="D21" s="144"/>
      <c r="E21" s="144"/>
      <c r="F21" s="144"/>
      <c r="G21" s="144"/>
      <c r="H21" s="145"/>
      <c r="I21" s="145"/>
      <c r="J21" s="145"/>
      <c r="K21" s="145"/>
      <c r="L21" s="145"/>
      <c r="M21" s="145"/>
      <c r="N21" s="145"/>
      <c r="O21" s="145"/>
      <c r="P21" s="145"/>
      <c r="Q21" s="145"/>
      <c r="R21" s="145"/>
      <c r="S21" s="145"/>
      <c r="T21" s="145"/>
      <c r="U21" s="145"/>
    </row>
    <row r="22" spans="1:22" ht="23.45" customHeight="1" x14ac:dyDescent="0.15">
      <c r="C22" s="144" t="s">
        <v>53</v>
      </c>
      <c r="D22" s="144"/>
      <c r="E22" s="144"/>
      <c r="F22" s="144"/>
      <c r="G22" s="144"/>
      <c r="H22" s="146"/>
      <c r="I22" s="146"/>
      <c r="J22" s="146"/>
      <c r="K22" s="146"/>
      <c r="L22" s="146"/>
      <c r="M22" s="146"/>
      <c r="N22" s="146"/>
      <c r="O22" s="146"/>
      <c r="P22" s="146"/>
      <c r="Q22" s="146"/>
      <c r="R22" s="146"/>
      <c r="S22" s="146"/>
      <c r="T22" s="146"/>
      <c r="U22" s="146"/>
    </row>
    <row r="23" spans="1:22" ht="23.45" customHeight="1" x14ac:dyDescent="0.15">
      <c r="C23" s="144" t="s">
        <v>58</v>
      </c>
      <c r="D23" s="144"/>
      <c r="E23" s="144"/>
      <c r="F23" s="144"/>
      <c r="G23" s="144"/>
      <c r="H23" s="149"/>
      <c r="I23" s="149"/>
      <c r="J23" s="149"/>
      <c r="K23" s="149"/>
      <c r="L23" s="149"/>
      <c r="M23" s="149"/>
      <c r="N23" s="149"/>
      <c r="O23" s="149"/>
      <c r="P23" s="149"/>
      <c r="Q23" s="149"/>
      <c r="R23" s="149"/>
      <c r="S23" s="149"/>
      <c r="T23" s="149"/>
      <c r="U23" s="149"/>
    </row>
    <row r="25" spans="1:22" ht="7.5" customHeight="1" x14ac:dyDescent="0.15"/>
    <row r="26" spans="1:22" ht="7.5" customHeight="1" x14ac:dyDescent="0.15">
      <c r="A26" s="31"/>
      <c r="B26" s="31"/>
      <c r="C26" s="31"/>
      <c r="D26" s="31"/>
      <c r="E26" s="31"/>
      <c r="F26" s="31"/>
      <c r="G26" s="31"/>
      <c r="H26" s="31"/>
      <c r="I26" s="31"/>
      <c r="J26" s="31"/>
      <c r="K26" s="31"/>
      <c r="L26" s="31"/>
      <c r="M26" s="31"/>
      <c r="N26" s="31"/>
      <c r="O26" s="31"/>
      <c r="P26" s="31"/>
      <c r="Q26" s="31"/>
      <c r="R26" s="31"/>
      <c r="S26" s="31"/>
      <c r="T26" s="31"/>
      <c r="U26" s="31"/>
      <c r="V26" s="31"/>
    </row>
    <row r="27" spans="1:22" x14ac:dyDescent="0.15">
      <c r="A27" s="18" t="s">
        <v>65</v>
      </c>
    </row>
    <row r="29" spans="1:22" s="3" customFormat="1" ht="20.45" customHeight="1" x14ac:dyDescent="0.4">
      <c r="B29" s="3" t="s">
        <v>66</v>
      </c>
    </row>
    <row r="30" spans="1:22" s="3" customFormat="1" ht="20.45" customHeight="1" x14ac:dyDescent="0.4">
      <c r="B30" s="3" t="s">
        <v>67</v>
      </c>
    </row>
    <row r="32" spans="1:22" s="3" customFormat="1" ht="33" customHeight="1" x14ac:dyDescent="0.15">
      <c r="B32" s="143" t="s">
        <v>60</v>
      </c>
      <c r="C32" s="143"/>
      <c r="D32" s="143"/>
      <c r="E32" s="32"/>
      <c r="F32" s="32"/>
      <c r="G32" s="32"/>
      <c r="H32" s="32"/>
      <c r="I32" s="32"/>
      <c r="J32" s="32"/>
      <c r="K32" s="32"/>
      <c r="L32" s="32"/>
      <c r="M32" s="32"/>
      <c r="N32" s="32"/>
      <c r="O32" s="32"/>
      <c r="P32" s="32"/>
      <c r="Q32" s="32"/>
      <c r="R32" s="32"/>
      <c r="S32" s="32"/>
      <c r="T32" s="32"/>
    </row>
    <row r="33" spans="2:20" s="3" customFormat="1" ht="33" customHeight="1" x14ac:dyDescent="0.15">
      <c r="B33" s="143" t="s">
        <v>61</v>
      </c>
      <c r="C33" s="143"/>
      <c r="D33" s="143"/>
      <c r="E33" s="32"/>
      <c r="F33" s="32"/>
      <c r="G33" s="32"/>
      <c r="H33" s="32"/>
      <c r="I33" s="32"/>
      <c r="J33" s="32"/>
      <c r="K33" s="32"/>
      <c r="L33" s="32"/>
      <c r="M33" s="32"/>
      <c r="N33" s="32"/>
      <c r="O33" s="32"/>
      <c r="P33" s="32"/>
      <c r="Q33" s="32"/>
      <c r="R33" s="32"/>
      <c r="S33" s="32"/>
      <c r="T33" s="32"/>
    </row>
    <row r="34" spans="2:20" s="3" customFormat="1" ht="33" customHeight="1" x14ac:dyDescent="0.15">
      <c r="B34" s="143" t="s">
        <v>58</v>
      </c>
      <c r="C34" s="143"/>
      <c r="D34" s="143"/>
      <c r="E34" s="32"/>
      <c r="F34" s="32"/>
      <c r="G34" s="32"/>
      <c r="H34" s="32"/>
      <c r="I34" s="32"/>
      <c r="J34" s="32"/>
      <c r="K34" s="32"/>
      <c r="L34" s="32"/>
      <c r="M34" s="32"/>
      <c r="N34" s="32"/>
      <c r="O34" s="32"/>
      <c r="P34" s="32"/>
      <c r="Q34" s="32"/>
      <c r="R34" s="32"/>
      <c r="S34" s="32"/>
      <c r="T34" s="32" t="s">
        <v>63</v>
      </c>
    </row>
  </sheetData>
  <sheetProtection selectLockedCells="1"/>
  <mergeCells count="21">
    <mergeCell ref="S1:V1"/>
    <mergeCell ref="C23:G23"/>
    <mergeCell ref="H23:U23"/>
    <mergeCell ref="B32:D32"/>
    <mergeCell ref="B33:D33"/>
    <mergeCell ref="C12:G12"/>
    <mergeCell ref="H9:U9"/>
    <mergeCell ref="H10:U10"/>
    <mergeCell ref="H11:U11"/>
    <mergeCell ref="H12:U12"/>
    <mergeCell ref="A18:V18"/>
    <mergeCell ref="A3:V3"/>
    <mergeCell ref="A4:V4"/>
    <mergeCell ref="C9:G9"/>
    <mergeCell ref="C10:G10"/>
    <mergeCell ref="C11:G11"/>
    <mergeCell ref="B34:D34"/>
    <mergeCell ref="C21:G21"/>
    <mergeCell ref="H21:U21"/>
    <mergeCell ref="C22:G22"/>
    <mergeCell ref="H22:U22"/>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申請書（①－ロ-(1)）</vt:lpstr>
      <vt:lpstr>記入例</vt:lpstr>
      <vt:lpstr>リスト</vt:lpstr>
      <vt:lpstr>認定要件確認証明書（案）</vt:lpstr>
      <vt:lpstr>【B】選択肢</vt:lpstr>
      <vt:lpstr>【その後2ヵ月】選択肢</vt:lpstr>
      <vt:lpstr>①</vt:lpstr>
      <vt:lpstr>②</vt:lpstr>
      <vt:lpstr>記入例!Print_Area</vt:lpstr>
      <vt:lpstr>'申請書（①－ロ-(1)）'!Print_Area</vt:lpstr>
      <vt:lpstr>'認定要件確認証明書（案）'!Print_Area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2025-02-25T07:53:14Z</dcterms:modified>
</cp:coreProperties>
</file>