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2.kobe.local\work2\14_建築住宅局\01_政策課\04_民間住宅\★サービス付き高齢者向け住宅ほか\4-2 定期報告\R7\定期報告依頼文\HP\"/>
    </mc:Choice>
  </mc:AlternateContent>
  <bookViews>
    <workbookView xWindow="-120" yWindow="-120" windowWidth="20730" windowHeight="11040"/>
  </bookViews>
  <sheets>
    <sheet name="様式第１号" sheetId="14" r:id="rId1"/>
    <sheet name="別紙" sheetId="5" r:id="rId2"/>
    <sheet name="※集計用※【入力しないでください】" sheetId="15" r:id="rId3"/>
    <sheet name="事務局使用欄（さわらないこと）" sheetId="13" state="hidden" r:id="rId4"/>
  </sheets>
  <definedNames>
    <definedName name="_xlnm._FilterDatabase" localSheetId="0" hidden="1">様式第１号!$E$34:$G$34</definedName>
    <definedName name="_xlnm.Print_Area" localSheetId="1">別紙!$B$1:$U$298</definedName>
    <definedName name="_xlnm.Print_Area" localSheetId="0">様式第１号!$A$1:$O$39</definedName>
  </definedNames>
  <calcPr calcId="191029"/>
</workbook>
</file>

<file path=xl/calcChain.xml><?xml version="1.0" encoding="utf-8"?>
<calcChain xmlns="http://schemas.openxmlformats.org/spreadsheetml/2006/main">
  <c r="BG5" i="15" l="1"/>
  <c r="BF5" i="15"/>
  <c r="BE5" i="15" s="1"/>
  <c r="BD5" i="15"/>
  <c r="BC5" i="15"/>
  <c r="BB5" i="15" s="1"/>
  <c r="BA5" i="15"/>
  <c r="AZ5" i="15"/>
  <c r="AX5" i="15"/>
  <c r="AW5" i="15"/>
  <c r="AU5" i="15"/>
  <c r="AT5" i="15"/>
  <c r="AR5" i="15"/>
  <c r="AQ5" i="15"/>
  <c r="AP5" i="15" s="1"/>
  <c r="AO5" i="15"/>
  <c r="AN5" i="15"/>
  <c r="AK5" i="15"/>
  <c r="AJ5" i="15"/>
  <c r="AE5" i="15"/>
  <c r="AD5" i="15"/>
  <c r="AB5" i="15"/>
  <c r="AA5" i="15"/>
  <c r="X5" i="15"/>
  <c r="W5" i="15"/>
  <c r="O5" i="15"/>
  <c r="M5" i="15"/>
  <c r="K5" i="15"/>
  <c r="J5" i="15"/>
  <c r="I5" i="15"/>
  <c r="H5" i="15"/>
  <c r="G5" i="15"/>
  <c r="F5" i="15"/>
  <c r="AY5" i="15" l="1"/>
  <c r="AV5" i="15"/>
  <c r="AS5" i="15"/>
  <c r="BI5" i="15"/>
  <c r="AM5" i="15"/>
  <c r="AL5" i="15"/>
  <c r="AI5" i="15"/>
  <c r="BH5" i="15"/>
  <c r="AG5" i="15"/>
  <c r="AC5" i="15"/>
  <c r="AF5" i="15"/>
  <c r="Z5" i="15"/>
  <c r="Y5" i="15"/>
  <c r="AH5" i="15" l="1"/>
  <c r="BJ5" i="15"/>
  <c r="BL5" i="15" s="1"/>
  <c r="BM5" i="15" l="1"/>
  <c r="G13" i="5" l="1"/>
  <c r="E5" i="15" s="1"/>
  <c r="I12" i="5"/>
  <c r="I11" i="5"/>
  <c r="D5" i="15" s="1"/>
  <c r="G11" i="5"/>
  <c r="B5" i="15" s="1"/>
  <c r="G10" i="5"/>
  <c r="L10" i="5" l="1"/>
  <c r="J10" i="5"/>
  <c r="S59" i="5" l="1"/>
  <c r="S60" i="5"/>
  <c r="S61" i="5"/>
  <c r="S62" i="5"/>
  <c r="S63" i="5"/>
  <c r="S64" i="5"/>
  <c r="S65" i="5"/>
  <c r="S58" i="5"/>
  <c r="S50" i="5"/>
  <c r="S51" i="5"/>
  <c r="S52" i="5"/>
  <c r="S53" i="5"/>
  <c r="S49" i="5"/>
  <c r="S44" i="5"/>
  <c r="S43" i="5"/>
  <c r="S66" i="5" l="1"/>
  <c r="P66" i="5"/>
  <c r="N66" i="5"/>
  <c r="S54" i="5"/>
  <c r="P54" i="5"/>
  <c r="N54" i="5"/>
  <c r="S45" i="5"/>
  <c r="P45" i="5"/>
  <c r="N45" i="5"/>
  <c r="G39" i="5" l="1"/>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<sst xmlns="http://schemas.openxmlformats.org/spreadsheetml/2006/main" count="1346" uniqueCount="537">
  <si>
    <t>構　　造</t>
    <rPh sb="0" eb="1">
      <t>カマエ</t>
    </rPh>
    <rPh sb="3" eb="4">
      <t>ツク</t>
    </rPh>
    <phoneticPr fontId="1"/>
  </si>
  <si>
    <t>木造</t>
    <rPh sb="0" eb="2">
      <t>モクゾウ</t>
    </rPh>
    <phoneticPr fontId="1"/>
  </si>
  <si>
    <t>非木造</t>
    <rPh sb="0" eb="3">
      <t>ヒモクゾウ</t>
    </rPh>
    <phoneticPr fontId="1"/>
  </si>
  <si>
    <t>階　　数</t>
    <rPh sb="0" eb="1">
      <t>カイ</t>
    </rPh>
    <rPh sb="3" eb="4">
      <t>スウ</t>
    </rPh>
    <phoneticPr fontId="1"/>
  </si>
  <si>
    <t>全体</t>
    <rPh sb="0" eb="2">
      <t>ゼンタイ</t>
    </rPh>
    <phoneticPr fontId="1"/>
  </si>
  <si>
    <t>１．サービス付き高齢者向け住宅の名称及び所在地</t>
    <phoneticPr fontId="1"/>
  </si>
  <si>
    <t>更新</t>
    <phoneticPr fontId="1"/>
  </si>
  <si>
    <t>従前の登録番号</t>
    <phoneticPr fontId="1"/>
  </si>
  <si>
    <t>ふりがな</t>
    <phoneticPr fontId="1"/>
  </si>
  <si>
    <t>1.所有権</t>
    <phoneticPr fontId="1"/>
  </si>
  <si>
    <t>2.地上権・賃借権・使用貸借による権利</t>
    <phoneticPr fontId="1"/>
  </si>
  <si>
    <t>期間（平成○年）</t>
    <rPh sb="3" eb="5">
      <t>ヘイセイ</t>
    </rPh>
    <rPh sb="6" eb="7">
      <t>ネン</t>
    </rPh>
    <phoneticPr fontId="1"/>
  </si>
  <si>
    <t>期間（○月）</t>
    <rPh sb="0" eb="2">
      <t>キカン</t>
    </rPh>
    <rPh sb="4" eb="5">
      <t>ガツ</t>
    </rPh>
    <phoneticPr fontId="1"/>
  </si>
  <si>
    <t>期間（○日）から</t>
    <rPh sb="0" eb="2">
      <t>キカン</t>
    </rPh>
    <rPh sb="4" eb="5">
      <t>ニチ</t>
    </rPh>
    <phoneticPr fontId="1"/>
  </si>
  <si>
    <t>期間（○日）まで</t>
    <rPh sb="0" eb="2">
      <t>キカン</t>
    </rPh>
    <rPh sb="4" eb="5">
      <t>ニチ</t>
    </rPh>
    <phoneticPr fontId="1"/>
  </si>
  <si>
    <t>2.賃借権・使用貸借による権利</t>
  </si>
  <si>
    <t>２．サービス付き高齢者向け住宅提供事業を行う者</t>
  </si>
  <si>
    <t>法人・個人の別</t>
    <phoneticPr fontId="1"/>
  </si>
  <si>
    <t>ふりがな</t>
    <phoneticPr fontId="1"/>
  </si>
  <si>
    <t>郵便番号</t>
    <phoneticPr fontId="1"/>
  </si>
  <si>
    <t>法定代理人
（未成年の個人である場合）</t>
    <rPh sb="0" eb="2">
      <t>ホウテイ</t>
    </rPh>
    <rPh sb="2" eb="5">
      <t>ダイリニン</t>
    </rPh>
    <rPh sb="7" eb="10">
      <t>ミセイネン</t>
    </rPh>
    <rPh sb="11" eb="13">
      <t>コジン</t>
    </rPh>
    <rPh sb="16" eb="18">
      <t>バアイ</t>
    </rPh>
    <phoneticPr fontId="1"/>
  </si>
  <si>
    <t>氏名（ふりがな）</t>
    <rPh sb="0" eb="2">
      <t>シメイ</t>
    </rPh>
    <phoneticPr fontId="1"/>
  </si>
  <si>
    <t>住所（郵便番号）</t>
    <rPh sb="0" eb="2">
      <t>ジュウショ</t>
    </rPh>
    <phoneticPr fontId="1"/>
  </si>
  <si>
    <t>住所（電話番号）</t>
    <rPh sb="0" eb="2">
      <t>ジュウショ</t>
    </rPh>
    <rPh sb="3" eb="5">
      <t>デンワ</t>
    </rPh>
    <rPh sb="5" eb="7">
      <t>バンゴウ</t>
    </rPh>
    <phoneticPr fontId="1"/>
  </si>
  <si>
    <t>３．サービス付き高齢者向け住宅の管理を行う事務所</t>
  </si>
  <si>
    <t>指定を受けている</t>
    <phoneticPr fontId="1"/>
  </si>
  <si>
    <t>事業所の番号</t>
    <phoneticPr fontId="1"/>
  </si>
  <si>
    <t>指定を受ける予定はない</t>
    <phoneticPr fontId="1"/>
  </si>
  <si>
    <t>４．サービス付き高齢者向け住宅の戸数、規模及び構造等</t>
  </si>
  <si>
    <t>登録申請対象戸数</t>
    <phoneticPr fontId="1"/>
  </si>
  <si>
    <t>住宅の規模（専用面積）</t>
    <rPh sb="0" eb="2">
      <t>ジュウタク</t>
    </rPh>
    <rPh sb="3" eb="5">
      <t>キボ</t>
    </rPh>
    <rPh sb="6" eb="8">
      <t>センヨウ</t>
    </rPh>
    <rPh sb="8" eb="10">
      <t>メンセキ</t>
    </rPh>
    <phoneticPr fontId="1"/>
  </si>
  <si>
    <t>あり</t>
    <phoneticPr fontId="1"/>
  </si>
  <si>
    <t>なし</t>
    <phoneticPr fontId="1"/>
  </si>
  <si>
    <t>一部住戸</t>
    <phoneticPr fontId="1"/>
  </si>
  <si>
    <t>５．サービス付き高齢者向け住宅の入居契約、入居者資格及び入居開始時期（居住の用に供する前である場合）</t>
  </si>
  <si>
    <t>入居契約の別</t>
  </si>
  <si>
    <t>賃貸借契約</t>
  </si>
  <si>
    <t>利用権契約</t>
    <phoneticPr fontId="1"/>
  </si>
  <si>
    <t>入居契約に関する内容は別添</t>
    <phoneticPr fontId="1"/>
  </si>
  <si>
    <t>入居者の資格</t>
  </si>
  <si>
    <t>自ら居住するために本住宅を必要とする高齢者又は当該高齢者と同居する配偶者</t>
    <phoneticPr fontId="1"/>
  </si>
  <si>
    <t>上記以外の者</t>
    <phoneticPr fontId="1"/>
  </si>
  <si>
    <t>月</t>
    <phoneticPr fontId="1"/>
  </si>
  <si>
    <t>６．サービス付き高齢者向け住宅において提供される高齢者生活支援サービス及び入居者から受領する金銭</t>
  </si>
  <si>
    <t>状況把握生活相談</t>
    <rPh sb="0" eb="2">
      <t>ジョウキョウ</t>
    </rPh>
    <rPh sb="2" eb="4">
      <t>ハアク</t>
    </rPh>
    <phoneticPr fontId="1"/>
  </si>
  <si>
    <t>委託</t>
    <phoneticPr fontId="1"/>
  </si>
  <si>
    <t>（最低）</t>
    <phoneticPr fontId="1"/>
  </si>
  <si>
    <t>前払金※の有無</t>
    <rPh sb="0" eb="3">
      <t>マエバライキン</t>
    </rPh>
    <rPh sb="5" eb="7">
      <t>ウム</t>
    </rPh>
    <phoneticPr fontId="1"/>
  </si>
  <si>
    <t>あり</t>
    <phoneticPr fontId="1"/>
  </si>
  <si>
    <t>なし</t>
    <phoneticPr fontId="1"/>
  </si>
  <si>
    <t>サービスの対価</t>
    <rPh sb="5" eb="7">
      <t>タイカ</t>
    </rPh>
    <phoneticPr fontId="1"/>
  </si>
  <si>
    <t>銀行等の連帯保証</t>
    <phoneticPr fontId="1"/>
  </si>
  <si>
    <t>信託会社等による元本補てん又は信託</t>
    <phoneticPr fontId="1"/>
  </si>
  <si>
    <t>保険事業者による保証保険</t>
    <phoneticPr fontId="1"/>
  </si>
  <si>
    <t>その他</t>
    <phoneticPr fontId="1"/>
  </si>
  <si>
    <t>その他（内容）</t>
    <rPh sb="4" eb="6">
      <t>ナイヨウ</t>
    </rPh>
    <phoneticPr fontId="1"/>
  </si>
  <si>
    <t>あり（内容）</t>
    <rPh sb="3" eb="5">
      <t>ナイヨウ</t>
    </rPh>
    <phoneticPr fontId="1"/>
  </si>
  <si>
    <t>７．サービス付き高齢者向け住宅の管理の方法等</t>
  </si>
  <si>
    <t>管理業務の委託先</t>
    <rPh sb="0" eb="2">
      <t>カンリ</t>
    </rPh>
    <rPh sb="2" eb="4">
      <t>ギョウム</t>
    </rPh>
    <rPh sb="5" eb="8">
      <t>イタクサキ</t>
    </rPh>
    <phoneticPr fontId="1"/>
  </si>
  <si>
    <t>氏　　名
（法人にあっては
代表者氏名）</t>
    <rPh sb="0" eb="1">
      <t>シ</t>
    </rPh>
    <rPh sb="3" eb="4">
      <t>メイ</t>
    </rPh>
    <phoneticPr fontId="1"/>
  </si>
  <si>
    <t>計画策定の有無（あり）</t>
    <rPh sb="0" eb="2">
      <t>ケイカク</t>
    </rPh>
    <rPh sb="2" eb="4">
      <t>サクテイ</t>
    </rPh>
    <rPh sb="5" eb="7">
      <t>ウム</t>
    </rPh>
    <phoneticPr fontId="1"/>
  </si>
  <si>
    <t>計画策定の有無（なし）</t>
    <rPh sb="0" eb="2">
      <t>ケイカク</t>
    </rPh>
    <rPh sb="2" eb="4">
      <t>サクテイ</t>
    </rPh>
    <rPh sb="5" eb="7">
      <t>ウム</t>
    </rPh>
    <phoneticPr fontId="1"/>
  </si>
  <si>
    <t>８．サービス付き高齢者向け住宅と併設される高齢者居宅生活支援事業を行う施設　（該当する場合のみ）</t>
  </si>
  <si>
    <t>提供されるサービス①</t>
    <rPh sb="0" eb="2">
      <t>テイキョウ</t>
    </rPh>
    <phoneticPr fontId="1"/>
  </si>
  <si>
    <t>同一の建築物内</t>
    <phoneticPr fontId="1"/>
  </si>
  <si>
    <t>同一の敷地内</t>
    <phoneticPr fontId="1"/>
  </si>
  <si>
    <t>提供されるサービス②</t>
    <rPh sb="0" eb="2">
      <t>テイキョウ</t>
    </rPh>
    <phoneticPr fontId="1"/>
  </si>
  <si>
    <t>提供されるサービス③</t>
    <rPh sb="0" eb="2">
      <t>テイキョウ</t>
    </rPh>
    <phoneticPr fontId="1"/>
  </si>
  <si>
    <t>提供されるサービス④</t>
    <rPh sb="0" eb="2">
      <t>テイキョウ</t>
    </rPh>
    <phoneticPr fontId="1"/>
  </si>
  <si>
    <t>９．高齢者居宅生活支援事業を行う者との連携及び協力（該当する場合のみ）</t>
  </si>
  <si>
    <t>サービス</t>
    <phoneticPr fontId="1"/>
  </si>
  <si>
    <t>１．状況把握及び生活相談サービスの内容</t>
    <phoneticPr fontId="1"/>
  </si>
  <si>
    <t>委託する場合の委託先</t>
    <phoneticPr fontId="1"/>
  </si>
  <si>
    <t>郵便番号</t>
    <rPh sb="0" eb="4">
      <t>ユウビンバンゴウ</t>
    </rPh>
    <phoneticPr fontId="1"/>
  </si>
  <si>
    <t>電話番号</t>
    <phoneticPr fontId="1"/>
  </si>
  <si>
    <t>常駐する場所</t>
    <phoneticPr fontId="1"/>
  </si>
  <si>
    <t>サービスを提供するために常駐する者</t>
    <phoneticPr fontId="1"/>
  </si>
  <si>
    <t>提供方法</t>
    <phoneticPr fontId="1"/>
  </si>
  <si>
    <t>365日対応</t>
    <phoneticPr fontId="1"/>
  </si>
  <si>
    <t>次の期間は緊急通報サービスによる</t>
    <phoneticPr fontId="1"/>
  </si>
  <si>
    <t>２４時間常駐</t>
    <phoneticPr fontId="1"/>
  </si>
  <si>
    <t>夜間は緊急通報サービスによる（下の日中体制の時間以外の時間帯）</t>
    <phoneticPr fontId="1"/>
  </si>
  <si>
    <t>午前</t>
    <phoneticPr fontId="1"/>
  </si>
  <si>
    <t>午後</t>
    <phoneticPr fontId="1"/>
  </si>
  <si>
    <t>人員</t>
    <phoneticPr fontId="1"/>
  </si>
  <si>
    <t>夜間</t>
    <phoneticPr fontId="1"/>
  </si>
  <si>
    <t>緊急通報サービスの内容</t>
    <phoneticPr fontId="1"/>
  </si>
  <si>
    <t>通報方法</t>
    <phoneticPr fontId="1"/>
  </si>
  <si>
    <t>通報先</t>
    <phoneticPr fontId="1"/>
  </si>
  <si>
    <t>通報先から住宅までの到着予定時間</t>
    <phoneticPr fontId="1"/>
  </si>
  <si>
    <t>サービス提供の対価（概算額）</t>
    <phoneticPr fontId="1"/>
  </si>
  <si>
    <t>月額</t>
    <phoneticPr fontId="1"/>
  </si>
  <si>
    <t>前払金</t>
    <phoneticPr fontId="1"/>
  </si>
  <si>
    <t>前払金の算定方法</t>
    <phoneticPr fontId="1"/>
  </si>
  <si>
    <t>２．食事の提供サービスの内容（該当する場合のみ）</t>
    <phoneticPr fontId="1"/>
  </si>
  <si>
    <t>委託する場合の委託先</t>
    <phoneticPr fontId="1"/>
  </si>
  <si>
    <t>ふりがな</t>
    <phoneticPr fontId="1"/>
  </si>
  <si>
    <t>食事提供を行う場所</t>
    <phoneticPr fontId="1"/>
  </si>
  <si>
    <t>食堂</t>
    <phoneticPr fontId="1"/>
  </si>
  <si>
    <t>各住戸</t>
    <phoneticPr fontId="1"/>
  </si>
  <si>
    <t>その他</t>
    <phoneticPr fontId="1"/>
  </si>
  <si>
    <t>次の期間を除く</t>
    <phoneticPr fontId="1"/>
  </si>
  <si>
    <t>３食</t>
    <phoneticPr fontId="1"/>
  </si>
  <si>
    <t>入居者が選択</t>
    <phoneticPr fontId="1"/>
  </si>
  <si>
    <t>次の食事は提供しない</t>
    <phoneticPr fontId="1"/>
  </si>
  <si>
    <t>厨房で調理</t>
    <phoneticPr fontId="1"/>
  </si>
  <si>
    <t>配食サービスを利用</t>
    <phoneticPr fontId="1"/>
  </si>
  <si>
    <t>内訳</t>
    <phoneticPr fontId="1"/>
  </si>
  <si>
    <t>朝食</t>
    <phoneticPr fontId="1"/>
  </si>
  <si>
    <t>昼食</t>
    <phoneticPr fontId="1"/>
  </si>
  <si>
    <t>夕食</t>
    <phoneticPr fontId="1"/>
  </si>
  <si>
    <t>前払金の算定方法</t>
  </si>
  <si>
    <t>３．入浴、排せつ、食事等の介護サービスの内容（該当する場合のみ）</t>
    <phoneticPr fontId="1"/>
  </si>
  <si>
    <t>入浴介助</t>
    <phoneticPr fontId="1"/>
  </si>
  <si>
    <t>排せつ介助</t>
    <phoneticPr fontId="1"/>
  </si>
  <si>
    <t>食事介助</t>
    <phoneticPr fontId="1"/>
  </si>
  <si>
    <t>４．調理、洗濯、清掃等の家事サービスの内容（該当する場合のみ）</t>
    <phoneticPr fontId="1"/>
  </si>
  <si>
    <t>次の期間を除く</t>
    <rPh sb="0" eb="1">
      <t>ツギ</t>
    </rPh>
    <rPh sb="2" eb="4">
      <t>キカン</t>
    </rPh>
    <rPh sb="5" eb="6">
      <t>ノゾ</t>
    </rPh>
    <phoneticPr fontId="1"/>
  </si>
  <si>
    <t>５．健康管理サービスの内容（該当する場合のみ）</t>
    <phoneticPr fontId="1"/>
  </si>
  <si>
    <t>血圧等の測定</t>
    <rPh sb="0" eb="3">
      <t>ケツアツナド</t>
    </rPh>
    <rPh sb="4" eb="6">
      <t>ソクテイ</t>
    </rPh>
    <phoneticPr fontId="1"/>
  </si>
  <si>
    <t>通院等の付き添い</t>
    <phoneticPr fontId="1"/>
  </si>
  <si>
    <t>６．その他のサービスの内容（該当する場合のみ）</t>
    <phoneticPr fontId="1"/>
  </si>
  <si>
    <t>全住戸</t>
    <phoneticPr fontId="9"/>
  </si>
  <si>
    <t>提供の対価</t>
    <rPh sb="0" eb="2">
      <t>テイキョウ</t>
    </rPh>
    <rPh sb="3" eb="5">
      <t>タイカ</t>
    </rPh>
    <phoneticPr fontId="9"/>
  </si>
  <si>
    <t>家賃の○カ月分</t>
    <rPh sb="0" eb="2">
      <t>ヤチン</t>
    </rPh>
    <rPh sb="5" eb="6">
      <t>ゲツ</t>
    </rPh>
    <rPh sb="6" eb="7">
      <t>ブン</t>
    </rPh>
    <phoneticPr fontId="9"/>
  </si>
  <si>
    <t>全部</t>
    <phoneticPr fontId="9"/>
  </si>
  <si>
    <t>全部</t>
    <phoneticPr fontId="9"/>
  </si>
  <si>
    <t>自ら管理</t>
    <phoneticPr fontId="9"/>
  </si>
  <si>
    <t>管理業務を委託</t>
    <phoneticPr fontId="9"/>
  </si>
  <si>
    <t>サービス付き高齢者向け住宅提供事業者が自ら提供する</t>
    <phoneticPr fontId="9"/>
  </si>
  <si>
    <t>委託する</t>
    <phoneticPr fontId="9"/>
  </si>
  <si>
    <t>住　　所
（法人にあっては本業務に係る事業所）</t>
    <rPh sb="0" eb="1">
      <t>ジュウ</t>
    </rPh>
    <rPh sb="3" eb="4">
      <t>ショ</t>
    </rPh>
    <phoneticPr fontId="1"/>
  </si>
  <si>
    <t>施設の名称</t>
    <rPh sb="0" eb="2">
      <t>シセツ</t>
    </rPh>
    <rPh sb="3" eb="5">
      <t>メイショウ</t>
    </rPh>
    <phoneticPr fontId="1"/>
  </si>
  <si>
    <t>基準に適合している</t>
    <rPh sb="0" eb="2">
      <t>キジュン</t>
    </rPh>
    <rPh sb="3" eb="5">
      <t>テキゴウ</t>
    </rPh>
    <phoneticPr fontId="1"/>
  </si>
  <si>
    <t>住所</t>
    <rPh sb="0" eb="2">
      <t>ジュウショ</t>
    </rPh>
    <phoneticPr fontId="1"/>
  </si>
  <si>
    <t>構造及び設備</t>
    <rPh sb="0" eb="2">
      <t>コウゾウ</t>
    </rPh>
    <rPh sb="2" eb="3">
      <t>オヨ</t>
    </rPh>
    <rPh sb="4" eb="6">
      <t>セツビ</t>
    </rPh>
    <phoneticPr fontId="1"/>
  </si>
  <si>
    <t>敷地の面積</t>
    <rPh sb="0" eb="2">
      <t>シキチ</t>
    </rPh>
    <rPh sb="3" eb="5">
      <t>メンセキ</t>
    </rPh>
    <phoneticPr fontId="1"/>
  </si>
  <si>
    <t>住宅に関する権原</t>
    <rPh sb="0" eb="2">
      <t>ジュウタク</t>
    </rPh>
    <rPh sb="3" eb="4">
      <t>カン</t>
    </rPh>
    <rPh sb="6" eb="8">
      <t>ケンゲン</t>
    </rPh>
    <phoneticPr fontId="1"/>
  </si>
  <si>
    <t>敷地に関する権原</t>
    <rPh sb="0" eb="2">
      <t>シキチ</t>
    </rPh>
    <rPh sb="3" eb="4">
      <t>カン</t>
    </rPh>
    <rPh sb="6" eb="8">
      <t>ケンゲン</t>
    </rPh>
    <phoneticPr fontId="1"/>
  </si>
  <si>
    <t>年</t>
    <rPh sb="0" eb="1">
      <t>ネン</t>
    </rPh>
    <phoneticPr fontId="1"/>
  </si>
  <si>
    <t>月</t>
    <rPh sb="0" eb="1">
      <t>ゲツ</t>
    </rPh>
    <phoneticPr fontId="1"/>
  </si>
  <si>
    <t>日から</t>
    <rPh sb="0" eb="1">
      <t>ヒ</t>
    </rPh>
    <phoneticPr fontId="1"/>
  </si>
  <si>
    <t>住　　所</t>
    <rPh sb="0" eb="1">
      <t>ジュウ</t>
    </rPh>
    <rPh sb="3" eb="4">
      <t>ショ</t>
    </rPh>
    <phoneticPr fontId="1"/>
  </si>
  <si>
    <t>法人</t>
    <rPh sb="0" eb="2">
      <t>ホウジン</t>
    </rPh>
    <phoneticPr fontId="1"/>
  </si>
  <si>
    <t>個人</t>
    <rPh sb="0" eb="2">
      <t>コジン</t>
    </rPh>
    <phoneticPr fontId="1"/>
  </si>
  <si>
    <t>登録の区分</t>
    <rPh sb="0" eb="2">
      <t>トウロク</t>
    </rPh>
    <rPh sb="3" eb="5">
      <t>クブン</t>
    </rPh>
    <phoneticPr fontId="1"/>
  </si>
  <si>
    <t>新規</t>
    <rPh sb="0" eb="2">
      <t>シンキ</t>
    </rPh>
    <phoneticPr fontId="1"/>
  </si>
  <si>
    <t>商号又は名称</t>
    <rPh sb="0" eb="2">
      <t>ショウゴウ</t>
    </rPh>
    <rPh sb="2" eb="3">
      <t>マタ</t>
    </rPh>
    <rPh sb="4" eb="6">
      <t>メイショウ</t>
    </rPh>
    <phoneticPr fontId="1"/>
  </si>
  <si>
    <t>氏名</t>
    <rPh sb="0" eb="2">
      <t>シメイ</t>
    </rPh>
    <phoneticPr fontId="1"/>
  </si>
  <si>
    <t>電話番号</t>
    <rPh sb="0" eb="2">
      <t>デンワ</t>
    </rPh>
    <rPh sb="2" eb="4">
      <t>バンゴウ</t>
    </rPh>
    <phoneticPr fontId="1"/>
  </si>
  <si>
    <t>住宅の名称</t>
    <rPh sb="0" eb="2">
      <t>ジュウタク</t>
    </rPh>
    <rPh sb="3" eb="5">
      <t>メイショウ</t>
    </rPh>
    <phoneticPr fontId="1"/>
  </si>
  <si>
    <t>所在地</t>
    <rPh sb="0" eb="3">
      <t>ショザイチ</t>
    </rPh>
    <phoneticPr fontId="1"/>
  </si>
  <si>
    <t>住宅戸数</t>
    <rPh sb="0" eb="2">
      <t>ジュウタク</t>
    </rPh>
    <rPh sb="2" eb="4">
      <t>コスウ</t>
    </rPh>
    <phoneticPr fontId="1"/>
  </si>
  <si>
    <t>入居開始時期</t>
    <rPh sb="0" eb="2">
      <t>ニュウキョ</t>
    </rPh>
    <rPh sb="2" eb="4">
      <t>カイシ</t>
    </rPh>
    <rPh sb="4" eb="6">
      <t>ジキ</t>
    </rPh>
    <phoneticPr fontId="1"/>
  </si>
  <si>
    <t>（最大）</t>
    <rPh sb="1" eb="3">
      <t>サイダイ</t>
    </rPh>
    <phoneticPr fontId="1"/>
  </si>
  <si>
    <t>（最小）</t>
    <rPh sb="1" eb="3">
      <t>サイショウ</t>
    </rPh>
    <phoneticPr fontId="1"/>
  </si>
  <si>
    <t>共同利用設備</t>
    <rPh sb="0" eb="2">
      <t>キョウドウ</t>
    </rPh>
    <rPh sb="2" eb="4">
      <t>リヨウ</t>
    </rPh>
    <rPh sb="4" eb="6">
      <t>セツビ</t>
    </rPh>
    <phoneticPr fontId="1"/>
  </si>
  <si>
    <t>加齢対応構造等</t>
    <rPh sb="0" eb="2">
      <t>カレイ</t>
    </rPh>
    <rPh sb="2" eb="4">
      <t>タイオウ</t>
    </rPh>
    <rPh sb="4" eb="6">
      <t>コウゾウ</t>
    </rPh>
    <rPh sb="6" eb="7">
      <t>トウ</t>
    </rPh>
    <phoneticPr fontId="1"/>
  </si>
  <si>
    <t>高齢者生活支援サービス</t>
    <rPh sb="0" eb="3">
      <t>コウレイシャ</t>
    </rPh>
    <rPh sb="3" eb="5">
      <t>セイカツ</t>
    </rPh>
    <rPh sb="5" eb="7">
      <t>シエン</t>
    </rPh>
    <phoneticPr fontId="1"/>
  </si>
  <si>
    <t>家賃の概算額</t>
    <rPh sb="0" eb="2">
      <t>ヤチン</t>
    </rPh>
    <rPh sb="3" eb="5">
      <t>ガイサン</t>
    </rPh>
    <rPh sb="5" eb="6">
      <t>ガク</t>
    </rPh>
    <phoneticPr fontId="1"/>
  </si>
  <si>
    <t>共益費の概算額</t>
    <rPh sb="0" eb="3">
      <t>キョウエキヒ</t>
    </rPh>
    <rPh sb="4" eb="6">
      <t>ガイサン</t>
    </rPh>
    <rPh sb="6" eb="7">
      <t>ガク</t>
    </rPh>
    <phoneticPr fontId="1"/>
  </si>
  <si>
    <t>敷金の概算額</t>
    <rPh sb="0" eb="2">
      <t>シキキン</t>
    </rPh>
    <rPh sb="3" eb="5">
      <t>ガイサン</t>
    </rPh>
    <rPh sb="5" eb="6">
      <t>ガク</t>
    </rPh>
    <phoneticPr fontId="1"/>
  </si>
  <si>
    <t>一部</t>
    <rPh sb="0" eb="2">
      <t>イチブ</t>
    </rPh>
    <phoneticPr fontId="1"/>
  </si>
  <si>
    <t>（最高）</t>
    <rPh sb="2" eb="3">
      <t>コウ</t>
    </rPh>
    <phoneticPr fontId="1"/>
  </si>
  <si>
    <t>管理の方式</t>
    <rPh sb="0" eb="2">
      <t>カンリ</t>
    </rPh>
    <rPh sb="3" eb="5">
      <t>ホウシキ</t>
    </rPh>
    <phoneticPr fontId="1"/>
  </si>
  <si>
    <t>委託する業務
の内容</t>
    <rPh sb="0" eb="2">
      <t>イタク</t>
    </rPh>
    <rPh sb="4" eb="6">
      <t>ギョウム</t>
    </rPh>
    <rPh sb="8" eb="10">
      <t>ナイヨウ</t>
    </rPh>
    <phoneticPr fontId="1"/>
  </si>
  <si>
    <t>大規模修繕の実施予定</t>
    <rPh sb="0" eb="3">
      <t>ダイキボ</t>
    </rPh>
    <rPh sb="3" eb="5">
      <t>シュウゼン</t>
    </rPh>
    <rPh sb="6" eb="8">
      <t>ジッシ</t>
    </rPh>
    <rPh sb="8" eb="10">
      <t>ヨテイ</t>
    </rPh>
    <phoneticPr fontId="1"/>
  </si>
  <si>
    <t>その他計画的な修繕予定</t>
    <rPh sb="2" eb="3">
      <t>タ</t>
    </rPh>
    <rPh sb="3" eb="6">
      <t>ケイカクテキ</t>
    </rPh>
    <rPh sb="7" eb="9">
      <t>シュウゼン</t>
    </rPh>
    <rPh sb="9" eb="11">
      <t>ヨテイ</t>
    </rPh>
    <phoneticPr fontId="1"/>
  </si>
  <si>
    <t>修繕計画</t>
    <rPh sb="0" eb="2">
      <t>シュウゼン</t>
    </rPh>
    <rPh sb="2" eb="4">
      <t>ケイカク</t>
    </rPh>
    <phoneticPr fontId="1"/>
  </si>
  <si>
    <t>別　　紙</t>
    <rPh sb="0" eb="1">
      <t>ベツ</t>
    </rPh>
    <rPh sb="3" eb="4">
      <t>カミ</t>
    </rPh>
    <phoneticPr fontId="1"/>
  </si>
  <si>
    <t>事業所の名称</t>
    <rPh sb="0" eb="3">
      <t>ジギョウショ</t>
    </rPh>
    <rPh sb="4" eb="6">
      <t>メイショウ</t>
    </rPh>
    <phoneticPr fontId="1"/>
  </si>
  <si>
    <t>事業所の住所</t>
    <rPh sb="0" eb="3">
      <t>ジギョウショ</t>
    </rPh>
    <rPh sb="4" eb="6">
      <t>ジュウショ</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</si>
  <si>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</si>
  <si>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</si>
  <si>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</si>
  <si>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社会福祉法人の職員</t>
    <rPh sb="0" eb="2">
      <t>シャカイ</t>
    </rPh>
    <rPh sb="2" eb="4">
      <t>フクシ</t>
    </rPh>
    <rPh sb="4" eb="6">
      <t>ホウジン</t>
    </rPh>
    <rPh sb="7" eb="9">
      <t>ショクイン</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</si>
  <si>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</si>
  <si>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</si>
  <si>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</si>
  <si>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日中体制</t>
    <rPh sb="0" eb="2">
      <t>ニッチュウ</t>
    </rPh>
    <rPh sb="2" eb="4">
      <t>タイセイ</t>
    </rPh>
    <phoneticPr fontId="1"/>
  </si>
  <si>
    <t>商号又は
名称</t>
    <rPh sb="0" eb="2">
      <t>ショウゴウ</t>
    </rPh>
    <rPh sb="2" eb="3">
      <t>マタ</t>
    </rPh>
    <rPh sb="5" eb="7">
      <t>メイショウ</t>
    </rPh>
    <phoneticPr fontId="1"/>
  </si>
  <si>
    <t>職種</t>
    <rPh sb="0" eb="2">
      <t>ショクシュ</t>
    </rPh>
    <phoneticPr fontId="1"/>
  </si>
  <si>
    <t>人数</t>
    <rPh sb="0" eb="2">
      <t>ニンズウ</t>
    </rPh>
    <phoneticPr fontId="1"/>
  </si>
  <si>
    <t>資格名称</t>
    <rPh sb="0" eb="2">
      <t>シカク</t>
    </rPh>
    <rPh sb="2" eb="4">
      <t>メイショウ</t>
    </rPh>
    <phoneticPr fontId="1"/>
  </si>
  <si>
    <t>提供時間</t>
    <rPh sb="0" eb="2">
      <t>テイキョウ</t>
    </rPh>
    <rPh sb="2" eb="4">
      <t>ジカン</t>
    </rPh>
    <phoneticPr fontId="1"/>
  </si>
  <si>
    <t>提供日</t>
    <rPh sb="0" eb="2">
      <t>テイキョウ</t>
    </rPh>
    <rPh sb="2" eb="3">
      <t>ビ</t>
    </rPh>
    <phoneticPr fontId="1"/>
  </si>
  <si>
    <t>提供しない</t>
    <rPh sb="0" eb="2">
      <t>テイキョウ</t>
    </rPh>
    <phoneticPr fontId="1"/>
  </si>
  <si>
    <t>調理</t>
    <rPh sb="0" eb="2">
      <t>チョウリ</t>
    </rPh>
    <phoneticPr fontId="1"/>
  </si>
  <si>
    <t>調理等</t>
    <rPh sb="0" eb="2">
      <t>チョウリ</t>
    </rPh>
    <rPh sb="2" eb="3">
      <t>トウ</t>
    </rPh>
    <phoneticPr fontId="1"/>
  </si>
  <si>
    <t>洗濯</t>
    <rPh sb="0" eb="2">
      <t>センタク</t>
    </rPh>
    <phoneticPr fontId="1"/>
  </si>
  <si>
    <t>清掃</t>
    <rPh sb="0" eb="2">
      <t>セイソウ</t>
    </rPh>
    <phoneticPr fontId="1"/>
  </si>
  <si>
    <t>定期検診</t>
    <rPh sb="0" eb="2">
      <t>テイキ</t>
    </rPh>
    <rPh sb="2" eb="4">
      <t>ケンシン</t>
    </rPh>
    <phoneticPr fontId="1"/>
  </si>
  <si>
    <t>健康相談</t>
    <rPh sb="0" eb="2">
      <t>ケンコウ</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</si>
  <si>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</si>
  <si>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</si>
  <si>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調理等の家事</t>
    <rPh sb="0" eb="2">
      <t>チョウリ</t>
    </rPh>
    <rPh sb="2" eb="3">
      <t>トウ</t>
    </rPh>
    <rPh sb="4" eb="6">
      <t>カジ</t>
    </rPh>
    <phoneticPr fontId="1"/>
  </si>
  <si>
    <t>健康管理</t>
    <rPh sb="0" eb="2">
      <t>ケンコウ</t>
    </rPh>
    <rPh sb="2" eb="4">
      <t>カンリ</t>
    </rPh>
    <phoneticPr fontId="1"/>
  </si>
  <si>
    <t>自ら</t>
    <rPh sb="0" eb="1">
      <t>ミズカ</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</si>
  <si>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</si>
  <si>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</si>
  <si>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</si>
  <si>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提供されるサービスの概要</t>
    <rPh sb="0" eb="2">
      <t>テイキョウ</t>
    </rPh>
    <rPh sb="10" eb="12">
      <t>ガイヨウ</t>
    </rPh>
    <phoneticPr fontId="1"/>
  </si>
  <si>
    <t>エレベーターを備えている</t>
    <rPh sb="7" eb="8">
      <t>ソナ</t>
    </rPh>
    <phoneticPr fontId="1"/>
  </si>
  <si>
    <t>事業所の番号</t>
    <rPh sb="0" eb="3">
      <t>ジギョウショ</t>
    </rPh>
    <rPh sb="4" eb="6">
      <t>バンゴウ</t>
    </rPh>
    <phoneticPr fontId="1"/>
  </si>
  <si>
    <t>事業所の場所</t>
    <rPh sb="0" eb="3">
      <t>ジギョウショ</t>
    </rPh>
    <rPh sb="4" eb="6">
      <t>バショ</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</si>
  <si>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</si>
  <si>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</si>
  <si>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内容</t>
    <rPh sb="0" eb="2">
      <t>ナイヨウ</t>
    </rPh>
    <phoneticPr fontId="1"/>
  </si>
  <si>
    <t>連携又は協力の内容</t>
    <rPh sb="0" eb="2">
      <t>レンケイ</t>
    </rPh>
    <rPh sb="2" eb="3">
      <t>マタ</t>
    </rPh>
    <rPh sb="4" eb="6">
      <t>キョウリョク</t>
    </rPh>
    <rPh sb="7" eb="9">
      <t>ナイヨウ</t>
    </rPh>
    <phoneticPr fontId="1"/>
  </si>
  <si>
    <t>特定施設入居者介護事業者</t>
    <rPh sb="0" eb="2">
      <t>トクテイ</t>
    </rPh>
    <rPh sb="2" eb="4">
      <t>シセツ</t>
    </rPh>
    <rPh sb="4" eb="7">
      <t>ニュウキョシャ</t>
    </rPh>
    <rPh sb="7" eb="9">
      <t>カイゴ</t>
    </rPh>
    <rPh sb="9" eb="12">
      <t>ジギョウシャ</t>
    </rPh>
    <phoneticPr fontId="1"/>
  </si>
  <si>
    <t>氏　　名
（法人にあっては代表者氏名）</t>
    <rPh sb="0" eb="1">
      <t>シ</t>
    </rPh>
    <rPh sb="3" eb="4">
      <t>メイ</t>
    </rPh>
    <phoneticPr fontId="1"/>
  </si>
  <si>
    <t>住　　所
（法人にあっては主たる事務所）</t>
    <rPh sb="0" eb="1">
      <t>ジュウ</t>
    </rPh>
    <rPh sb="3" eb="4">
      <t>ショ</t>
    </rPh>
    <rPh sb="6" eb="8">
      <t>ホウジン</t>
    </rPh>
    <rPh sb="13" eb="14">
      <t>シュ</t>
    </rPh>
    <rPh sb="16" eb="19">
      <t>ジムショ</t>
    </rPh>
    <phoneticPr fontId="1"/>
  </si>
  <si>
    <t>その他</t>
    <rPh sb="2" eb="3">
      <t>タ</t>
    </rPh>
    <phoneticPr fontId="1"/>
  </si>
  <si>
    <t>事務所の名称</t>
    <rPh sb="0" eb="2">
      <t>ジム</t>
    </rPh>
    <rPh sb="2" eb="3">
      <t>ジョ</t>
    </rPh>
    <rPh sb="4" eb="6">
      <t>メイショウ</t>
    </rPh>
    <phoneticPr fontId="1"/>
  </si>
  <si>
    <t>事務所の住所</t>
    <rPh sb="0" eb="2">
      <t>ジム</t>
    </rPh>
    <rPh sb="2" eb="3">
      <t>ショ</t>
    </rPh>
    <rPh sb="4" eb="6">
      <t>ジュウショ</t>
    </rPh>
    <phoneticPr fontId="1"/>
  </si>
  <si>
    <t>その他</t>
    <rPh sb="2" eb="3">
      <t>タ</t>
    </rPh>
    <phoneticPr fontId="1"/>
  </si>
  <si>
    <t>日</t>
    <rPh sb="0" eb="1">
      <t>ヒ</t>
    </rPh>
    <phoneticPr fontId="1"/>
  </si>
  <si>
    <t>登録年月日</t>
    <rPh sb="0" eb="2">
      <t>トウロク</t>
    </rPh>
    <rPh sb="2" eb="5">
      <t>ネンガッピ</t>
    </rPh>
    <phoneticPr fontId="1"/>
  </si>
  <si>
    <t>登録番号</t>
    <rPh sb="0" eb="2">
      <t>トウロク</t>
    </rPh>
    <rPh sb="2" eb="4">
      <t>バンゴウ</t>
    </rPh>
    <phoneticPr fontId="1"/>
  </si>
  <si>
    <t>電話番号</t>
    <rPh sb="0" eb="2">
      <t>デンワ</t>
    </rPh>
    <rPh sb="2" eb="4">
      <t>バンゴウ</t>
    </rPh>
    <phoneticPr fontId="1"/>
  </si>
  <si>
    <t>　</t>
    <phoneticPr fontId="1"/>
  </si>
  <si>
    <t>所属／職名</t>
    <rPh sb="0" eb="2">
      <t>ショゾク</t>
    </rPh>
    <rPh sb="3" eb="5">
      <t>ショクメイ</t>
    </rPh>
    <phoneticPr fontId="1"/>
  </si>
  <si>
    <t>住所</t>
    <rPh sb="0" eb="2">
      <t>ジュウショ</t>
    </rPh>
    <phoneticPr fontId="1"/>
  </si>
  <si>
    <t>ＦＡＸ番号</t>
    <rPh sb="3" eb="5">
      <t>バンゴウ</t>
    </rPh>
    <phoneticPr fontId="1"/>
  </si>
  <si>
    <t>登録住宅戸数(a)</t>
    <rPh sb="0" eb="2">
      <t>トウロク</t>
    </rPh>
    <rPh sb="2" eb="4">
      <t>ジュウタク</t>
    </rPh>
    <rPh sb="4" eb="6">
      <t>コスウ</t>
    </rPh>
    <phoneticPr fontId="1"/>
  </si>
  <si>
    <t>入居戸数(b)</t>
    <rPh sb="0" eb="2">
      <t>ニュウキョ</t>
    </rPh>
    <rPh sb="2" eb="4">
      <t>コスウ</t>
    </rPh>
    <phoneticPr fontId="1"/>
  </si>
  <si>
    <t>入居率(b/a)</t>
    <rPh sb="0" eb="2">
      <t>ニュウキョ</t>
    </rPh>
    <rPh sb="2" eb="3">
      <t>リツ</t>
    </rPh>
    <phoneticPr fontId="1"/>
  </si>
  <si>
    <t>戸</t>
    <rPh sb="0" eb="1">
      <t>ト</t>
    </rPh>
    <phoneticPr fontId="1"/>
  </si>
  <si>
    <t>入居者数
（同居者を含む）</t>
    <rPh sb="0" eb="3">
      <t>ニュウキョシャ</t>
    </rPh>
    <rPh sb="3" eb="4">
      <t>スウ</t>
    </rPh>
    <rPh sb="6" eb="9">
      <t>ドウキョシャ</t>
    </rPh>
    <rPh sb="10" eb="11">
      <t>フク</t>
    </rPh>
    <phoneticPr fontId="1"/>
  </si>
  <si>
    <t>区分</t>
    <rPh sb="0" eb="2">
      <t>クブン</t>
    </rPh>
    <phoneticPr fontId="1"/>
  </si>
  <si>
    <t>合計</t>
    <rPh sb="0" eb="2">
      <t>ゴウケイ</t>
    </rPh>
    <phoneticPr fontId="1"/>
  </si>
  <si>
    <t>男性</t>
    <rPh sb="0" eb="2">
      <t>ダンセイ</t>
    </rPh>
    <phoneticPr fontId="1"/>
  </si>
  <si>
    <t>女性</t>
    <rPh sb="0" eb="2">
      <t>ジョセイ</t>
    </rPh>
    <phoneticPr fontId="1"/>
  </si>
  <si>
    <t>計</t>
    <rPh sb="0" eb="1">
      <t>ケイ</t>
    </rPh>
    <phoneticPr fontId="1"/>
  </si>
  <si>
    <t>人</t>
    <rPh sb="0" eb="1">
      <t>ヒト</t>
    </rPh>
    <phoneticPr fontId="1"/>
  </si>
  <si>
    <t>入居者の方の
要支援・要介護
認定状況
（同居者を含む）</t>
    <rPh sb="0" eb="3">
      <t>ニュウキョシャ</t>
    </rPh>
    <rPh sb="4" eb="5">
      <t>カタ</t>
    </rPh>
    <rPh sb="7" eb="10">
      <t>ヨウシエン</t>
    </rPh>
    <rPh sb="11" eb="14">
      <t>ヨウカイゴ</t>
    </rPh>
    <rPh sb="15" eb="17">
      <t>ニンテイ</t>
    </rPh>
    <rPh sb="17" eb="19">
      <t>ジョウキョウ</t>
    </rPh>
    <rPh sb="21" eb="24">
      <t>ドウキョシャ</t>
    </rPh>
    <rPh sb="25" eb="26">
      <t>フク</t>
    </rPh>
    <phoneticPr fontId="1"/>
  </si>
  <si>
    <t>非該当（自立）</t>
    <rPh sb="0" eb="3">
      <t>ヒガイトウ</t>
    </rPh>
    <rPh sb="4" eb="6">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</si>
  <si>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</si>
  <si>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</si>
  <si>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</si>
  <si>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</si>
  <si>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</si>
  <si>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</si>
  <si>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</si>
  <si>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入居開始年月日</t>
    <rPh sb="0" eb="2">
      <t>ニュウキョ</t>
    </rPh>
    <rPh sb="2" eb="4">
      <t>カイシ</t>
    </rPh>
    <rPh sb="4" eb="7">
      <t>ネンガッピ</t>
    </rPh>
    <phoneticPr fontId="1"/>
  </si>
  <si>
    <t>（小数点第２位四捨五入）</t>
    <rPh sb="1" eb="4">
      <t>ショウスウテン</t>
    </rPh>
    <rPh sb="4" eb="5">
      <t>ダイ</t>
    </rPh>
    <rPh sb="6" eb="7">
      <t>イ</t>
    </rPh>
    <rPh sb="7" eb="11">
      <t>シシャゴニュウ</t>
    </rPh>
    <phoneticPr fontId="1"/>
  </si>
  <si>
    <t>回答欄</t>
    <rPh sb="0" eb="3">
      <t>カイトウラン</t>
    </rPh>
    <phoneticPr fontId="1"/>
  </si>
  <si>
    <t>対応医療機関を確保していない</t>
    <rPh sb="0" eb="2">
      <t>タイオウ</t>
    </rPh>
    <rPh sb="2" eb="4">
      <t>イリョウ</t>
    </rPh>
    <rPh sb="4" eb="6">
      <t>キカン</t>
    </rPh>
    <rPh sb="7" eb="9">
      <t>カクホ</t>
    </rPh>
    <phoneticPr fontId="1"/>
  </si>
  <si>
    <t>サービス区分</t>
    <rPh sb="4" eb="6">
      <t>クブン</t>
    </rPh>
    <phoneticPr fontId="1"/>
  </si>
  <si>
    <t>居宅介護支援</t>
    <rPh sb="0" eb="2">
      <t>キョタク</t>
    </rPh>
    <rPh sb="2" eb="4">
      <t>カイゴ</t>
    </rPh>
    <rPh sb="4" eb="6">
      <t>シエン</t>
    </rPh>
    <phoneticPr fontId="1"/>
  </si>
  <si>
    <t>訪問介護</t>
    <rPh sb="0" eb="2">
      <t>ホウモン</t>
    </rPh>
    <rPh sb="2" eb="4">
      <t>カイゴ</t>
    </rPh>
    <phoneticPr fontId="1"/>
  </si>
  <si>
    <t>訪問看護</t>
    <rPh sb="0" eb="2">
      <t>ホウモン</t>
    </rPh>
    <rPh sb="2" eb="4">
      <t>カンゴ</t>
    </rPh>
    <phoneticPr fontId="1"/>
  </si>
  <si>
    <t>通所介護・通所リハ</t>
    <rPh sb="0" eb="2">
      <t>ツウショ</t>
    </rPh>
    <rPh sb="2" eb="4">
      <t>カイゴ</t>
    </rPh>
    <rPh sb="5" eb="7">
      <t>ツウショ</t>
    </rPh>
    <phoneticPr fontId="1"/>
  </si>
  <si>
    <t>小規模多機能型居宅介護</t>
    <rPh sb="0" eb="3">
      <t>ショウキボ</t>
    </rPh>
    <rPh sb="3" eb="7">
      <t>タキノウガタ</t>
    </rPh>
    <rPh sb="7" eb="9">
      <t>キョタク</t>
    </rPh>
    <rPh sb="9" eb="11">
      <t>カイゴ</t>
    </rPh>
    <phoneticPr fontId="1"/>
  </si>
  <si>
    <t>事業所名記入欄　※複数記入可</t>
    <rPh sb="0" eb="3">
      <t>ジギョウショ</t>
    </rPh>
    <rPh sb="3" eb="4">
      <t>メイ</t>
    </rPh>
    <rPh sb="4" eb="6">
      <t>キニュウ</t>
    </rPh>
    <rPh sb="6" eb="7">
      <t>ラン</t>
    </rPh>
    <rPh sb="9" eb="11">
      <t>フクスウ</t>
    </rPh>
    <rPh sb="11" eb="13">
      <t>キニュウ</t>
    </rPh>
    <rPh sb="13" eb="14">
      <t>カ</t>
    </rPh>
    <phoneticPr fontId="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</si>
  <si>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1"/>
  </si>
  <si>
    <t>２　定期報告書ご担当者</t>
    <rPh sb="2" eb="4">
      <t>テイキ</t>
    </rPh>
    <rPh sb="4" eb="6">
      <t>ホウコク</t>
    </rPh>
    <rPh sb="6" eb="7">
      <t>ショ</t>
    </rPh>
    <rPh sb="8" eb="11">
      <t>タントウシャ</t>
    </rPh>
    <phoneticPr fontId="1"/>
  </si>
  <si>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1"/>
  </si>
  <si>
    <t>内容</t>
    <rPh sb="0" eb="2">
      <t>ナイヨウ</t>
    </rPh>
    <phoneticPr fontId="1"/>
  </si>
  <si>
    <t>実施年月日</t>
    <rPh sb="0" eb="2">
      <t>ジッシ</t>
    </rPh>
    <rPh sb="2" eb="5">
      <t>ネンガッピ</t>
    </rPh>
    <phoneticPr fontId="1"/>
  </si>
  <si>
    <t>研修内容</t>
    <rPh sb="0" eb="2">
      <t>ケンシュウ</t>
    </rPh>
    <rPh sb="2" eb="4">
      <t>ナイヨウ</t>
    </rPh>
    <phoneticPr fontId="1"/>
  </si>
  <si>
    <t>訓練の内容</t>
    <rPh sb="0" eb="2">
      <t>クンレン</t>
    </rPh>
    <rPh sb="3" eb="5">
      <t>ナイヨウ</t>
    </rPh>
    <phoneticPr fontId="1"/>
  </si>
  <si>
    <t>苦情対応</t>
    <rPh sb="0" eb="2">
      <t>クジョウ</t>
    </rPh>
    <rPh sb="2" eb="4">
      <t>タイオウ</t>
    </rPh>
    <phoneticPr fontId="1"/>
  </si>
  <si>
    <t>特定施設入居者生活介護を除く次の区分の介護保険サービスについて、入居者が利用している事業所名を、把握されている範囲内で記入して下さい。</t>
    <rPh sb="0" eb="2">
      <t>トクテイ</t>
    </rPh>
    <rPh sb="2" eb="4">
      <t>シセツ</t>
    </rPh>
    <rPh sb="4" eb="7">
      <t>ニュウキョシャ</t>
    </rPh>
    <rPh sb="7" eb="9">
      <t>セイカツ</t>
    </rPh>
    <rPh sb="9" eb="11">
      <t>カイゴ</t>
    </rPh>
    <rPh sb="12" eb="13">
      <t>ノゾ</t>
    </rPh>
    <rPh sb="14" eb="15">
      <t>ツギ</t>
    </rPh>
    <rPh sb="16" eb="18">
      <t>クブン</t>
    </rPh>
    <rPh sb="19" eb="21">
      <t>カイゴ</t>
    </rPh>
    <rPh sb="21" eb="23">
      <t>ホケン</t>
    </rPh>
    <rPh sb="32" eb="35">
      <t>ニュウキョシャ</t>
    </rPh>
    <rPh sb="36" eb="38">
      <t>リヨウ</t>
    </rPh>
    <rPh sb="42" eb="45">
      <t>ジギョウショ</t>
    </rPh>
    <rPh sb="45" eb="46">
      <t>メイ</t>
    </rPh>
    <rPh sb="48" eb="50">
      <t>ハアク</t>
    </rPh>
    <rPh sb="55" eb="57">
      <t>ハンイ</t>
    </rPh>
    <rPh sb="57" eb="58">
      <t>ナイ</t>
    </rPh>
    <rPh sb="59" eb="61">
      <t>キニュウ</t>
    </rPh>
    <rPh sb="63" eb="64">
      <t>クダ</t>
    </rPh>
    <phoneticPr fontId="1"/>
  </si>
  <si>
    <t>研修名</t>
    <rPh sb="0" eb="2">
      <t>ケンシュウ</t>
    </rPh>
    <rPh sb="2" eb="3">
      <t>メイ</t>
    </rPh>
    <phoneticPr fontId="1"/>
  </si>
  <si>
    <t>コンプライアンス（法令遵守）、衛生管理、事故防止、苦情対応等をテーマに、職員を対象に行なった主な研修の実施状況を記入して下さい。</t>
    <rPh sb="9" eb="11">
      <t>ホウレイ</t>
    </rPh>
    <rPh sb="11" eb="13">
      <t>ジュンシュ</t>
    </rPh>
    <rPh sb="15" eb="17">
      <t>エイセイ</t>
    </rPh>
    <rPh sb="17" eb="19">
      <t>カンリ</t>
    </rPh>
    <rPh sb="20" eb="22">
      <t>ジコ</t>
    </rPh>
    <rPh sb="22" eb="24">
      <t>ボウシ</t>
    </rPh>
    <rPh sb="25" eb="27">
      <t>クジョウ</t>
    </rPh>
    <rPh sb="27" eb="29">
      <t>タイオウ</t>
    </rPh>
    <rPh sb="29" eb="30">
      <t>トウ</t>
    </rPh>
    <rPh sb="36" eb="38">
      <t>ショクイン</t>
    </rPh>
    <rPh sb="39" eb="41">
      <t>タイショウ</t>
    </rPh>
    <rPh sb="42" eb="43">
      <t>オコ</t>
    </rPh>
    <rPh sb="46" eb="47">
      <t>オモ</t>
    </rPh>
    <rPh sb="48" eb="50">
      <t>ケンシュウ</t>
    </rPh>
    <rPh sb="51" eb="53">
      <t>ジッシ</t>
    </rPh>
    <rPh sb="53" eb="55">
      <t>ジョウキョウ</t>
    </rPh>
    <rPh sb="56" eb="58">
      <t>キニュウ</t>
    </rPh>
    <rPh sb="60" eb="61">
      <t>シタ</t>
    </rPh>
    <phoneticPr fontId="1"/>
  </si>
  <si>
    <t>訓練名</t>
    <rPh sb="0" eb="2">
      <t>クンレン</t>
    </rPh>
    <rPh sb="2" eb="3">
      <t>メイ</t>
    </rPh>
    <phoneticPr fontId="1"/>
  </si>
  <si>
    <t>火災対応</t>
    <rPh sb="0" eb="2">
      <t>カサイ</t>
    </rPh>
    <rPh sb="2" eb="4">
      <t>タイオウ</t>
    </rPh>
    <phoneticPr fontId="1"/>
  </si>
  <si>
    <t>入居者の
緊急時対応</t>
    <rPh sb="0" eb="3">
      <t>ニュウキョシャ</t>
    </rPh>
    <rPh sb="5" eb="8">
      <t>キンキュウジ</t>
    </rPh>
    <rPh sb="8" eb="10">
      <t>タイオウ</t>
    </rPh>
    <phoneticPr fontId="1"/>
  </si>
  <si>
    <t>入居者の緊急時対応医療機関の確保状況</t>
    <rPh sb="0" eb="3">
      <t>ニュウキョシャ</t>
    </rPh>
    <rPh sb="4" eb="7">
      <t>キンキュウジ</t>
    </rPh>
    <rPh sb="7" eb="9">
      <t>タイオウ</t>
    </rPh>
    <rPh sb="9" eb="11">
      <t>イリョウ</t>
    </rPh>
    <rPh sb="11" eb="13">
      <t>キカン</t>
    </rPh>
    <rPh sb="14" eb="16">
      <t>カクホ</t>
    </rPh>
    <rPh sb="16" eb="18">
      <t>ジョウキョウ</t>
    </rPh>
    <phoneticPr fontId="1"/>
  </si>
  <si>
    <t>入居者の緊急時対応医療機関の確保状況について、該当する回答欄に○を付けて下さい。</t>
    <rPh sb="0" eb="3">
      <t>ニュウキョシャ</t>
    </rPh>
    <rPh sb="4" eb="6">
      <t>キンキュウ</t>
    </rPh>
    <rPh sb="7" eb="9">
      <t>タイオウ</t>
    </rPh>
    <rPh sb="9" eb="11">
      <t>イリョウ</t>
    </rPh>
    <rPh sb="11" eb="13">
      <t>キカン</t>
    </rPh>
    <rPh sb="14" eb="16">
      <t>カクホ</t>
    </rPh>
    <rPh sb="16" eb="18">
      <t>ジョウキョウ</t>
    </rPh>
    <rPh sb="23" eb="25">
      <t>ガイトウ</t>
    </rPh>
    <phoneticPr fontId="1"/>
  </si>
  <si>
    <t>地震等
災害対応</t>
    <rPh sb="0" eb="2">
      <t>ジシン</t>
    </rPh>
    <rPh sb="2" eb="3">
      <t>トウ</t>
    </rPh>
    <rPh sb="4" eb="6">
      <t>サイガイ</t>
    </rPh>
    <rPh sb="6" eb="8">
      <t>タイオウ</t>
    </rPh>
    <phoneticPr fontId="1"/>
  </si>
  <si>
    <t>火災や地震等の災害に備え実施した避難訓練等の状況を記入して下さい。</t>
    <rPh sb="0" eb="2">
      <t>カサイ</t>
    </rPh>
    <rPh sb="3" eb="5">
      <t>ジシン</t>
    </rPh>
    <rPh sb="5" eb="6">
      <t>トウ</t>
    </rPh>
    <rPh sb="7" eb="9">
      <t>サイガイ</t>
    </rPh>
    <rPh sb="10" eb="11">
      <t>ソナ</t>
    </rPh>
    <rPh sb="12" eb="14">
      <t>ジッシ</t>
    </rPh>
    <rPh sb="16" eb="18">
      <t>ヒナン</t>
    </rPh>
    <rPh sb="18" eb="20">
      <t>クンレン</t>
    </rPh>
    <rPh sb="20" eb="21">
      <t>トウ</t>
    </rPh>
    <rPh sb="22" eb="24">
      <t>ジョウキョウ</t>
    </rPh>
    <rPh sb="25" eb="27">
      <t>キニュウ</t>
    </rPh>
    <rPh sb="29" eb="30">
      <t>シタ</t>
    </rPh>
    <phoneticPr fontId="1"/>
  </si>
  <si>
    <t>火災や地震等災害、入居者の事故・急病・負傷等の緊急事態のほか、苦情等に対応するための体制整備の状況について、記入して下さい。</t>
    <rPh sb="0" eb="2">
      <t>カサイ</t>
    </rPh>
    <rPh sb="3" eb="5">
      <t>ジシン</t>
    </rPh>
    <rPh sb="5" eb="6">
      <t>トウ</t>
    </rPh>
    <rPh sb="6" eb="8">
      <t>サイガイ</t>
    </rPh>
    <rPh sb="9" eb="11">
      <t>ニュウキョ</t>
    </rPh>
    <rPh sb="11" eb="12">
      <t>モノ</t>
    </rPh>
    <rPh sb="13" eb="15">
      <t>ジコ</t>
    </rPh>
    <rPh sb="16" eb="18">
      <t>キュウビョウ</t>
    </rPh>
    <rPh sb="19" eb="21">
      <t>フショウ</t>
    </rPh>
    <rPh sb="21" eb="22">
      <t>トウ</t>
    </rPh>
    <rPh sb="23" eb="25">
      <t>キンキュウ</t>
    </rPh>
    <rPh sb="25" eb="27">
      <t>ジタイ</t>
    </rPh>
    <rPh sb="31" eb="33">
      <t>クジョウ</t>
    </rPh>
    <rPh sb="33" eb="34">
      <t>トウ</t>
    </rPh>
    <rPh sb="35" eb="37">
      <t>タイオウ</t>
    </rPh>
    <rPh sb="42" eb="44">
      <t>タイセイ</t>
    </rPh>
    <rPh sb="44" eb="46">
      <t>セイビ</t>
    </rPh>
    <rPh sb="47" eb="49">
      <t>ジョウキョウ</t>
    </rPh>
    <rPh sb="54" eb="56">
      <t>キニュウ</t>
    </rPh>
    <rPh sb="58" eb="59">
      <t>シタ</t>
    </rPh>
    <phoneticPr fontId="1"/>
  </si>
  <si>
    <t>差異の有無</t>
    <rPh sb="0" eb="2">
      <t>サイ</t>
    </rPh>
    <rPh sb="3" eb="5">
      <t>ウム</t>
    </rPh>
    <phoneticPr fontId="1"/>
  </si>
  <si>
    <t>住宅に関する権原</t>
    <rPh sb="0" eb="2">
      <t>ジュウタク</t>
    </rPh>
    <rPh sb="3" eb="4">
      <t>カン</t>
    </rPh>
    <rPh sb="6" eb="8">
      <t>ケンゲン</t>
    </rPh>
    <phoneticPr fontId="1"/>
  </si>
  <si>
    <t>施設に関する権原</t>
    <rPh sb="0" eb="2">
      <t>シセツ</t>
    </rPh>
    <rPh sb="3" eb="4">
      <t>カン</t>
    </rPh>
    <rPh sb="6" eb="8">
      <t>ケンゲン</t>
    </rPh>
    <phoneticPr fontId="1"/>
  </si>
  <si>
    <t>敷地に関する権原</t>
    <rPh sb="0" eb="2">
      <t>シキチ</t>
    </rPh>
    <rPh sb="3" eb="4">
      <t>カン</t>
    </rPh>
    <rPh sb="6" eb="8">
      <t>ケンゲン</t>
    </rPh>
    <phoneticPr fontId="1"/>
  </si>
  <si>
    <t>1.所有権</t>
    <rPh sb="2" eb="5">
      <t>ショユウケン</t>
    </rPh>
    <phoneticPr fontId="1"/>
  </si>
  <si>
    <t>期間</t>
    <rPh sb="0" eb="2">
      <t>キカン</t>
    </rPh>
    <phoneticPr fontId="1"/>
  </si>
  <si>
    <t>日まで</t>
    <rPh sb="0" eb="1">
      <t>ヒ</t>
    </rPh>
    <phoneticPr fontId="1"/>
  </si>
  <si>
    <t>施設に関する権原</t>
    <rPh sb="0" eb="2">
      <t>シセツ</t>
    </rPh>
    <rPh sb="3" eb="4">
      <t>カン</t>
    </rPh>
    <rPh sb="6" eb="8">
      <t>ケンゲン</t>
    </rPh>
    <phoneticPr fontId="1"/>
  </si>
  <si>
    <t>商号、名称又は氏名</t>
    <rPh sb="0" eb="2">
      <t>ショウゴウ</t>
    </rPh>
    <rPh sb="3" eb="5">
      <t>メイショウ</t>
    </rPh>
    <rPh sb="5" eb="6">
      <t>マタ</t>
    </rPh>
    <rPh sb="7" eb="9">
      <t>シメイ</t>
    </rPh>
    <phoneticPr fontId="1"/>
  </si>
  <si>
    <t>法人の役員</t>
    <rPh sb="0" eb="2">
      <t>ホウジン</t>
    </rPh>
    <rPh sb="3" eb="5">
      <t>ヤクイン</t>
    </rPh>
    <phoneticPr fontId="1"/>
  </si>
  <si>
    <t>法定代理人</t>
    <rPh sb="0" eb="2">
      <t>ホウテイ</t>
    </rPh>
    <rPh sb="2" eb="5">
      <t>ダイリニン</t>
    </rPh>
    <phoneticPr fontId="1"/>
  </si>
  <si>
    <t>法人・個人の別</t>
    <rPh sb="0" eb="2">
      <t>ホウジン</t>
    </rPh>
    <rPh sb="3" eb="5">
      <t>コジン</t>
    </rPh>
    <rPh sb="6" eb="7">
      <t>ベツ</t>
    </rPh>
    <phoneticPr fontId="1"/>
  </si>
  <si>
    <t>商号、名称
又は氏名</t>
    <rPh sb="0" eb="2">
      <t>ショウゴウ</t>
    </rPh>
    <rPh sb="3" eb="5">
      <t>メイショウ</t>
    </rPh>
    <rPh sb="6" eb="7">
      <t>マタ</t>
    </rPh>
    <rPh sb="8" eb="10">
      <t>シメイ</t>
    </rPh>
    <phoneticPr fontId="1"/>
  </si>
  <si>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1"/>
  </si>
  <si>
    <t>法人の役員</t>
    <rPh sb="0" eb="2">
      <t>ホウジン</t>
    </rPh>
    <rPh sb="3" eb="5">
      <t>ヤクイン</t>
    </rPh>
    <phoneticPr fontId="1"/>
  </si>
  <si>
    <t>事務所の名称</t>
    <rPh sb="0" eb="3">
      <t>ジムショ</t>
    </rPh>
    <rPh sb="4" eb="6">
      <t>メイショウ</t>
    </rPh>
    <phoneticPr fontId="1"/>
  </si>
  <si>
    <t>事務所の所在地</t>
    <rPh sb="0" eb="3">
      <t>ジムショ</t>
    </rPh>
    <rPh sb="4" eb="7">
      <t>ショザイチ</t>
    </rPh>
    <phoneticPr fontId="1"/>
  </si>
  <si>
    <t>　　　</t>
    <phoneticPr fontId="1"/>
  </si>
  <si>
    <t>　</t>
    <phoneticPr fontId="1"/>
  </si>
  <si>
    <t>(ふりがな)</t>
    <phoneticPr fontId="1"/>
  </si>
  <si>
    <t>事務所の所在地</t>
    <rPh sb="0" eb="2">
      <t>ジム</t>
    </rPh>
    <rPh sb="2" eb="3">
      <t>ショ</t>
    </rPh>
    <rPh sb="4" eb="7">
      <t>ショザイチ</t>
    </rPh>
    <phoneticPr fontId="1"/>
  </si>
  <si>
    <t>）</t>
    <phoneticPr fontId="1"/>
  </si>
  <si>
    <t>住宅戸数</t>
    <rPh sb="0" eb="2">
      <t>ジュウタク</t>
    </rPh>
    <rPh sb="2" eb="4">
      <t>コスウ</t>
    </rPh>
    <phoneticPr fontId="1"/>
  </si>
  <si>
    <t>居住部分の規模</t>
    <rPh sb="0" eb="2">
      <t>キョジュウ</t>
    </rPh>
    <rPh sb="2" eb="4">
      <t>ブブン</t>
    </rPh>
    <rPh sb="5" eb="7">
      <t>キボ</t>
    </rPh>
    <phoneticPr fontId="1"/>
  </si>
  <si>
    <t>構造及び設備</t>
    <rPh sb="0" eb="2">
      <t>コウゾウ</t>
    </rPh>
    <rPh sb="2" eb="3">
      <t>オヨ</t>
    </rPh>
    <rPh sb="4" eb="6">
      <t>セツビ</t>
    </rPh>
    <phoneticPr fontId="1"/>
  </si>
  <si>
    <t>竣工の年月</t>
    <rPh sb="0" eb="2">
      <t>シュンコウ</t>
    </rPh>
    <rPh sb="3" eb="5">
      <t>ネンゲツ</t>
    </rPh>
    <phoneticPr fontId="1"/>
  </si>
  <si>
    <t>加齢対応構造等</t>
    <rPh sb="0" eb="2">
      <t>カレイ</t>
    </rPh>
    <rPh sb="2" eb="4">
      <t>タイオウ</t>
    </rPh>
    <rPh sb="4" eb="6">
      <t>コウゾウ</t>
    </rPh>
    <rPh sb="6" eb="7">
      <t>トウ</t>
    </rPh>
    <phoneticPr fontId="1"/>
  </si>
  <si>
    <t>戸</t>
    <rPh sb="0" eb="1">
      <t>コ</t>
    </rPh>
    <phoneticPr fontId="1"/>
  </si>
  <si>
    <t>居住部分の
規模</t>
    <rPh sb="0" eb="2">
      <t>キョジュウ</t>
    </rPh>
    <rPh sb="2" eb="4">
      <t>ブブン</t>
    </rPh>
    <rPh sb="6" eb="8">
      <t>キボ</t>
    </rPh>
    <phoneticPr fontId="1"/>
  </si>
  <si>
    <t>㎡</t>
    <phoneticPr fontId="1"/>
  </si>
  <si>
    <t>造</t>
    <rPh sb="0" eb="1">
      <t>ゾウ</t>
    </rPh>
    <phoneticPr fontId="1"/>
  </si>
  <si>
    <t>階建</t>
    <rPh sb="0" eb="2">
      <t>カイダ</t>
    </rPh>
    <phoneticPr fontId="1"/>
  </si>
  <si>
    <t>竣工の年月</t>
    <rPh sb="0" eb="1">
      <t>シュン</t>
    </rPh>
    <phoneticPr fontId="1"/>
  </si>
  <si>
    <t>登録基準に適合している</t>
    <rPh sb="0" eb="2">
      <t>トウロク</t>
    </rPh>
    <rPh sb="2" eb="4">
      <t>キジュン</t>
    </rPh>
    <rPh sb="5" eb="7">
      <t>テキゴウ</t>
    </rPh>
    <phoneticPr fontId="1"/>
  </si>
  <si>
    <t>入居契約の別</t>
    <rPh sb="0" eb="2">
      <t>ニュウキョ</t>
    </rPh>
    <rPh sb="2" eb="4">
      <t>ケイヤク</t>
    </rPh>
    <rPh sb="5" eb="6">
      <t>ベツ</t>
    </rPh>
    <phoneticPr fontId="1"/>
  </si>
  <si>
    <t>終身賃貸事業者の事業の認可</t>
    <rPh sb="0" eb="2">
      <t>シュウシン</t>
    </rPh>
    <rPh sb="2" eb="4">
      <t>チンタイ</t>
    </rPh>
    <rPh sb="4" eb="7">
      <t>ジギョウシャ</t>
    </rPh>
    <rPh sb="8" eb="10">
      <t>ジギョウ</t>
    </rPh>
    <rPh sb="11" eb="13">
      <t>ニンカ</t>
    </rPh>
    <phoneticPr fontId="1"/>
  </si>
  <si>
    <t>入居者の資格</t>
    <rPh sb="0" eb="2">
      <t>ニュウキョ</t>
    </rPh>
    <rPh sb="2" eb="3">
      <t>シャ</t>
    </rPh>
    <rPh sb="4" eb="6">
      <t>シカク</t>
    </rPh>
    <phoneticPr fontId="1"/>
  </si>
  <si>
    <t>入居開始時期</t>
    <rPh sb="0" eb="2">
      <t>ニュウキョ</t>
    </rPh>
    <rPh sb="2" eb="4">
      <t>カイシ</t>
    </rPh>
    <rPh sb="4" eb="6">
      <t>ジキ</t>
    </rPh>
    <phoneticPr fontId="1"/>
  </si>
  <si>
    <t>入居契約の別</t>
    <rPh sb="0" eb="2">
      <t>ニュウキョ</t>
    </rPh>
    <rPh sb="2" eb="4">
      <t>ケイヤク</t>
    </rPh>
    <rPh sb="5" eb="6">
      <t>ベツ</t>
    </rPh>
    <phoneticPr fontId="1"/>
  </si>
  <si>
    <t>賃貸借契約</t>
    <rPh sb="0" eb="3">
      <t>チンタイシャク</t>
    </rPh>
    <rPh sb="3" eb="5">
      <t>ケイヤク</t>
    </rPh>
    <phoneticPr fontId="1"/>
  </si>
  <si>
    <t>法第52条の認可を受けている</t>
    <rPh sb="0" eb="1">
      <t>ホウ</t>
    </rPh>
    <rPh sb="1" eb="2">
      <t>ダイ</t>
    </rPh>
    <rPh sb="4" eb="5">
      <t>ジョウ</t>
    </rPh>
    <rPh sb="6" eb="8">
      <t>ニンカ</t>
    </rPh>
    <rPh sb="9" eb="10">
      <t>ウ</t>
    </rPh>
    <phoneticPr fontId="1"/>
  </si>
  <si>
    <r>
      <t xml:space="preserve">次の①又は②に該当する者である。
　①単身高齢者世帯
　②高齢者＋同居者 </t>
    </r>
    <r>
      <rPr>
        <sz val="10"/>
        <rFont val="ＭＳ Ｐ明朝"/>
        <family val="1"/>
        <charset val="128"/>
      </rPr>
      <t>（配偶者/60歳以上の親族/要介護認定又は要支援認定を受けている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1" eb="54">
      <t>ヨウカイゴ</t>
    </rPh>
    <rPh sb="54" eb="56">
      <t>ニンテイ</t>
    </rPh>
    <rPh sb="56" eb="57">
      <t>マタ</t>
    </rPh>
    <rPh sb="74" eb="75">
      <t>サイ</t>
    </rPh>
    <rPh sb="78" eb="80">
      <t>シンゾク</t>
    </rPh>
    <rPh sb="127" eb="128">
      <t>マタ</t>
    </rPh>
    <rPh sb="129" eb="132">
      <t>ヨウカイゴ</t>
    </rPh>
    <rPh sb="132" eb="134">
      <t>ニンテイ</t>
    </rPh>
    <rPh sb="134" eb="135">
      <t>モ</t>
    </rPh>
    <rPh sb="151" eb="152">
      <t>サイ</t>
    </rPh>
    <rPh sb="152" eb="154">
      <t>ミマン</t>
    </rPh>
    <phoneticPr fontId="1"/>
  </si>
  <si>
    <t>注）入居開始年は、西暦で記入すること。</t>
    <rPh sb="0" eb="1">
      <t>チュウ</t>
    </rPh>
    <rPh sb="2" eb="4">
      <t>ニュウキョ</t>
    </rPh>
    <rPh sb="4" eb="6">
      <t>カイシ</t>
    </rPh>
    <rPh sb="6" eb="7">
      <t>ネン</t>
    </rPh>
    <rPh sb="9" eb="11">
      <t>セイレキ</t>
    </rPh>
    <rPh sb="12" eb="14">
      <t>キニュウ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</si>
  <si>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</si>
  <si>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</si>
  <si>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敷金の概算額</t>
    <rPh sb="0" eb="2">
      <t>シキキン</t>
    </rPh>
    <rPh sb="3" eb="5">
      <t>ガイサン</t>
    </rPh>
    <rPh sb="5" eb="6">
      <t>ガク</t>
    </rPh>
    <phoneticPr fontId="1"/>
  </si>
  <si>
    <t>前払金の有無</t>
    <rPh sb="0" eb="2">
      <t>マエバラ</t>
    </rPh>
    <rPh sb="2" eb="3">
      <t>キン</t>
    </rPh>
    <rPh sb="4" eb="6">
      <t>ウム</t>
    </rPh>
    <phoneticPr fontId="1"/>
  </si>
  <si>
    <t>家賃等の前払金の概算額</t>
    <rPh sb="0" eb="2">
      <t>ヤチン</t>
    </rPh>
    <rPh sb="2" eb="3">
      <t>トウ</t>
    </rPh>
    <rPh sb="4" eb="6">
      <t>マエバラ</t>
    </rPh>
    <rPh sb="6" eb="7">
      <t>キン</t>
    </rPh>
    <rPh sb="8" eb="10">
      <t>ガイサン</t>
    </rPh>
    <rPh sb="10" eb="11">
      <t>ガク</t>
    </rPh>
    <phoneticPr fontId="1"/>
  </si>
  <si>
    <t>家賃等の前払金の算定の基礎</t>
    <rPh sb="0" eb="3">
      <t>ヤチンナド</t>
    </rPh>
    <rPh sb="4" eb="5">
      <t>マエ</t>
    </rPh>
    <rPh sb="5" eb="6">
      <t>バライ</t>
    </rPh>
    <rPh sb="6" eb="7">
      <t>キン</t>
    </rPh>
    <rPh sb="8" eb="10">
      <t>サンテイ</t>
    </rPh>
    <rPh sb="11" eb="13">
      <t>キソ</t>
    </rPh>
    <phoneticPr fontId="1"/>
  </si>
  <si>
    <t>返還額の算定方法</t>
    <rPh sb="0" eb="3">
      <t>ヘンカンガク</t>
    </rPh>
    <rPh sb="4" eb="6">
      <t>サンテイ</t>
    </rPh>
    <rPh sb="6" eb="8">
      <t>ホウホウ</t>
    </rPh>
    <phoneticPr fontId="1"/>
  </si>
  <si>
    <t>前払金の保全措置の内容</t>
    <rPh sb="0" eb="1">
      <t>マエ</t>
    </rPh>
    <rPh sb="1" eb="2">
      <t>バライ</t>
    </rPh>
    <rPh sb="2" eb="3">
      <t>キン</t>
    </rPh>
    <rPh sb="4" eb="6">
      <t>ホゼン</t>
    </rPh>
    <rPh sb="6" eb="8">
      <t>ソチ</t>
    </rPh>
    <rPh sb="9" eb="11">
      <t>ナイヨウ</t>
    </rPh>
    <phoneticPr fontId="1"/>
  </si>
  <si>
    <t>特定施設入居者生活介護事業者</t>
    <rPh sb="0" eb="2">
      <t>トクテイ</t>
    </rPh>
    <rPh sb="2" eb="4">
      <t>シセツ</t>
    </rPh>
    <rPh sb="4" eb="7">
      <t>ニュウキョシャ</t>
    </rPh>
    <rPh sb="7" eb="9">
      <t>セイカツ</t>
    </rPh>
    <rPh sb="9" eb="11">
      <t>カイゴ</t>
    </rPh>
    <rPh sb="11" eb="14">
      <t>ジギョウシャ</t>
    </rPh>
    <phoneticPr fontId="1"/>
  </si>
  <si>
    <t>サービスの種類</t>
    <rPh sb="5" eb="7">
      <t>シュルイ</t>
    </rPh>
    <phoneticPr fontId="1"/>
  </si>
  <si>
    <t>提供形態</t>
    <rPh sb="0" eb="2">
      <t>テイキョウ</t>
    </rPh>
    <rPh sb="2" eb="4">
      <t>ケイタイ</t>
    </rPh>
    <phoneticPr fontId="1"/>
  </si>
  <si>
    <r>
      <t>提供の対価</t>
    </r>
    <r>
      <rPr>
        <sz val="8"/>
        <rFont val="ＭＳ Ｐ明朝"/>
        <family val="1"/>
        <charset val="128"/>
      </rPr>
      <t>（概算・月額）</t>
    </r>
    <rPh sb="0" eb="2">
      <t>テイキョウ</t>
    </rPh>
    <rPh sb="3" eb="5">
      <t>タイカ</t>
    </rPh>
    <rPh sb="6" eb="8">
      <t>ガイサン</t>
    </rPh>
    <rPh sb="9" eb="10">
      <t>ゲツ</t>
    </rPh>
    <rPh sb="10" eb="11">
      <t>ガク</t>
    </rPh>
    <phoneticPr fontId="1"/>
  </si>
  <si>
    <t>状況把握</t>
    <rPh sb="0" eb="2">
      <t>ジョウキョウ</t>
    </rPh>
    <rPh sb="2" eb="4">
      <t>ハアク</t>
    </rPh>
    <phoneticPr fontId="1"/>
  </si>
  <si>
    <t>委託</t>
    <rPh sb="0" eb="2">
      <t>イタク</t>
    </rPh>
    <phoneticPr fontId="1"/>
  </si>
  <si>
    <t>　約</t>
    <rPh sb="1" eb="2">
      <t>ヤク</t>
    </rPh>
    <phoneticPr fontId="1"/>
  </si>
  <si>
    <t>円</t>
    <rPh sb="0" eb="1">
      <t>エン</t>
    </rPh>
    <phoneticPr fontId="1"/>
  </si>
  <si>
    <t>生活相談</t>
    <rPh sb="0" eb="2">
      <t>セイカツ</t>
    </rPh>
    <rPh sb="2" eb="4">
      <t>ソウダン</t>
    </rPh>
    <phoneticPr fontId="1"/>
  </si>
  <si>
    <t>健康の維持増進</t>
    <rPh sb="0" eb="2">
      <t>ケンコウ</t>
    </rPh>
    <rPh sb="3" eb="5">
      <t>イジ</t>
    </rPh>
    <rPh sb="5" eb="7">
      <t>ゾウシン</t>
    </rPh>
    <phoneticPr fontId="1"/>
  </si>
  <si>
    <t>（最低）</t>
    <phoneticPr fontId="1"/>
  </si>
  <si>
    <t>円</t>
    <rPh sb="0" eb="1">
      <t>エン</t>
    </rPh>
    <phoneticPr fontId="1"/>
  </si>
  <si>
    <t>約</t>
    <rPh sb="0" eb="1">
      <t>ヤク</t>
    </rPh>
    <phoneticPr fontId="1"/>
  </si>
  <si>
    <t>家賃の</t>
    <rPh sb="0" eb="2">
      <t>ヤチン</t>
    </rPh>
    <phoneticPr fontId="1"/>
  </si>
  <si>
    <t>月分</t>
    <rPh sb="0" eb="2">
      <t>ツキブン</t>
    </rPh>
    <phoneticPr fontId="1"/>
  </si>
  <si>
    <r>
      <t>前払金</t>
    </r>
    <r>
      <rPr>
        <sz val="10"/>
        <rFont val="ＭＳ Ｐ明朝"/>
        <family val="1"/>
        <charset val="128"/>
      </rPr>
      <t>※</t>
    </r>
    <r>
      <rPr>
        <sz val="10.5"/>
        <rFont val="ＭＳ Ｐ明朝"/>
        <family val="1"/>
        <charset val="128"/>
      </rPr>
      <t>の有無</t>
    </r>
    <rPh sb="0" eb="3">
      <t>マエバライキン</t>
    </rPh>
    <rPh sb="5" eb="7">
      <t>ウム</t>
    </rPh>
    <phoneticPr fontId="1"/>
  </si>
  <si>
    <t>あり</t>
    <phoneticPr fontId="1"/>
  </si>
  <si>
    <t>なし</t>
    <phoneticPr fontId="1"/>
  </si>
  <si>
    <t>家賃等の前払金の算定の基礎</t>
    <rPh sb="0" eb="2">
      <t>ヤチン</t>
    </rPh>
    <rPh sb="2" eb="3">
      <t>トウ</t>
    </rPh>
    <rPh sb="4" eb="7">
      <t>マエバライキン</t>
    </rPh>
    <rPh sb="8" eb="10">
      <t>サンテイ</t>
    </rPh>
    <rPh sb="11" eb="13">
      <t>キソ</t>
    </rPh>
    <phoneticPr fontId="1"/>
  </si>
  <si>
    <t>家賃</t>
    <rPh sb="0" eb="2">
      <t>ヤチン</t>
    </rPh>
    <phoneticPr fontId="1"/>
  </si>
  <si>
    <t>サービス提供
の対価</t>
    <phoneticPr fontId="1"/>
  </si>
  <si>
    <t>返還額の算定方法</t>
    <rPh sb="0" eb="3">
      <t>ヘンカンガク</t>
    </rPh>
    <rPh sb="4" eb="6">
      <t>サンテイ</t>
    </rPh>
    <rPh sb="6" eb="8">
      <t>ホウホウ</t>
    </rPh>
    <phoneticPr fontId="1"/>
  </si>
  <si>
    <t>□</t>
  </si>
  <si>
    <t>銀行による債務の保証</t>
    <rPh sb="0" eb="2">
      <t>ギンコウ</t>
    </rPh>
    <rPh sb="5" eb="7">
      <t>サイム</t>
    </rPh>
    <rPh sb="8" eb="10">
      <t>ホショウ</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</si>
  <si>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</si>
  <si>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保険事業者による保証保険</t>
    <rPh sb="0" eb="2">
      <t>ホケン</t>
    </rPh>
    <rPh sb="2" eb="5">
      <t>ジギョウシャ</t>
    </rPh>
    <rPh sb="8" eb="10">
      <t>ホショウ</t>
    </rPh>
    <rPh sb="10" eb="12">
      <t>ホケン</t>
    </rPh>
    <phoneticPr fontId="1"/>
  </si>
  <si>
    <t>その他（</t>
    <rPh sb="2" eb="3">
      <t>タ</t>
    </rPh>
    <phoneticPr fontId="1"/>
  </si>
  <si>
    <t>）</t>
    <phoneticPr fontId="1"/>
  </si>
  <si>
    <t>指定を受けている</t>
    <rPh sb="0" eb="2">
      <t>シテイ</t>
    </rPh>
    <rPh sb="3" eb="4">
      <t>ウ</t>
    </rPh>
    <phoneticPr fontId="1"/>
  </si>
  <si>
    <t>事業所の番号　（</t>
    <phoneticPr fontId="1"/>
  </si>
  <si>
    <t>指定を受ける予定はない</t>
    <rPh sb="0" eb="2">
      <t>シテイ</t>
    </rPh>
    <rPh sb="3" eb="4">
      <t>ウ</t>
    </rPh>
    <rPh sb="6" eb="8">
      <t>ヨテイ</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</si>
  <si>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</si>
  <si>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管理の方式</t>
    <rPh sb="0" eb="2">
      <t>カンリ</t>
    </rPh>
    <rPh sb="3" eb="5">
      <t>ホウシキ</t>
    </rPh>
    <phoneticPr fontId="1"/>
  </si>
  <si>
    <t>委託する業務の内容</t>
    <rPh sb="0" eb="2">
      <t>イタク</t>
    </rPh>
    <rPh sb="4" eb="6">
      <t>ギョウム</t>
    </rPh>
    <rPh sb="7" eb="9">
      <t>ナイヨウ</t>
    </rPh>
    <phoneticPr fontId="1"/>
  </si>
  <si>
    <t>　管理業務の委託先</t>
    <rPh sb="1" eb="3">
      <t>カンリ</t>
    </rPh>
    <rPh sb="3" eb="5">
      <t>ギョウム</t>
    </rPh>
    <rPh sb="6" eb="9">
      <t>イタクサキ</t>
    </rPh>
    <phoneticPr fontId="1"/>
  </si>
  <si>
    <t>修繕計画</t>
    <rPh sb="0" eb="2">
      <t>シュウゼン</t>
    </rPh>
    <rPh sb="2" eb="4">
      <t>ケイカク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</si>
  <si>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</si>
  <si>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</si>
  <si>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
（契約事項）</t>
    <rPh sb="0" eb="2">
      <t>イタク</t>
    </rPh>
    <rPh sb="4" eb="6">
      <t>ギョウム</t>
    </rPh>
    <rPh sb="8" eb="10">
      <t>ナイヨウ</t>
    </rPh>
    <rPh sb="12" eb="14">
      <t>ケイヤク</t>
    </rPh>
    <rPh sb="14" eb="16">
      <t>ジコウ</t>
    </rPh>
    <phoneticPr fontId="1"/>
  </si>
  <si>
    <t>計画策定の有無</t>
    <rPh sb="0" eb="2">
      <t>ケイカク</t>
    </rPh>
    <rPh sb="2" eb="4">
      <t>サクテイ</t>
    </rPh>
    <rPh sb="5" eb="7">
      <t>ウム</t>
    </rPh>
    <phoneticPr fontId="1"/>
  </si>
  <si>
    <t>あり</t>
    <phoneticPr fontId="1"/>
  </si>
  <si>
    <t>なし</t>
    <phoneticPr fontId="1"/>
  </si>
  <si>
    <t>（</t>
    <phoneticPr fontId="1"/>
  </si>
  <si>
    <t>頃実施予定</t>
    <rPh sb="0" eb="1">
      <t>ゴロ</t>
    </rPh>
    <rPh sb="1" eb="3">
      <t>ジッシ</t>
    </rPh>
    <rPh sb="3" eb="5">
      <t>ヨテイ</t>
    </rPh>
    <phoneticPr fontId="1"/>
  </si>
  <si>
    <t>同一の建築物内</t>
    <rPh sb="0" eb="2">
      <t>ドウイツ</t>
    </rPh>
    <rPh sb="3" eb="6">
      <t>ケンチクブツ</t>
    </rPh>
    <rPh sb="6" eb="7">
      <t>ナイ</t>
    </rPh>
    <phoneticPr fontId="1"/>
  </si>
  <si>
    <t>同一の敷地内</t>
    <rPh sb="0" eb="2">
      <t>ドウイツ</t>
    </rPh>
    <rPh sb="3" eb="5">
      <t>シキチ</t>
    </rPh>
    <rPh sb="5" eb="6">
      <t>ナイ</t>
    </rPh>
    <phoneticPr fontId="1"/>
  </si>
  <si>
    <t>隣接する土地</t>
    <rPh sb="0" eb="2">
      <t>リンセツ</t>
    </rPh>
    <rPh sb="4" eb="6">
      <t>トチ</t>
    </rPh>
    <phoneticPr fontId="1"/>
  </si>
  <si>
    <t>提供されるサービス</t>
    <rPh sb="0" eb="2">
      <t>テイキョウ</t>
    </rPh>
    <phoneticPr fontId="1"/>
  </si>
  <si>
    <t>居宅生活支援事業の名称</t>
    <rPh sb="0" eb="2">
      <t>キョタク</t>
    </rPh>
    <rPh sb="2" eb="4">
      <t>セイカツ</t>
    </rPh>
    <rPh sb="4" eb="6">
      <t>シエン</t>
    </rPh>
    <rPh sb="6" eb="8">
      <t>ジギョウ</t>
    </rPh>
    <rPh sb="9" eb="11">
      <t>メイショウ</t>
    </rPh>
    <phoneticPr fontId="1"/>
  </si>
  <si>
    <t>同一建築物内</t>
    <rPh sb="0" eb="2">
      <t>ドウイツ</t>
    </rPh>
    <rPh sb="2" eb="5">
      <t>ケンチクブツ</t>
    </rPh>
    <rPh sb="5" eb="6">
      <t>ナイ</t>
    </rPh>
    <phoneticPr fontId="1"/>
  </si>
  <si>
    <t>同一敷地内</t>
    <rPh sb="0" eb="2">
      <t>ドウイツ</t>
    </rPh>
    <rPh sb="2" eb="5">
      <t>シキチナイ</t>
    </rPh>
    <phoneticPr fontId="1"/>
  </si>
  <si>
    <t>（注）高齢者居宅生活支援事業について、老人福祉法等関連法令に基づく事業所の指定を受けている場合にあっては、「事業所の番号」を記入すること</t>
    <rPh sb="1" eb="2">
      <t>チュウ</t>
    </rPh>
    <rPh sb="3" eb="6">
      <t>コウレイシャ</t>
    </rPh>
    <phoneticPr fontId="1"/>
  </si>
  <si>
    <t>連携又は協力の相手方</t>
    <rPh sb="0" eb="2">
      <t>レンケイ</t>
    </rPh>
    <rPh sb="2" eb="3">
      <t>マタ</t>
    </rPh>
    <rPh sb="4" eb="6">
      <t>キョウリョク</t>
    </rPh>
    <rPh sb="7" eb="10">
      <t>アイテガタ</t>
    </rPh>
    <phoneticPr fontId="1"/>
  </si>
  <si>
    <t>(ふりがな)</t>
    <phoneticPr fontId="1"/>
  </si>
  <si>
    <t>６０歳未満</t>
    <rPh sb="2" eb="3">
      <t>サイ</t>
    </rPh>
    <rPh sb="3" eb="5">
      <t>ミマン</t>
    </rPh>
    <phoneticPr fontId="1"/>
  </si>
  <si>
    <t>６０歳～６９歳</t>
    <rPh sb="2" eb="3">
      <t>サイ</t>
    </rPh>
    <rPh sb="6" eb="7">
      <t>サイ</t>
    </rPh>
    <phoneticPr fontId="1"/>
  </si>
  <si>
    <t>７０歳～７９歳</t>
    <rPh sb="2" eb="3">
      <t>サイ</t>
    </rPh>
    <rPh sb="6" eb="7">
      <t>サイ</t>
    </rPh>
    <phoneticPr fontId="1"/>
  </si>
  <si>
    <t>８０歳～８９歳</t>
    <rPh sb="2" eb="3">
      <t>サイ</t>
    </rPh>
    <rPh sb="6" eb="7">
      <t>サイ</t>
    </rPh>
    <phoneticPr fontId="1"/>
  </si>
  <si>
    <t>９０歳以上</t>
    <rPh sb="2" eb="3">
      <t>サイ</t>
    </rPh>
    <rPh sb="3" eb="5">
      <t>イジョウ</t>
    </rPh>
    <phoneticPr fontId="1"/>
  </si>
  <si>
    <t>　</t>
    <phoneticPr fontId="1"/>
  </si>
  <si>
    <t xml:space="preserve">
</t>
    <phoneticPr fontId="1"/>
  </si>
  <si>
    <t>ご担当者氏名（ふりがな）</t>
    <rPh sb="1" eb="4">
      <t>タントウシャ</t>
    </rPh>
    <rPh sb="4" eb="6">
      <t>シメイ</t>
    </rPh>
    <phoneticPr fontId="1"/>
  </si>
  <si>
    <t>／</t>
    <phoneticPr fontId="1"/>
  </si>
  <si>
    <t>ご担当者様の連絡先</t>
    <rPh sb="1" eb="4">
      <t>タントウシャ</t>
    </rPh>
    <rPh sb="4" eb="5">
      <t>サマ</t>
    </rPh>
    <rPh sb="6" eb="9">
      <t>レンラクサキ</t>
    </rPh>
    <phoneticPr fontId="1"/>
  </si>
  <si>
    <t>メールアドレス</t>
    <phoneticPr fontId="1"/>
  </si>
  <si>
    <t>建物竣工年月日</t>
    <rPh sb="0" eb="2">
      <t>タテモノ</t>
    </rPh>
    <rPh sb="2" eb="4">
      <t>シュンコウ</t>
    </rPh>
    <rPh sb="4" eb="7">
      <t>ネンガッピ</t>
    </rPh>
    <phoneticPr fontId="1"/>
  </si>
  <si>
    <t>　</t>
    <phoneticPr fontId="1"/>
  </si>
  <si>
    <t>％</t>
    <phoneticPr fontId="1"/>
  </si>
  <si>
    <t>神戸市内から転居された方</t>
    <rPh sb="0" eb="2">
      <t>コウベ</t>
    </rPh>
    <rPh sb="2" eb="3">
      <t>シ</t>
    </rPh>
    <rPh sb="3" eb="4">
      <t>ナイ</t>
    </rPh>
    <rPh sb="6" eb="8">
      <t>テンキョ</t>
    </rPh>
    <rPh sb="11" eb="12">
      <t>カタ</t>
    </rPh>
    <phoneticPr fontId="1"/>
  </si>
  <si>
    <t>神戸市外から転居された方</t>
    <rPh sb="0" eb="2">
      <t>コウベ</t>
    </rPh>
    <rPh sb="2" eb="3">
      <t>シ</t>
    </rPh>
    <rPh sb="3" eb="4">
      <t>ソト</t>
    </rPh>
    <rPh sb="6" eb="8">
      <t>テンキョ</t>
    </rPh>
    <rPh sb="11" eb="12">
      <t>カタ</t>
    </rPh>
    <phoneticPr fontId="1"/>
  </si>
  <si>
    <t>確保している場合</t>
    <rPh sb="0" eb="2">
      <t>カクホ</t>
    </rPh>
    <rPh sb="6" eb="8">
      <t>バアイ</t>
    </rPh>
    <phoneticPr fontId="1"/>
  </si>
  <si>
    <t>　①　１医療機関を確保</t>
    <rPh sb="4" eb="6">
      <t>イリョウ</t>
    </rPh>
    <rPh sb="6" eb="8">
      <t>キカン</t>
    </rPh>
    <rPh sb="9" eb="11">
      <t>カクホ</t>
    </rPh>
    <phoneticPr fontId="1"/>
  </si>
  <si>
    <t>　②　複数医療機関を確保</t>
    <rPh sb="10" eb="12">
      <t>カクホ</t>
    </rPh>
    <phoneticPr fontId="1"/>
  </si>
  <si>
    <t>入居者の方の
年齢区分
（同居者を含む）</t>
    <rPh sb="0" eb="3">
      <t>ニュウキョシャ</t>
    </rPh>
    <rPh sb="4" eb="5">
      <t>カタ</t>
    </rPh>
    <rPh sb="7" eb="9">
      <t>ネンレイ</t>
    </rPh>
    <rPh sb="9" eb="11">
      <t>クブン</t>
    </rPh>
    <phoneticPr fontId="1"/>
  </si>
  <si>
    <t>３　建物竣工及び入居開始年月日</t>
    <rPh sb="2" eb="4">
      <t>タテモノ</t>
    </rPh>
    <phoneticPr fontId="1"/>
  </si>
  <si>
    <t>１０　職員に対する研修の実施状況</t>
    <rPh sb="3" eb="5">
      <t>ショクイン</t>
    </rPh>
    <rPh sb="6" eb="7">
      <t>タイ</t>
    </rPh>
    <rPh sb="9" eb="11">
      <t>ケンシュウ</t>
    </rPh>
    <rPh sb="12" eb="14">
      <t>ジッシ</t>
    </rPh>
    <rPh sb="14" eb="16">
      <t>ジョウキョウ</t>
    </rPh>
    <phoneticPr fontId="1"/>
  </si>
  <si>
    <t>１１　避難訓練等の実施状況</t>
    <rPh sb="3" eb="5">
      <t>ヒナン</t>
    </rPh>
    <rPh sb="5" eb="7">
      <t>クンレン</t>
    </rPh>
    <rPh sb="7" eb="8">
      <t>トウ</t>
    </rPh>
    <rPh sb="9" eb="11">
      <t>ジッシ</t>
    </rPh>
    <rPh sb="11" eb="13">
      <t>ジョウキョウ</t>
    </rPh>
    <phoneticPr fontId="1"/>
  </si>
  <si>
    <t>１２　火災・地震等災害・入居者の緊急時対応の体制整備等</t>
    <rPh sb="3" eb="5">
      <t>カサイ</t>
    </rPh>
    <rPh sb="6" eb="8">
      <t>ジシン</t>
    </rPh>
    <rPh sb="8" eb="9">
      <t>トウ</t>
    </rPh>
    <rPh sb="9" eb="11">
      <t>サイガイ</t>
    </rPh>
    <rPh sb="12" eb="15">
      <t>ニュウキョシャ</t>
    </rPh>
    <rPh sb="16" eb="19">
      <t>キンキュウジ</t>
    </rPh>
    <rPh sb="19" eb="21">
      <t>タイオウ</t>
    </rPh>
    <rPh sb="22" eb="24">
      <t>タイセイ</t>
    </rPh>
    <rPh sb="24" eb="26">
      <t>セイビ</t>
    </rPh>
    <rPh sb="26" eb="27">
      <t>トウ</t>
    </rPh>
    <phoneticPr fontId="1"/>
  </si>
  <si>
    <t>１３　サービス付き高齢者向け住宅の登録内容の確認</t>
    <rPh sb="17" eb="19">
      <t>トウロク</t>
    </rPh>
    <rPh sb="19" eb="21">
      <t>ナイヨウ</t>
    </rPh>
    <rPh sb="22" eb="24">
      <t>カクニン</t>
    </rPh>
    <phoneticPr fontId="1"/>
  </si>
  <si>
    <t>１３－１　サービス付き高齢者向け住宅等に関する権原</t>
    <rPh sb="9" eb="10">
      <t>ツ</t>
    </rPh>
    <rPh sb="11" eb="14">
      <t>コウレイシャ</t>
    </rPh>
    <rPh sb="14" eb="15">
      <t>ム</t>
    </rPh>
    <rPh sb="16" eb="18">
      <t>ジュウタク</t>
    </rPh>
    <rPh sb="18" eb="19">
      <t>トウ</t>
    </rPh>
    <rPh sb="20" eb="21">
      <t>カン</t>
    </rPh>
    <rPh sb="23" eb="25">
      <t>ケンゲン</t>
    </rPh>
    <phoneticPr fontId="1"/>
  </si>
  <si>
    <t>１３－２　サービス付き高齢者向け住宅事業を行う者</t>
    <rPh sb="9" eb="10">
      <t>ツ</t>
    </rPh>
    <rPh sb="11" eb="14">
      <t>コウレイシャ</t>
    </rPh>
    <rPh sb="14" eb="15">
      <t>ム</t>
    </rPh>
    <rPh sb="16" eb="18">
      <t>ジュウタク</t>
    </rPh>
    <rPh sb="18" eb="20">
      <t>ジギョウ</t>
    </rPh>
    <rPh sb="21" eb="22">
      <t>オコナ</t>
    </rPh>
    <rPh sb="23" eb="24">
      <t>シャ</t>
    </rPh>
    <phoneticPr fontId="1"/>
  </si>
  <si>
    <t>１３－３　サービス付き高齢者向け住宅事業を行う者の事務所</t>
    <rPh sb="9" eb="10">
      <t>ツ</t>
    </rPh>
    <rPh sb="11" eb="14">
      <t>コウレイシャ</t>
    </rPh>
    <rPh sb="14" eb="15">
      <t>ム</t>
    </rPh>
    <rPh sb="16" eb="18">
      <t>ジュウタク</t>
    </rPh>
    <rPh sb="18" eb="20">
      <t>ジギョウ</t>
    </rPh>
    <rPh sb="21" eb="22">
      <t>オコナ</t>
    </rPh>
    <rPh sb="23" eb="24">
      <t>モノ</t>
    </rPh>
    <rPh sb="25" eb="27">
      <t>ジム</t>
    </rPh>
    <rPh sb="27" eb="28">
      <t>ショ</t>
    </rPh>
    <phoneticPr fontId="1"/>
  </si>
  <si>
    <t>１３－４　サービス付き高齢者向け住宅の戸数、規模並びに構造及び設備</t>
    <rPh sb="9" eb="10">
      <t>ツ</t>
    </rPh>
    <rPh sb="11" eb="14">
      <t>コウレイシャ</t>
    </rPh>
    <rPh sb="14" eb="15">
      <t>ム</t>
    </rPh>
    <rPh sb="16" eb="18">
      <t>ジュウタク</t>
    </rPh>
    <rPh sb="19" eb="21">
      <t>コスウ</t>
    </rPh>
    <rPh sb="22" eb="24">
      <t>キボ</t>
    </rPh>
    <rPh sb="24" eb="25">
      <t>ナラ</t>
    </rPh>
    <rPh sb="27" eb="29">
      <t>コウゾウ</t>
    </rPh>
    <rPh sb="29" eb="30">
      <t>オヨ</t>
    </rPh>
    <rPh sb="31" eb="33">
      <t>セツビ</t>
    </rPh>
    <phoneticPr fontId="1"/>
  </si>
  <si>
    <t>１３－５　サービス付き高齢者向け住宅の入居契約、入居者資格及び入居開始時期</t>
    <rPh sb="9" eb="10">
      <t>ツ</t>
    </rPh>
    <rPh sb="11" eb="14">
      <t>コウレイシャ</t>
    </rPh>
    <rPh sb="14" eb="15">
      <t>ム</t>
    </rPh>
    <rPh sb="16" eb="18">
      <t>ジュウタク</t>
    </rPh>
    <rPh sb="19" eb="21">
      <t>ニュウキョ</t>
    </rPh>
    <rPh sb="21" eb="23">
      <t>ケイヤク</t>
    </rPh>
    <rPh sb="24" eb="27">
      <t>ニュウキョシャ</t>
    </rPh>
    <rPh sb="27" eb="29">
      <t>シカク</t>
    </rPh>
    <rPh sb="29" eb="30">
      <t>オヨ</t>
    </rPh>
    <rPh sb="31" eb="33">
      <t>ニュウキョ</t>
    </rPh>
    <rPh sb="33" eb="35">
      <t>カイシ</t>
    </rPh>
    <rPh sb="35" eb="37">
      <t>ジキ</t>
    </rPh>
    <phoneticPr fontId="1"/>
  </si>
  <si>
    <t>１３－７　サービス付き高齢者向け住宅の管理の方法等</t>
    <rPh sb="9" eb="10">
      <t>ツ</t>
    </rPh>
    <rPh sb="11" eb="14">
      <t>コウレイシャ</t>
    </rPh>
    <rPh sb="14" eb="15">
      <t>ム</t>
    </rPh>
    <rPh sb="16" eb="18">
      <t>ジュウタク</t>
    </rPh>
    <rPh sb="19" eb="21">
      <t>カンリ</t>
    </rPh>
    <rPh sb="22" eb="24">
      <t>ホウホウ</t>
    </rPh>
    <rPh sb="24" eb="25">
      <t>トウ</t>
    </rPh>
    <phoneticPr fontId="1"/>
  </si>
  <si>
    <t>１３－８　サービス付き高齢者向け住宅と併設される高齢者居宅生活支援事業を行う施設</t>
    <rPh sb="9" eb="10">
      <t>ツ</t>
    </rPh>
    <rPh sb="11" eb="14">
      <t>コウレイシャ</t>
    </rPh>
    <rPh sb="14" eb="15">
      <t>ム</t>
    </rPh>
    <rPh sb="16" eb="18">
      <t>ジュウタク</t>
    </rPh>
    <rPh sb="19" eb="21">
      <t>ヘイセツ</t>
    </rPh>
    <rPh sb="24" eb="27">
      <t>コウレイシャ</t>
    </rPh>
    <rPh sb="27" eb="29">
      <t>キョタク</t>
    </rPh>
    <rPh sb="29" eb="31">
      <t>セイカツ</t>
    </rPh>
    <rPh sb="31" eb="33">
      <t>シエン</t>
    </rPh>
    <rPh sb="33" eb="35">
      <t>ジギョウ</t>
    </rPh>
    <rPh sb="36" eb="37">
      <t>オコナ</t>
    </rPh>
    <rPh sb="38" eb="40">
      <t>シセツ</t>
    </rPh>
    <phoneticPr fontId="1"/>
  </si>
  <si>
    <t>１３－９　高齢者居宅生活支援事業を行う者との連携及び協力</t>
    <rPh sb="5" eb="8">
      <t>コウレイシャ</t>
    </rPh>
    <rPh sb="8" eb="10">
      <t>キョタク</t>
    </rPh>
    <rPh sb="10" eb="12">
      <t>セイカツ</t>
    </rPh>
    <rPh sb="12" eb="14">
      <t>シエン</t>
    </rPh>
    <rPh sb="14" eb="16">
      <t>ジギョウ</t>
    </rPh>
    <rPh sb="17" eb="18">
      <t>オコナ</t>
    </rPh>
    <rPh sb="19" eb="20">
      <t>シャ</t>
    </rPh>
    <rPh sb="22" eb="24">
      <t>レンケイ</t>
    </rPh>
    <rPh sb="24" eb="25">
      <t>オヨ</t>
    </rPh>
    <rPh sb="26" eb="28">
      <t>キョウリョク</t>
    </rPh>
    <phoneticPr fontId="1"/>
  </si>
  <si>
    <t>　登録戸数</t>
    <rPh sb="1" eb="3">
      <t>トウロク</t>
    </rPh>
    <rPh sb="3" eb="5">
      <t>コスウ</t>
    </rPh>
    <phoneticPr fontId="1"/>
  </si>
  <si>
    <t>　共同利用設備</t>
    <rPh sb="1" eb="3">
      <t>キョウドウ</t>
    </rPh>
    <rPh sb="3" eb="5">
      <t>リヨウ</t>
    </rPh>
    <rPh sb="5" eb="7">
      <t>セツビ</t>
    </rPh>
    <phoneticPr fontId="1"/>
  </si>
  <si>
    <t>　構　造</t>
    <rPh sb="1" eb="2">
      <t>カマエ</t>
    </rPh>
    <rPh sb="3" eb="4">
      <t>ツク</t>
    </rPh>
    <phoneticPr fontId="1"/>
  </si>
  <si>
    <t>　階　数</t>
    <rPh sb="1" eb="2">
      <t>カイ</t>
    </rPh>
    <rPh sb="3" eb="4">
      <t>スウ</t>
    </rPh>
    <phoneticPr fontId="1"/>
  </si>
  <si>
    <t>住宅の登録内容について、現状と相違していないか確認してください。</t>
    <rPh sb="0" eb="2">
      <t>ジュウタク</t>
    </rPh>
    <rPh sb="3" eb="5">
      <t>トウロク</t>
    </rPh>
    <rPh sb="5" eb="7">
      <t>ナイヨウ</t>
    </rPh>
    <rPh sb="12" eb="14">
      <t>ゲンジョウ</t>
    </rPh>
    <rPh sb="15" eb="17">
      <t>ソウイ</t>
    </rPh>
    <rPh sb="23" eb="25">
      <t>カクニン</t>
    </rPh>
    <phoneticPr fontId="1"/>
  </si>
  <si>
    <r>
      <t>１３－６　</t>
    </r>
    <r>
      <rPr>
        <sz val="10"/>
        <rFont val="ＭＳ Ｐゴシック"/>
        <family val="3"/>
        <charset val="128"/>
      </rPr>
      <t>ｻｰﾋﾞｽ付き高齢者向け住宅において提供される高齢者生活支援ｻｰﾋﾞｽ及び入居者から受領する金銭</t>
    </r>
    <rPh sb="10" eb="11">
      <t>ツ</t>
    </rPh>
    <rPh sb="12" eb="15">
      <t>コウレイシャ</t>
    </rPh>
    <rPh sb="15" eb="16">
      <t>ム</t>
    </rPh>
    <rPh sb="17" eb="19">
      <t>ジュウタク</t>
    </rPh>
    <rPh sb="23" eb="25">
      <t>テイキョウ</t>
    </rPh>
    <rPh sb="28" eb="31">
      <t>コウレイシャ</t>
    </rPh>
    <rPh sb="31" eb="33">
      <t>セイカツ</t>
    </rPh>
    <rPh sb="33" eb="35">
      <t>シエン</t>
    </rPh>
    <rPh sb="40" eb="41">
      <t>オヨ</t>
    </rPh>
    <rPh sb="42" eb="45">
      <t>ニュウキョシャ</t>
    </rPh>
    <rPh sb="47" eb="49">
      <t>ジュリョウ</t>
    </rPh>
    <rPh sb="51" eb="53">
      <t>キンセン</t>
    </rPh>
    <phoneticPr fontId="1"/>
  </si>
  <si>
    <t>―</t>
    <phoneticPr fontId="1"/>
  </si>
  <si>
    <t>（注）住居表示が決まっていない場合には、地名地番を記載し、その旨を示すこと。</t>
    <rPh sb="1" eb="2">
      <t>チュウ</t>
    </rPh>
    <rPh sb="3" eb="5">
      <t>ジュウキョ</t>
    </rPh>
    <rPh sb="5" eb="7">
      <t>ヒョウジ</t>
    </rPh>
    <rPh sb="8" eb="9">
      <t>キ</t>
    </rPh>
    <rPh sb="15" eb="17">
      <t>バアイ</t>
    </rPh>
    <rPh sb="20" eb="22">
      <t>チメイ</t>
    </rPh>
    <rPh sb="22" eb="24">
      <t>チバン</t>
    </rPh>
    <rPh sb="25" eb="27">
      <t>キサイ</t>
    </rPh>
    <rPh sb="31" eb="32">
      <t>ムネ</t>
    </rPh>
    <rPh sb="33" eb="34">
      <t>シメ</t>
    </rPh>
    <phoneticPr fontId="1"/>
  </si>
  <si>
    <t>年</t>
    <rPh sb="0" eb="1">
      <t>ネン</t>
    </rPh>
    <phoneticPr fontId="25"/>
  </si>
  <si>
    <t>月</t>
    <rPh sb="0" eb="1">
      <t>ガツ</t>
    </rPh>
    <phoneticPr fontId="25"/>
  </si>
  <si>
    <t>日</t>
    <rPh sb="0" eb="1">
      <t>ニチ</t>
    </rPh>
    <phoneticPr fontId="25"/>
  </si>
  <si>
    <t>神戸市長　あて</t>
  </si>
  <si>
    <t>＜登録事業者＞</t>
  </si>
  <si>
    <t>代表者氏名</t>
  </si>
  <si>
    <t>サービス付き高齢者向け住宅事業の定期報告書の提出について（回答）</t>
  </si>
  <si>
    <t>係るサービス付き高齢者向け住宅事業の定期報告書について、別紙のとおり提出します。</t>
  </si>
  <si>
    <t>　高齢者の居住の安定確保に関する法律第２４条第１項に基づき依頼のありました下記住宅に</t>
    <phoneticPr fontId="25"/>
  </si>
  <si>
    <t>記</t>
  </si>
  <si>
    <t>１　登録年月日</t>
  </si>
  <si>
    <t>２　登録番号　</t>
  </si>
  <si>
    <t>年　</t>
    <rPh sb="0" eb="1">
      <t>ネン</t>
    </rPh>
    <phoneticPr fontId="25"/>
  </si>
  <si>
    <t>月　</t>
    <rPh sb="0" eb="1">
      <t>ガツ</t>
    </rPh>
    <phoneticPr fontId="25"/>
  </si>
  <si>
    <t>号</t>
    <rPh sb="0" eb="1">
      <t>ゴウ</t>
    </rPh>
    <phoneticPr fontId="25"/>
  </si>
  <si>
    <t>様式第１号（要領第２条関係）</t>
    <phoneticPr fontId="25"/>
  </si>
  <si>
    <t>令和</t>
    <rPh sb="0" eb="2">
      <t>レイワ</t>
    </rPh>
    <phoneticPr fontId="25"/>
  </si>
  <si>
    <t>号</t>
    <rPh sb="0" eb="1">
      <t>ゴウ</t>
    </rPh>
    <phoneticPr fontId="1"/>
  </si>
  <si>
    <t>（記入例：火災発生に備え防火計画を立てるとともに、消防署への通報及び連絡体制を整備している。また、定期的に職員及び入居者による避難訓練等を実施している。）</t>
    <phoneticPr fontId="1"/>
  </si>
  <si>
    <t>（記入例：地震等の災害時における具体的な対応計画を立ているほか、関係機関への通報及び連絡体制を整備している。また、「災害時対応マニュアル」を作成し、職員並びに入居者に周知している。）</t>
    <phoneticPr fontId="1"/>
  </si>
  <si>
    <t>【記入例】入居者の事故、急病、負傷等の緊急事態に迅速かつ適切に対応するため、対応医療機関を確保するとともに、あらかじめ対応方針を定めている。</t>
    <phoneticPr fontId="1"/>
  </si>
  <si>
    <t>【記入例】入居者及び家族等からの苦情等に対して、迅速かつ誠実に対応し円滑な解決を図るため、「苦情相談対応マニュアル」を作成するとともに、苦情相談窓口を設置している。また、苦情相談責任者を明確化し、苦情解決のための体制を整備しているほか、苦情相談窓口や苦情解決の体制の概要について、住宅内の見やすい場所の掲示している。</t>
    <phoneticPr fontId="1"/>
  </si>
  <si>
    <t>）</t>
    <phoneticPr fontId="1"/>
  </si>
  <si>
    <t>－</t>
    <phoneticPr fontId="1"/>
  </si>
  <si>
    <t>－</t>
    <phoneticPr fontId="1"/>
  </si>
  <si>
    <t>・</t>
    <phoneticPr fontId="1"/>
  </si>
  <si>
    <t>有</t>
    <rPh sb="0" eb="1">
      <t>ア</t>
    </rPh>
    <phoneticPr fontId="1"/>
  </si>
  <si>
    <t>・</t>
    <phoneticPr fontId="1"/>
  </si>
  <si>
    <t>無</t>
    <rPh sb="0" eb="1">
      <t>ナ</t>
    </rPh>
    <phoneticPr fontId="1"/>
  </si>
  <si>
    <t>有</t>
    <rPh sb="0" eb="1">
      <t>アリ</t>
    </rPh>
    <phoneticPr fontId="1"/>
  </si>
  <si>
    <t>年</t>
    <rPh sb="0" eb="1">
      <t>ネン</t>
    </rPh>
    <phoneticPr fontId="1"/>
  </si>
  <si>
    <t>月</t>
    <rPh sb="0" eb="1">
      <t>ガツ</t>
    </rPh>
    <phoneticPr fontId="1"/>
  </si>
  <si>
    <t>該当なし</t>
    <rPh sb="0" eb="2">
      <t>ガイトウ</t>
    </rPh>
    <phoneticPr fontId="1"/>
  </si>
  <si>
    <t>差違あり</t>
    <rPh sb="0" eb="2">
      <t>サイ</t>
    </rPh>
    <phoneticPr fontId="1"/>
  </si>
  <si>
    <t>差異なし）</t>
    <rPh sb="0" eb="2">
      <t>サイ</t>
    </rPh>
    <phoneticPr fontId="1"/>
  </si>
  <si>
    <t>２．賃借権</t>
  </si>
  <si>
    <t>３．使用貸借による権利</t>
  </si>
  <si>
    <t>２．地上権</t>
    <rPh sb="2" eb="4">
      <t>チジョウ</t>
    </rPh>
    <phoneticPr fontId="1"/>
  </si>
  <si>
    <t>４．使用貸借による権利</t>
    <phoneticPr fontId="1"/>
  </si>
  <si>
    <t>３．賃借権</t>
    <phoneticPr fontId="1"/>
  </si>
  <si>
    <t>日</t>
    <rPh sb="0" eb="1">
      <t>ニチ</t>
    </rPh>
    <phoneticPr fontId="1"/>
  </si>
  <si>
    <t>　　</t>
  </si>
  <si>
    <t>　　　　　　　　　　　　　　　　　　　　　　　　　　</t>
    <phoneticPr fontId="1"/>
  </si>
  <si>
    <t>）</t>
  </si>
  <si>
    <t>（　　　　　　　　　　　　　　　　　　</t>
    <phoneticPr fontId="1"/>
  </si>
  <si>
    <t>－</t>
    <phoneticPr fontId="1"/>
  </si>
  <si>
    <t>－</t>
    <phoneticPr fontId="1"/>
  </si>
  <si>
    <t>（新築）　　　　</t>
    <phoneticPr fontId="1"/>
  </si>
  <si>
    <t>（改修）</t>
    <phoneticPr fontId="1"/>
  </si>
  <si>
    <t>商号又は名称</t>
    <phoneticPr fontId="25"/>
  </si>
  <si>
    <t>住所又は主たる事務所の所在地</t>
    <phoneticPr fontId="25"/>
  </si>
  <si>
    <t xml:space="preserve"> </t>
    <phoneticPr fontId="25"/>
  </si>
  <si>
    <t>電話番号（</t>
  </si>
  <si>
    <t>）</t>
    <phoneticPr fontId="1"/>
  </si>
  <si>
    <t>-</t>
    <phoneticPr fontId="1"/>
  </si>
  <si>
    <t>〒</t>
    <phoneticPr fontId="1"/>
  </si>
  <si>
    <t>(郵便番号</t>
  </si>
  <si>
    <t>-</t>
    <phoneticPr fontId="1"/>
  </si>
  <si>
    <t>〒</t>
    <phoneticPr fontId="1"/>
  </si>
  <si>
    <t>（郵便番号）</t>
  </si>
  <si>
    <t>―</t>
    <phoneticPr fontId="25"/>
  </si>
  <si>
    <r>
      <t>★</t>
    </r>
    <r>
      <rPr>
        <u/>
        <sz val="10.5"/>
        <rFont val="ＭＳ Ｐ明朝"/>
        <family val="1"/>
        <charset val="128"/>
      </rPr>
      <t>住宅の登録内容が現状と相違している場合</t>
    </r>
    <r>
      <rPr>
        <sz val="10.5"/>
        <rFont val="ＭＳ Ｐ明朝"/>
        <family val="1"/>
        <charset val="128"/>
      </rPr>
      <t>には、必ず（公財）兵庫県住宅建築総合センターに</t>
    </r>
    <r>
      <rPr>
        <u/>
        <sz val="10.5"/>
        <rFont val="ＭＳ Ｐ明朝"/>
        <family val="1"/>
        <charset val="128"/>
      </rPr>
      <t>変更届を3部提出</t>
    </r>
    <r>
      <rPr>
        <sz val="10.5"/>
        <rFont val="ＭＳ Ｐ明朝"/>
        <family val="1"/>
        <charset val="128"/>
      </rPr>
      <t>してください。なお、貴住宅の直近の登録内容は、サービス付き高齢者向け住宅情報提供システムの「登録住宅を探す」ページ（　https://www.satsuki-jutaku.jp/search/index.php　）で確認できます。</t>
    </r>
    <rPh sb="26" eb="27">
      <t>コウ</t>
    </rPh>
    <rPh sb="27" eb="28">
      <t>ザイ</t>
    </rPh>
    <rPh sb="29" eb="32">
      <t>ヒョウゴケン</t>
    </rPh>
    <rPh sb="32" eb="34">
      <t>ジュウタク</t>
    </rPh>
    <rPh sb="34" eb="36">
      <t>ケンチク</t>
    </rPh>
    <rPh sb="36" eb="38">
      <t>ソウゴウ</t>
    </rPh>
    <rPh sb="48" eb="49">
      <t>ブ</t>
    </rPh>
    <phoneticPr fontId="1"/>
  </si>
  <si>
    <t>→</t>
    <phoneticPr fontId="1"/>
  </si>
  <si>
    <t>→</t>
    <phoneticPr fontId="1"/>
  </si>
  <si>
    <t>登録事項と差異がある場合は入力をお願いいたします。</t>
    <rPh sb="0" eb="4">
      <t>トウロクジコウ</t>
    </rPh>
    <rPh sb="5" eb="7">
      <t>サイ</t>
    </rPh>
    <rPh sb="10" eb="12">
      <t>バアイ</t>
    </rPh>
    <rPh sb="13" eb="15">
      <t>ニュウリョク</t>
    </rPh>
    <rPh sb="17" eb="18">
      <t>ネガ</t>
    </rPh>
    <phoneticPr fontId="1"/>
  </si>
  <si>
    <t>紫色</t>
    <rPh sb="0" eb="1">
      <t>ムラサキ</t>
    </rPh>
    <rPh sb="1" eb="2">
      <t>イロ</t>
    </rPh>
    <phoneticPr fontId="1"/>
  </si>
  <si>
    <t>入力必須項目です。（記載する必要がない・記載できない項目は入力不要です。）</t>
    <rPh sb="0" eb="2">
      <t>ニュウリョク</t>
    </rPh>
    <rPh sb="2" eb="4">
      <t>ヒッス</t>
    </rPh>
    <rPh sb="4" eb="6">
      <t>コウモク</t>
    </rPh>
    <rPh sb="10" eb="12">
      <t>キサイ</t>
    </rPh>
    <rPh sb="14" eb="16">
      <t>ヒツヨウ</t>
    </rPh>
    <rPh sb="20" eb="22">
      <t>キサイ</t>
    </rPh>
    <rPh sb="26" eb="28">
      <t>コウモク</t>
    </rPh>
    <rPh sb="29" eb="31">
      <t>ニュウリョク</t>
    </rPh>
    <rPh sb="31" eb="33">
      <t>フヨウ</t>
    </rPh>
    <phoneticPr fontId="1"/>
  </si>
  <si>
    <t>水色</t>
    <rPh sb="0" eb="1">
      <t>ミズ</t>
    </rPh>
    <rPh sb="1" eb="2">
      <t>イロ</t>
    </rPh>
    <phoneticPr fontId="1"/>
  </si>
  <si>
    <t>黄色</t>
    <rPh sb="0" eb="2">
      <t>キイロ</t>
    </rPh>
    <phoneticPr fontId="1"/>
  </si>
  <si>
    <t>→</t>
    <phoneticPr fontId="1"/>
  </si>
  <si>
    <t>入力しないでください。（自動で入力されます。）</t>
    <rPh sb="0" eb="2">
      <t>ニュウリョク</t>
    </rPh>
    <rPh sb="12" eb="14">
      <t>ジドウ</t>
    </rPh>
    <rPh sb="15" eb="17">
      <t>ニュウリョク</t>
    </rPh>
    <phoneticPr fontId="1"/>
  </si>
  <si>
    <t>【最初に必ずお読みください】下記の通り記入をお願いいたします。</t>
    <rPh sb="1" eb="3">
      <t>サイショ</t>
    </rPh>
    <rPh sb="4" eb="5">
      <t>カナラ</t>
    </rPh>
    <rPh sb="7" eb="8">
      <t>ヨ</t>
    </rPh>
    <rPh sb="14" eb="16">
      <t>カキ</t>
    </rPh>
    <rPh sb="17" eb="18">
      <t>トオ</t>
    </rPh>
    <rPh sb="19" eb="21">
      <t>キニュウ</t>
    </rPh>
    <rPh sb="23" eb="24">
      <t>ネガ</t>
    </rPh>
    <phoneticPr fontId="1"/>
  </si>
  <si>
    <t>３　住宅の名称</t>
    <rPh sb="0" eb="7">
      <t>ふりがな</t>
    </rPh>
    <phoneticPr fontId="32" type="Hiragana" alignment="distributed"/>
  </si>
  <si>
    <t>住宅の名称</t>
    <rPh sb="0" eb="5">
      <t>じゅうたくのめいしょう</t>
    </rPh>
    <phoneticPr fontId="1" type="Hiragana" alignment="distributed"/>
  </si>
  <si>
    <t>ふりがな</t>
    <phoneticPr fontId="32" type="Hiragana" alignment="distributed"/>
  </si>
  <si>
    <r>
      <t>※登録と現状について、差異の有無を「■」でチェックし、</t>
    </r>
    <r>
      <rPr>
        <u/>
        <sz val="10.5"/>
        <rFont val="ＭＳ Ｐ明朝"/>
        <family val="1"/>
        <charset val="128"/>
      </rPr>
      <t>差異のある項目は現状を記載</t>
    </r>
    <r>
      <rPr>
        <sz val="10.5"/>
        <rFont val="ＭＳ Ｐ明朝"/>
        <family val="1"/>
        <charset val="128"/>
      </rPr>
      <t>してください。</t>
    </r>
    <rPh sb="1" eb="3">
      <t>トウロク</t>
    </rPh>
    <rPh sb="4" eb="6">
      <t>ゲンジョウ</t>
    </rPh>
    <rPh sb="11" eb="13">
      <t>サイ</t>
    </rPh>
    <rPh sb="14" eb="16">
      <t>ウム</t>
    </rPh>
    <rPh sb="27" eb="29">
      <t>サイ</t>
    </rPh>
    <rPh sb="32" eb="34">
      <t>コウモク</t>
    </rPh>
    <rPh sb="35" eb="37">
      <t>ゲンジョウ</t>
    </rPh>
    <rPh sb="38" eb="40">
      <t>キサイ</t>
    </rPh>
    <phoneticPr fontId="1"/>
  </si>
  <si>
    <r>
      <t>※登録と現状について、差異の有無等を「■」でチェックし、</t>
    </r>
    <r>
      <rPr>
        <u/>
        <sz val="10.5"/>
        <rFont val="ＭＳ Ｐ明朝"/>
        <family val="1"/>
        <charset val="128"/>
      </rPr>
      <t>差異のある項目は現状を記載</t>
    </r>
    <r>
      <rPr>
        <sz val="10.5"/>
        <rFont val="ＭＳ Ｐ明朝"/>
        <family val="1"/>
        <charset val="128"/>
      </rPr>
      <t>してください。</t>
    </r>
    <rPh sb="1" eb="3">
      <t>トウロク</t>
    </rPh>
    <rPh sb="4" eb="6">
      <t>ゲンジョウ</t>
    </rPh>
    <rPh sb="11" eb="13">
      <t>サイ</t>
    </rPh>
    <rPh sb="14" eb="16">
      <t>ウム</t>
    </rPh>
    <rPh sb="16" eb="17">
      <t>トウ</t>
    </rPh>
    <rPh sb="28" eb="30">
      <t>サイ</t>
    </rPh>
    <rPh sb="33" eb="35">
      <t>コウモク</t>
    </rPh>
    <rPh sb="36" eb="38">
      <t>ゲンジョウ</t>
    </rPh>
    <rPh sb="39" eb="41">
      <t>キサイ</t>
    </rPh>
    <phoneticPr fontId="1"/>
  </si>
  <si>
    <t>住宅の連絡先</t>
    <rPh sb="0" eb="2">
      <t>ジュウタク</t>
    </rPh>
    <rPh sb="3" eb="6">
      <t>レンラクサキ</t>
    </rPh>
    <phoneticPr fontId="1"/>
  </si>
  <si>
    <t>(ふりがな)</t>
  </si>
  <si>
    <t>通し番号</t>
    <rPh sb="0" eb="1">
      <t>トオ</t>
    </rPh>
    <rPh sb="2" eb="4">
      <t>バンゴウ</t>
    </rPh>
    <phoneticPr fontId="1"/>
  </si>
  <si>
    <t>住宅名</t>
    <rPh sb="0" eb="2">
      <t>ジュウタク</t>
    </rPh>
    <rPh sb="2" eb="3">
      <t>メイ</t>
    </rPh>
    <phoneticPr fontId="1"/>
  </si>
  <si>
    <t>入居開始時期</t>
    <rPh sb="0" eb="2">
      <t>ニュウキョ</t>
    </rPh>
    <rPh sb="2" eb="4">
      <t>カイシ</t>
    </rPh>
    <rPh sb="4" eb="6">
      <t>ジキ</t>
    </rPh>
    <phoneticPr fontId="37"/>
  </si>
  <si>
    <t>受　付　日</t>
    <rPh sb="0" eb="1">
      <t>ウケ</t>
    </rPh>
    <rPh sb="2" eb="3">
      <t>ツキ</t>
    </rPh>
    <rPh sb="4" eb="5">
      <t>ビ</t>
    </rPh>
    <phoneticPr fontId="1"/>
  </si>
  <si>
    <t>高齢福祉課への送付</t>
    <rPh sb="0" eb="2">
      <t>コウレイ</t>
    </rPh>
    <rPh sb="2" eb="5">
      <t>フクシカ</t>
    </rPh>
    <rPh sb="7" eb="9">
      <t>ソウフ</t>
    </rPh>
    <phoneticPr fontId="1"/>
  </si>
  <si>
    <t>紙・データ</t>
    <rPh sb="0" eb="1">
      <t>カミ</t>
    </rPh>
    <phoneticPr fontId="1"/>
  </si>
  <si>
    <t>①確認事項</t>
    <rPh sb="1" eb="3">
      <t>カクニン</t>
    </rPh>
    <rPh sb="3" eb="5">
      <t>ジコウ</t>
    </rPh>
    <phoneticPr fontId="1"/>
  </si>
  <si>
    <t>備　考</t>
    <rPh sb="0" eb="1">
      <t>ソナエ</t>
    </rPh>
    <rPh sb="2" eb="3">
      <t>コウ</t>
    </rPh>
    <phoneticPr fontId="37"/>
  </si>
  <si>
    <t>①入居状況</t>
    <rPh sb="1" eb="3">
      <t>ニュウキョ</t>
    </rPh>
    <rPh sb="3" eb="5">
      <t>ジョウキョウ</t>
    </rPh>
    <phoneticPr fontId="1"/>
  </si>
  <si>
    <t>②入居者状況</t>
    <rPh sb="1" eb="4">
      <t>ニュウキョシャ</t>
    </rPh>
    <rPh sb="4" eb="6">
      <t>ジョウキョウ</t>
    </rPh>
    <phoneticPr fontId="1"/>
  </si>
  <si>
    <t>③入居者の要支援・要介護認定状況</t>
    <rPh sb="1" eb="4">
      <t>ニュウキョシャ</t>
    </rPh>
    <rPh sb="5" eb="8">
      <t>ヨウシエン</t>
    </rPh>
    <rPh sb="9" eb="12">
      <t>ヨウカイゴ</t>
    </rPh>
    <rPh sb="12" eb="14">
      <t>ニンテイ</t>
    </rPh>
    <rPh sb="14" eb="16">
      <t>ジョウキョウ</t>
    </rPh>
    <phoneticPr fontId="1"/>
  </si>
  <si>
    <t>平均要介護度</t>
    <rPh sb="0" eb="2">
      <t>ヘイキン</t>
    </rPh>
    <rPh sb="2" eb="5">
      <t>ヨウカイゴ</t>
    </rPh>
    <rPh sb="5" eb="6">
      <t>ド</t>
    </rPh>
    <phoneticPr fontId="1"/>
  </si>
  <si>
    <t>提出書類</t>
    <phoneticPr fontId="37"/>
  </si>
  <si>
    <t>登録戸数</t>
    <rPh sb="0" eb="2">
      <t>トウロク</t>
    </rPh>
    <rPh sb="2" eb="4">
      <t>コスウ</t>
    </rPh>
    <phoneticPr fontId="1"/>
  </si>
  <si>
    <t>入居戸数</t>
    <rPh sb="0" eb="2">
      <t>ニュウキョ</t>
    </rPh>
    <rPh sb="2" eb="4">
      <t>コスウ</t>
    </rPh>
    <phoneticPr fontId="1"/>
  </si>
  <si>
    <t>入居率</t>
    <rPh sb="0" eb="2">
      <t>ニュウキョ</t>
    </rPh>
    <rPh sb="2" eb="3">
      <t>リツ</t>
    </rPh>
    <phoneticPr fontId="1"/>
  </si>
  <si>
    <t>神戸市内</t>
    <rPh sb="0" eb="4">
      <t>コウベシナイ</t>
    </rPh>
    <phoneticPr fontId="1"/>
  </si>
  <si>
    <t>内訳</t>
    <rPh sb="0" eb="2">
      <t>ウチワケ</t>
    </rPh>
    <phoneticPr fontId="1"/>
  </si>
  <si>
    <t>神戸市外</t>
    <rPh sb="0" eb="4">
      <t>コウベシガイ</t>
    </rPh>
    <phoneticPr fontId="1"/>
  </si>
  <si>
    <t>男</t>
    <rPh sb="0" eb="1">
      <t>オトコ</t>
    </rPh>
    <phoneticPr fontId="1"/>
  </si>
  <si>
    <t>女</t>
    <rPh sb="0" eb="1">
      <t>オンナ</t>
    </rPh>
    <phoneticPr fontId="1"/>
  </si>
  <si>
    <t>非該当</t>
    <rPh sb="0" eb="3">
      <t>ヒガイトウ</t>
    </rPh>
    <phoneticPr fontId="1"/>
  </si>
  <si>
    <t>要支援・介護</t>
    <rPh sb="0" eb="1">
      <t>ヨウ</t>
    </rPh>
    <rPh sb="1" eb="3">
      <t>シエン</t>
    </rPh>
    <rPh sb="4" eb="6">
      <t>カイゴ</t>
    </rPh>
    <phoneticPr fontId="1"/>
  </si>
  <si>
    <t>報告書</t>
    <rPh sb="0" eb="3">
      <t>ホウコクショ</t>
    </rPh>
    <phoneticPr fontId="37"/>
  </si>
  <si>
    <t>重説</t>
    <rPh sb="0" eb="2">
      <t>ジュウセツ</t>
    </rPh>
    <phoneticPr fontId="37"/>
  </si>
  <si>
    <t>↓人数チェック</t>
    <rPh sb="1" eb="3">
      <t>ニンズウ</t>
    </rPh>
    <phoneticPr fontId="37"/>
  </si>
  <si>
    <t>/</t>
    <phoneticPr fontId="25"/>
  </si>
  <si>
    <t>担当者住所</t>
    <rPh sb="0" eb="3">
      <t>タントウシャ</t>
    </rPh>
    <rPh sb="3" eb="5">
      <t>ジュウショ</t>
    </rPh>
    <phoneticPr fontId="25"/>
  </si>
  <si>
    <t>担当者メールアドレス</t>
    <rPh sb="0" eb="3">
      <t>タントウシャ</t>
    </rPh>
    <phoneticPr fontId="25"/>
  </si>
  <si>
    <t>-</t>
    <phoneticPr fontId="25"/>
  </si>
  <si>
    <t>（注）メールアドレスは、個人のものではなく可能な限り事業所（住宅）を代表するアドレスを記載すること。記載のメールアドレスへサ高住に関する国や神戸市からの通知等を送付します。記載が無い場合、通知が届かないことがあります。</t>
    <rPh sb="1" eb="2">
      <t>チュウ</t>
    </rPh>
    <rPh sb="12" eb="14">
      <t>コジン</t>
    </rPh>
    <rPh sb="21" eb="23">
      <t>カノウ</t>
    </rPh>
    <rPh sb="24" eb="25">
      <t>カギ</t>
    </rPh>
    <rPh sb="26" eb="29">
      <t>ジギョウショ</t>
    </rPh>
    <rPh sb="30" eb="32">
      <t>ジュウタク</t>
    </rPh>
    <rPh sb="34" eb="36">
      <t>ダイヒョウ</t>
    </rPh>
    <rPh sb="43" eb="45">
      <t>キサイ</t>
    </rPh>
    <rPh sb="50" eb="52">
      <t>キサイ</t>
    </rPh>
    <rPh sb="65" eb="66">
      <t>カン</t>
    </rPh>
    <rPh sb="68" eb="69">
      <t>クニ</t>
    </rPh>
    <rPh sb="70" eb="73">
      <t>コウベシ</t>
    </rPh>
    <rPh sb="78" eb="79">
      <t>ナド</t>
    </rPh>
    <phoneticPr fontId="1"/>
  </si>
  <si>
    <t>４　入居状況【令和７年10月１日現在】</t>
    <rPh sb="2" eb="4">
      <t>ニュウキョ</t>
    </rPh>
    <rPh sb="4" eb="6">
      <t>ジョウキョウ</t>
    </rPh>
    <phoneticPr fontId="1"/>
  </si>
  <si>
    <r>
      <t>サービス付き高齢者向け住宅事業の定期報告書</t>
    </r>
    <r>
      <rPr>
        <b/>
        <sz val="14"/>
        <color rgb="FFFF0000"/>
        <rFont val="ＭＳ Ｐゴシック"/>
        <family val="3"/>
        <charset val="128"/>
      </rPr>
      <t>【令和７年10月１日現在】</t>
    </r>
    <rPh sb="13" eb="15">
      <t>ジギョウ</t>
    </rPh>
    <rPh sb="16" eb="18">
      <t>テイキ</t>
    </rPh>
    <rPh sb="18" eb="20">
      <t>ホウコク</t>
    </rPh>
    <rPh sb="20" eb="21">
      <t>ショ</t>
    </rPh>
    <rPh sb="22" eb="24">
      <t>レイワ</t>
    </rPh>
    <phoneticPr fontId="1"/>
  </si>
  <si>
    <t>５　入居者状況【令和７年10月１日現在】</t>
    <rPh sb="2" eb="4">
      <t>ニュウキョ</t>
    </rPh>
    <rPh sb="4" eb="5">
      <t>モノ</t>
    </rPh>
    <rPh sb="5" eb="7">
      <t>ジョウキョウ</t>
    </rPh>
    <phoneticPr fontId="1"/>
  </si>
  <si>
    <t>６　入居者の年齢区分【令和７年10月１日現在】</t>
    <rPh sb="2" eb="4">
      <t>ニュウキョ</t>
    </rPh>
    <rPh sb="4" eb="5">
      <t>モノ</t>
    </rPh>
    <rPh sb="6" eb="8">
      <t>ネンレイ</t>
    </rPh>
    <rPh sb="8" eb="10">
      <t>クブン</t>
    </rPh>
    <phoneticPr fontId="1"/>
  </si>
  <si>
    <t>７　入居者の要支援・要介護の認定状況【令和７年10月１日現在】</t>
    <rPh sb="2" eb="4">
      <t>ニュウキョ</t>
    </rPh>
    <rPh sb="4" eb="5">
      <t>モノ</t>
    </rPh>
    <rPh sb="6" eb="9">
      <t>ヨウシエン</t>
    </rPh>
    <rPh sb="10" eb="13">
      <t>ヨウカイゴ</t>
    </rPh>
    <rPh sb="14" eb="16">
      <t>ニンテイ</t>
    </rPh>
    <rPh sb="16" eb="18">
      <t>ジョウキョウ</t>
    </rPh>
    <phoneticPr fontId="1"/>
  </si>
  <si>
    <t>８　入居者の緊急時対応医療機関の確保状況【令和７年10月１日現在】</t>
    <rPh sb="2" eb="5">
      <t>ニュウキョシャ</t>
    </rPh>
    <rPh sb="6" eb="9">
      <t>キンキュウジ</t>
    </rPh>
    <rPh sb="9" eb="11">
      <t>タイオウ</t>
    </rPh>
    <rPh sb="11" eb="13">
      <t>イリョウ</t>
    </rPh>
    <rPh sb="13" eb="15">
      <t>キカン</t>
    </rPh>
    <rPh sb="16" eb="18">
      <t>カクホ</t>
    </rPh>
    <rPh sb="18" eb="20">
      <t>ジョウキョウ</t>
    </rPh>
    <phoneticPr fontId="1"/>
  </si>
  <si>
    <t>９　介護保険サービスの状況【令和７年10月１日現在】</t>
    <rPh sb="2" eb="4">
      <t>カイゴ</t>
    </rPh>
    <rPh sb="4" eb="6">
      <t>ホケン</t>
    </rPh>
    <rPh sb="11" eb="1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</si>
</sst>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Red]#,##0"/>
    <numFmt numFmtId="179" formatCode="m/d;@"/>
    <numFmt numFmtId="180" formatCode="#,##0.00_ "/>
    <numFmt numFmtId="181" formatCode="0.0%"/>
  </numFmts>
  <fonts count="40" x14ac:knownFonts="1">
    <font>
      <sz val="11"/>
      <color theme="1"/>
      <name val="ＭＳ Ｐゴシック"/>
      <family val="3"/>
      <charset val="128"/>
      <scheme val="minor"/>
    </font>
    <font>
      <sz val="6"/>
      <name val="ＭＳ Ｐゴシック"/>
      <family val="3"/>
      <charset val="128"/>
    </font>
    <font>
      <sz val="9"/>
      <name val="ＭＳ Ｐ明朝"/>
      <family val="1"/>
      <charset val="128"/>
    </font>
    <font>
      <sz val="12"/>
      <name val="ＭＳ Ｐ明朝"/>
      <family val="1"/>
      <charset val="128"/>
    </font>
    <font>
      <sz val="11"/>
      <color indexed="8"/>
      <name val="ＭＳ Ｐゴシック"/>
      <family val="3"/>
      <charset val="128"/>
    </font>
    <font>
      <sz val="10.5"/>
      <name val="ＭＳ Ｐ明朝"/>
      <family val="1"/>
      <charset val="128"/>
    </font>
    <font>
      <sz val="11"/>
      <name val="ＭＳ Ｐ明朝"/>
      <family val="1"/>
      <charset val="128"/>
    </font>
    <font>
      <sz val="10.5"/>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u/>
      <sz val="10.5"/>
      <name val="ＭＳ Ｐ明朝"/>
      <family val="1"/>
      <charset val="128"/>
    </font>
    <font>
      <sz val="16"/>
      <name val="ＭＳ Ｐゴシック"/>
      <family val="3"/>
      <charset val="128"/>
    </font>
    <font>
      <sz val="12"/>
      <name val="ＭＳ Ｐゴシック"/>
      <family val="3"/>
      <charset val="128"/>
    </font>
    <font>
      <sz val="12"/>
      <color indexed="8"/>
      <name val="ＭＳ Ｐゴシック"/>
      <family val="3"/>
      <charset val="128"/>
    </font>
    <font>
      <sz val="8"/>
      <name val="ＭＳ Ｐ明朝"/>
      <family val="1"/>
      <charset val="128"/>
    </font>
    <font>
      <sz val="10"/>
      <name val="ＭＳ Ｐ明朝"/>
      <family val="1"/>
      <charset val="128"/>
    </font>
    <font>
      <sz val="11"/>
      <name val="ＭＳ Ｐゴシック"/>
      <family val="3"/>
      <charset val="128"/>
    </font>
    <font>
      <sz val="10.5"/>
      <color indexed="8"/>
      <name val="ＭＳ Ｐ明朝"/>
      <family val="1"/>
      <charset val="128"/>
    </font>
    <font>
      <u/>
      <sz val="10"/>
      <name val="ＭＳ Ｐ明朝"/>
      <family val="1"/>
      <charset val="128"/>
    </font>
    <font>
      <sz val="9"/>
      <color theme="1"/>
      <name val="ＭＳ Ｐ明朝"/>
      <family val="1"/>
      <charset val="128"/>
    </font>
    <font>
      <sz val="12"/>
      <color theme="1"/>
      <name val="ＭＳ Ｐ明朝"/>
      <family val="1"/>
      <charset val="128"/>
    </font>
    <font>
      <sz val="10.5"/>
      <color theme="1"/>
      <name val="ＭＳ Ｐ明朝"/>
      <family val="1"/>
      <charset val="128"/>
    </font>
    <font>
      <sz val="11"/>
      <color theme="1"/>
      <name val="ＭＳ 明朝"/>
      <family val="1"/>
      <charset val="128"/>
    </font>
    <font>
      <sz val="6"/>
      <name val="ＭＳ Ｐゴシック"/>
      <family val="3"/>
      <charset val="128"/>
      <scheme val="minor"/>
    </font>
    <font>
      <sz val="10.5"/>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1"/>
      <color theme="1"/>
      <name val="ＭＳ Ｐ明朝"/>
      <family val="1"/>
      <charset val="128"/>
    </font>
    <font>
      <b/>
      <sz val="10.5"/>
      <name val="ＭＳ Ｐゴシック"/>
      <family val="3"/>
      <charset val="128"/>
    </font>
    <font>
      <sz val="9"/>
      <name val="ＭＳ Ｐゴシック"/>
      <family val="3"/>
      <charset val="128"/>
      <scheme val="minor"/>
    </font>
    <font>
      <sz val="10.5"/>
      <color rgb="FFFF0000"/>
      <name val="ＭＳ Ｐ明朝"/>
      <family val="1"/>
      <charset val="128"/>
    </font>
    <font>
      <b/>
      <sz val="14"/>
      <color rgb="FFFF0000"/>
      <name val="ＭＳ Ｐゴシック"/>
      <family val="3"/>
      <charset val="128"/>
    </font>
    <font>
      <sz val="9"/>
      <name val="Meiryo UI"/>
      <family val="3"/>
      <charset val="128"/>
    </font>
    <font>
      <sz val="16"/>
      <name val="Meiryo UI"/>
      <family val="3"/>
      <charset val="128"/>
    </font>
    <font>
      <sz val="6"/>
      <name val="ＭＳ Ｐゴシック"/>
      <family val="2"/>
      <charset val="128"/>
      <scheme val="minor"/>
    </font>
    <font>
      <b/>
      <sz val="9"/>
      <name val="ＭＳ Ｐ明朝"/>
      <family val="1"/>
      <charset val="128"/>
    </font>
    <font>
      <u/>
      <sz val="10.5"/>
      <color rgb="FFFF0000"/>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0000"/>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style="double">
        <color indexed="64"/>
      </left>
      <right style="hair">
        <color indexed="64"/>
      </right>
      <top style="medium">
        <color indexed="64"/>
      </top>
      <bottom style="thin">
        <color indexed="64"/>
      </bottom>
      <diagonal/>
    </border>
    <border>
      <left style="double">
        <color indexed="64"/>
      </left>
      <right style="hair">
        <color indexed="64"/>
      </right>
      <top style="thin">
        <color indexed="64"/>
      </top>
      <bottom style="medium">
        <color indexed="64"/>
      </bottom>
      <diagonal/>
    </border>
    <border>
      <left style="double">
        <color indexed="64"/>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bottom style="thin">
        <color indexed="64"/>
      </bottom>
      <diagonal/>
    </border>
    <border>
      <left/>
      <right style="hair">
        <color indexed="64"/>
      </right>
      <top style="medium">
        <color indexed="64"/>
      </top>
      <bottom/>
      <diagonal/>
    </border>
    <border>
      <left/>
      <right style="hair">
        <color indexed="64"/>
      </right>
      <top style="double">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style="double">
        <color indexed="64"/>
      </left>
      <right style="hair">
        <color indexed="64"/>
      </right>
      <top style="double">
        <color indexed="64"/>
      </top>
      <bottom style="thin">
        <color indexed="64"/>
      </bottom>
      <diagonal/>
    </border>
    <border>
      <left/>
      <right style="hair">
        <color indexed="64"/>
      </right>
      <top/>
      <bottom/>
      <diagonal/>
    </border>
    <border>
      <left/>
      <right style="hair">
        <color indexed="64"/>
      </right>
      <top style="double">
        <color indexed="64"/>
      </top>
      <bottom style="medium">
        <color indexed="64"/>
      </bottom>
      <diagonal/>
    </border>
    <border>
      <left/>
      <right/>
      <top style="medium">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style="thin">
        <color indexed="64"/>
      </bottom>
      <diagonal/>
    </border>
    <border>
      <left/>
      <right/>
      <top/>
      <bottom style="dotted">
        <color indexed="64"/>
      </bottom>
      <diagonal/>
    </border>
    <border>
      <left/>
      <right style="hair">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medium">
        <color indexed="64"/>
      </bottom>
      <diagonal/>
    </border>
    <border>
      <left style="double">
        <color indexed="64"/>
      </left>
      <right style="hair">
        <color indexed="64"/>
      </right>
      <top style="medium">
        <color indexed="64"/>
      </top>
      <bottom style="double">
        <color indexed="64"/>
      </bottom>
      <diagonal/>
    </border>
    <border>
      <left style="double">
        <color indexed="64"/>
      </left>
      <right style="hair">
        <color indexed="64"/>
      </right>
      <top/>
      <bottom style="double">
        <color indexed="64"/>
      </bottom>
      <diagonal/>
    </border>
    <border>
      <left/>
      <right style="medium">
        <color indexed="64"/>
      </right>
      <top/>
      <bottom style="double">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8" fillId="0" borderId="0">
      <alignment vertical="center"/>
    </xf>
  </cellStyleXfs>
  <cellXfs count="774">
    <xf numFmtId="0" fontId="0" fillId="0" borderId="0" xfId="0">
      <alignment vertical="center"/>
    </xf>
    <xf numFmtId="0" fontId="5" fillId="0" borderId="0" xfId="0"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shrinkToFit="1"/>
    </xf>
    <xf numFmtId="0" fontId="8" fillId="0" borderId="0" xfId="0" applyFont="1" applyAlignment="1">
      <alignment horizontal="left" vertical="top"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vertical="center" wrapText="1" shrinkToFit="1"/>
    </xf>
    <xf numFmtId="38" fontId="8" fillId="0" borderId="0" xfId="0" applyNumberFormat="1" applyFont="1" applyAlignment="1">
      <alignment horizontal="left" vertical="center"/>
    </xf>
    <xf numFmtId="0" fontId="10" fillId="0" borderId="0" xfId="0" applyFont="1" applyAlignment="1">
      <alignment horizontal="left" vertical="center" shrinkToFit="1"/>
    </xf>
    <xf numFmtId="0" fontId="5" fillId="2" borderId="0" xfId="0" applyFont="1" applyFill="1">
      <alignment vertical="center"/>
    </xf>
    <xf numFmtId="0" fontId="6" fillId="2" borderId="1" xfId="0" applyFont="1" applyFill="1" applyBorder="1" applyAlignment="1">
      <alignment horizontal="center" vertical="center"/>
    </xf>
    <xf numFmtId="0" fontId="5" fillId="2" borderId="2" xfId="0"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0" xfId="0" applyFont="1" applyFill="1">
      <alignment vertical="center"/>
    </xf>
    <xf numFmtId="0" fontId="7" fillId="0" borderId="0" xfId="0" applyFont="1">
      <alignment vertical="center"/>
    </xf>
    <xf numFmtId="0" fontId="13" fillId="2" borderId="0" xfId="0" applyFont="1" applyFill="1"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5" fillId="2" borderId="4" xfId="0" applyFont="1" applyFill="1" applyBorder="1">
      <alignment vertical="center"/>
    </xf>
    <xf numFmtId="0" fontId="5" fillId="0" borderId="0" xfId="0" applyFont="1" applyAlignment="1">
      <alignment horizontal="center" vertical="center"/>
    </xf>
    <xf numFmtId="0" fontId="14" fillId="0" borderId="0" xfId="0" applyFont="1" applyAlignment="1">
      <alignment vertical="center" wrapText="1"/>
    </xf>
    <xf numFmtId="0" fontId="3" fillId="0" borderId="0" xfId="0" applyFont="1">
      <alignment vertical="center"/>
    </xf>
    <xf numFmtId="0" fontId="14" fillId="0" borderId="0" xfId="0" applyFont="1" applyAlignment="1">
      <alignment horizontal="left" vertical="center" wrapText="1"/>
    </xf>
    <xf numFmtId="0" fontId="3" fillId="2" borderId="0" xfId="0" applyFont="1" applyFill="1" applyAlignment="1">
      <alignment horizontal="center" vertical="center" wrapText="1"/>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lignment vertical="center"/>
    </xf>
    <xf numFmtId="0" fontId="5" fillId="2" borderId="0" xfId="0" applyFont="1" applyFill="1" applyAlignment="1">
      <alignment horizontal="right" vertical="center"/>
    </xf>
    <xf numFmtId="0" fontId="5" fillId="2" borderId="11" xfId="0" applyFont="1" applyFill="1" applyBorder="1">
      <alignment vertical="center"/>
    </xf>
    <xf numFmtId="0" fontId="5" fillId="2" borderId="7" xfId="0" applyFont="1" applyFill="1" applyBorder="1">
      <alignment vertical="center"/>
    </xf>
    <xf numFmtId="0" fontId="5" fillId="2" borderId="5" xfId="0" applyFont="1" applyFill="1" applyBorder="1" applyAlignment="1">
      <alignment horizontal="right" vertical="center"/>
    </xf>
    <xf numFmtId="0" fontId="5" fillId="2" borderId="5" xfId="0" applyFont="1" applyFill="1" applyBorder="1">
      <alignment vertical="center"/>
    </xf>
    <xf numFmtId="0" fontId="5" fillId="2" borderId="8" xfId="0" applyFont="1" applyFill="1" applyBorder="1">
      <alignment vertical="center"/>
    </xf>
    <xf numFmtId="0" fontId="7" fillId="2" borderId="0" xfId="0" applyFont="1" applyFill="1" applyAlignment="1">
      <alignment horizontal="center" vertical="center" wrapText="1"/>
    </xf>
    <xf numFmtId="0" fontId="5" fillId="2" borderId="0" xfId="0" applyFont="1" applyFill="1" applyAlignment="1">
      <alignment horizontal="left" vertical="center"/>
    </xf>
    <xf numFmtId="0" fontId="7" fillId="2" borderId="8" xfId="0" applyFont="1" applyFill="1" applyBorder="1">
      <alignment vertical="center"/>
    </xf>
    <xf numFmtId="38" fontId="5" fillId="2" borderId="5" xfId="1" applyFont="1" applyFill="1" applyBorder="1" applyAlignment="1">
      <alignment horizontal="center" vertical="center"/>
    </xf>
    <xf numFmtId="0" fontId="5" fillId="2" borderId="0" xfId="0" applyFont="1" applyFill="1" applyAlignment="1">
      <alignment horizontal="right" vertical="center" wrapText="1"/>
    </xf>
    <xf numFmtId="0" fontId="7" fillId="2" borderId="0" xfId="0" applyFont="1" applyFill="1" applyAlignment="1">
      <alignment vertical="center" wrapText="1"/>
    </xf>
    <xf numFmtId="0" fontId="7" fillId="0" borderId="0" xfId="0" applyFont="1" applyAlignment="1">
      <alignment vertical="center" wrapText="1"/>
    </xf>
    <xf numFmtId="0" fontId="10" fillId="2" borderId="0" xfId="0" applyFont="1" applyFill="1" applyAlignment="1">
      <alignment vertical="center" wrapText="1"/>
    </xf>
    <xf numFmtId="0" fontId="5" fillId="2" borderId="19" xfId="0" applyFont="1" applyFill="1" applyBorder="1">
      <alignment vertical="center"/>
    </xf>
    <xf numFmtId="0" fontId="5" fillId="2" borderId="17" xfId="0" applyFont="1" applyFill="1" applyBorder="1">
      <alignment vertical="center"/>
    </xf>
    <xf numFmtId="0" fontId="7" fillId="2" borderId="0" xfId="0" applyFont="1" applyFill="1" applyAlignment="1">
      <alignment horizontal="center" vertical="center"/>
    </xf>
    <xf numFmtId="0" fontId="5" fillId="2" borderId="0" xfId="0" applyFont="1" applyFill="1" applyAlignment="1">
      <alignment horizontal="center" vertical="top"/>
    </xf>
    <xf numFmtId="0" fontId="7" fillId="2" borderId="0" xfId="0" applyFont="1" applyFill="1" applyAlignment="1">
      <alignment vertical="top"/>
    </xf>
    <xf numFmtId="0" fontId="5" fillId="2" borderId="13" xfId="0" applyFont="1" applyFill="1" applyBorder="1">
      <alignment vertical="center"/>
    </xf>
    <xf numFmtId="0" fontId="5" fillId="2" borderId="14" xfId="0" applyFont="1" applyFill="1" applyBorder="1">
      <alignment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lignment vertical="center"/>
    </xf>
    <xf numFmtId="0" fontId="5" fillId="2" borderId="38" xfId="0" applyFont="1" applyFill="1" applyBorder="1">
      <alignment vertical="center"/>
    </xf>
    <xf numFmtId="0" fontId="3" fillId="0" borderId="0" xfId="0" applyFont="1" applyAlignment="1">
      <alignment horizontal="center" vertical="center"/>
    </xf>
    <xf numFmtId="0" fontId="14" fillId="0" borderId="0" xfId="0" applyFont="1" applyAlignment="1">
      <alignment horizontal="left" vertical="center"/>
    </xf>
    <xf numFmtId="0" fontId="6" fillId="2" borderId="0" xfId="0" applyFont="1" applyFill="1">
      <alignment vertical="center"/>
    </xf>
    <xf numFmtId="0" fontId="18" fillId="0" borderId="0" xfId="0" applyFont="1">
      <alignment vertical="center"/>
    </xf>
    <xf numFmtId="0" fontId="18" fillId="2" borderId="0" xfId="0" applyFont="1" applyFill="1">
      <alignment vertical="center"/>
    </xf>
    <xf numFmtId="0" fontId="5" fillId="0" borderId="0" xfId="0" applyFont="1" applyAlignment="1">
      <alignment horizontal="left" vertical="center"/>
    </xf>
    <xf numFmtId="0" fontId="20" fillId="2" borderId="0" xfId="0" applyFont="1" applyFill="1" applyAlignment="1">
      <alignment horizontal="left" vertical="center"/>
    </xf>
    <xf numFmtId="0" fontId="12" fillId="2" borderId="0" xfId="0" applyFont="1" applyFill="1" applyAlignment="1">
      <alignment vertical="center" wrapText="1"/>
    </xf>
    <xf numFmtId="38" fontId="5" fillId="2" borderId="0" xfId="1" applyFont="1" applyFill="1" applyBorder="1" applyAlignment="1">
      <alignment vertical="center"/>
    </xf>
    <xf numFmtId="38" fontId="7" fillId="2" borderId="0" xfId="1" applyFont="1" applyFill="1" applyBorder="1" applyAlignment="1">
      <alignment vertical="center"/>
    </xf>
    <xf numFmtId="0" fontId="7" fillId="2" borderId="0" xfId="0" applyFont="1" applyFill="1" applyAlignment="1">
      <alignment horizontal="left" vertical="center" wrapText="1"/>
    </xf>
    <xf numFmtId="0" fontId="24" fillId="0" borderId="0" xfId="0" applyFont="1">
      <alignment vertical="center"/>
    </xf>
    <xf numFmtId="0" fontId="27" fillId="0" borderId="0" xfId="0" applyFont="1" applyAlignment="1">
      <alignment horizontal="center" vertical="center"/>
    </xf>
    <xf numFmtId="0" fontId="26" fillId="0" borderId="0" xfId="0" applyFont="1">
      <alignment vertical="center"/>
    </xf>
    <xf numFmtId="0" fontId="5" fillId="2" borderId="100" xfId="0" applyFont="1" applyFill="1" applyBorder="1" applyAlignment="1">
      <alignment horizontal="center" vertical="center"/>
    </xf>
    <xf numFmtId="0" fontId="5" fillId="2" borderId="101" xfId="0" applyFont="1" applyFill="1" applyBorder="1" applyAlignment="1">
      <alignment horizontal="center" vertical="center"/>
    </xf>
    <xf numFmtId="0" fontId="5" fillId="2" borderId="102" xfId="0" applyFont="1" applyFill="1" applyBorder="1" applyAlignment="1">
      <alignment horizontal="center" vertical="center"/>
    </xf>
    <xf numFmtId="0" fontId="5" fillId="2" borderId="103" xfId="0" applyFont="1" applyFill="1" applyBorder="1" applyAlignment="1">
      <alignment horizontal="center" vertical="center"/>
    </xf>
    <xf numFmtId="0" fontId="19" fillId="0" borderId="19" xfId="0" applyFont="1" applyBorder="1">
      <alignment vertical="center"/>
    </xf>
    <xf numFmtId="0" fontId="5" fillId="2" borderId="115" xfId="0" applyFont="1" applyFill="1" applyBorder="1">
      <alignment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5" fillId="0" borderId="27" xfId="0" applyFont="1" applyBorder="1" applyAlignment="1">
      <alignment horizontal="center" vertical="center"/>
    </xf>
    <xf numFmtId="0" fontId="5" fillId="0" borderId="64" xfId="0" applyFont="1" applyBorder="1" applyAlignment="1">
      <alignment horizontal="center" vertical="center"/>
    </xf>
    <xf numFmtId="0" fontId="5" fillId="0" borderId="3" xfId="0" applyFont="1" applyBorder="1" applyAlignment="1">
      <alignment horizontal="center" vertical="center"/>
    </xf>
    <xf numFmtId="0" fontId="5" fillId="0" borderId="42" xfId="0" applyFont="1" applyBorder="1" applyAlignment="1">
      <alignment horizontal="center" vertical="center"/>
    </xf>
    <xf numFmtId="0" fontId="7" fillId="0" borderId="0" xfId="0" applyFont="1" applyAlignment="1">
      <alignment horizontal="right" vertical="center"/>
    </xf>
    <xf numFmtId="0" fontId="5" fillId="2" borderId="12" xfId="0" applyFont="1" applyFill="1" applyBorder="1">
      <alignment vertical="center"/>
    </xf>
    <xf numFmtId="0" fontId="5" fillId="2" borderId="113" xfId="0" applyFont="1" applyFill="1" applyBorder="1">
      <alignment vertical="center"/>
    </xf>
    <xf numFmtId="0" fontId="5" fillId="2" borderId="118" xfId="0" applyFont="1" applyFill="1" applyBorder="1">
      <alignment vertical="center"/>
    </xf>
    <xf numFmtId="0" fontId="5" fillId="0" borderId="2" xfId="0" applyFont="1" applyBorder="1">
      <alignment vertical="center"/>
    </xf>
    <xf numFmtId="0" fontId="19" fillId="0" borderId="3" xfId="0" applyFont="1" applyBorder="1">
      <alignment vertical="center"/>
    </xf>
    <xf numFmtId="0" fontId="5" fillId="2" borderId="13" xfId="0" applyFont="1" applyFill="1" applyBorder="1" applyAlignment="1">
      <alignment horizontal="left" vertical="center"/>
    </xf>
    <xf numFmtId="0" fontId="5" fillId="2" borderId="130" xfId="0" applyFont="1" applyFill="1" applyBorder="1" applyAlignment="1">
      <alignment horizontal="center" vertical="center"/>
    </xf>
    <xf numFmtId="0" fontId="5" fillId="2" borderId="97" xfId="0" applyFont="1" applyFill="1" applyBorder="1">
      <alignment vertical="center"/>
    </xf>
    <xf numFmtId="0" fontId="5" fillId="2" borderId="130" xfId="0" applyFont="1" applyFill="1" applyBorder="1">
      <alignment vertical="center"/>
    </xf>
    <xf numFmtId="0" fontId="5" fillId="2" borderId="133" xfId="0" applyFont="1" applyFill="1" applyBorder="1">
      <alignment vertical="center"/>
    </xf>
    <xf numFmtId="0" fontId="5" fillId="0" borderId="133" xfId="0" applyFont="1" applyBorder="1">
      <alignment vertical="center"/>
    </xf>
    <xf numFmtId="0" fontId="5" fillId="0" borderId="127" xfId="0" applyFont="1" applyBorder="1">
      <alignment vertical="center"/>
    </xf>
    <xf numFmtId="0" fontId="5" fillId="2" borderId="135" xfId="0" applyFont="1" applyFill="1" applyBorder="1" applyAlignment="1">
      <alignment horizontal="right" vertical="center" shrinkToFit="1"/>
    </xf>
    <xf numFmtId="0" fontId="19" fillId="0" borderId="99" xfId="0" applyFont="1" applyBorder="1">
      <alignment vertical="center"/>
    </xf>
    <xf numFmtId="0" fontId="19" fillId="0" borderId="99" xfId="0" applyFont="1" applyBorder="1" applyAlignment="1">
      <alignment horizontal="left" vertical="center"/>
    </xf>
    <xf numFmtId="0" fontId="19" fillId="0" borderId="118" xfId="0" applyFont="1" applyBorder="1" applyAlignment="1">
      <alignment horizontal="left" vertical="center"/>
    </xf>
    <xf numFmtId="0" fontId="5" fillId="2" borderId="119" xfId="0" applyFont="1" applyFill="1" applyBorder="1" applyAlignment="1">
      <alignment horizontal="left" vertical="center"/>
    </xf>
    <xf numFmtId="0" fontId="19" fillId="0" borderId="118" xfId="0" applyFont="1" applyBorder="1">
      <alignment vertical="center"/>
    </xf>
    <xf numFmtId="0" fontId="5" fillId="2" borderId="47" xfId="0" applyFont="1" applyFill="1" applyBorder="1">
      <alignment vertical="center"/>
    </xf>
    <xf numFmtId="0" fontId="24" fillId="0" borderId="0" xfId="0" applyFont="1" applyAlignment="1">
      <alignment horizontal="right" vertical="center"/>
    </xf>
    <xf numFmtId="0" fontId="28" fillId="0" borderId="0" xfId="0" applyFont="1" applyAlignment="1">
      <alignment vertical="center" wrapText="1"/>
    </xf>
    <xf numFmtId="0" fontId="24" fillId="0" borderId="0" xfId="0" applyFont="1" applyAlignment="1">
      <alignment horizontal="lef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5" fillId="2" borderId="136"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38" xfId="0" applyFont="1" applyFill="1" applyBorder="1" applyAlignment="1">
      <alignment horizontal="center" vertical="center"/>
    </xf>
    <xf numFmtId="0" fontId="5" fillId="2" borderId="139" xfId="0" applyFont="1" applyFill="1" applyBorder="1" applyAlignment="1">
      <alignment horizontal="center" vertical="center"/>
    </xf>
    <xf numFmtId="0" fontId="5" fillId="2" borderId="142" xfId="0" applyFont="1" applyFill="1" applyBorder="1" applyAlignment="1">
      <alignment horizontal="center" vertical="center"/>
    </xf>
    <xf numFmtId="0" fontId="5" fillId="0" borderId="10" xfId="0" applyFont="1" applyBorder="1">
      <alignment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8" xfId="0" applyFont="1" applyFill="1" applyBorder="1">
      <alignment vertical="center"/>
    </xf>
    <xf numFmtId="0" fontId="5" fillId="2" borderId="49" xfId="0" applyFont="1" applyFill="1" applyBorder="1">
      <alignment vertical="center"/>
    </xf>
    <xf numFmtId="0" fontId="5" fillId="2" borderId="10" xfId="0" applyFont="1" applyFill="1" applyBorder="1" applyAlignment="1">
      <alignment horizontal="left" vertical="center"/>
    </xf>
    <xf numFmtId="0" fontId="5" fillId="2" borderId="7" xfId="0" applyFont="1" applyFill="1" applyBorder="1" applyAlignment="1">
      <alignment horizontal="left" vertical="center"/>
    </xf>
    <xf numFmtId="0" fontId="5" fillId="2" borderId="2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9" xfId="0" applyFont="1" applyFill="1" applyBorder="1" applyAlignment="1">
      <alignment horizontal="right" vertical="center"/>
    </xf>
    <xf numFmtId="0" fontId="5" fillId="2" borderId="3" xfId="0" applyFont="1" applyFill="1" applyBorder="1">
      <alignment vertical="center"/>
    </xf>
    <xf numFmtId="0" fontId="5" fillId="2" borderId="4" xfId="0" applyFont="1" applyFill="1" applyBorder="1" applyAlignment="1">
      <alignment horizontal="center" vertical="center"/>
    </xf>
    <xf numFmtId="0" fontId="5" fillId="2" borderId="8" xfId="0" applyFont="1" applyFill="1" applyBorder="1" applyAlignment="1">
      <alignment horizontal="left" vertical="center"/>
    </xf>
    <xf numFmtId="0" fontId="5" fillId="2" borderId="8"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3" xfId="0" applyFont="1" applyFill="1" applyBorder="1" applyAlignment="1">
      <alignment horizontal="right" vertical="center"/>
    </xf>
    <xf numFmtId="0" fontId="5" fillId="2" borderId="34" xfId="0" applyFont="1" applyFill="1" applyBorder="1" applyAlignment="1">
      <alignment horizontal="center" vertical="center"/>
    </xf>
    <xf numFmtId="0" fontId="5" fillId="2" borderId="2" xfId="0" applyFont="1" applyFill="1" applyBorder="1" applyAlignment="1">
      <alignment horizontal="left" vertical="center"/>
    </xf>
    <xf numFmtId="0" fontId="5" fillId="2" borderId="71" xfId="0" applyFont="1" applyFill="1" applyBorder="1">
      <alignment vertical="center"/>
    </xf>
    <xf numFmtId="0" fontId="5" fillId="2" borderId="6" xfId="0" applyFont="1" applyFill="1" applyBorder="1">
      <alignment vertical="center"/>
    </xf>
    <xf numFmtId="0" fontId="23" fillId="0" borderId="17" xfId="0" applyFont="1" applyBorder="1" applyAlignment="1">
      <alignment horizontal="center" vertical="center"/>
    </xf>
    <xf numFmtId="0" fontId="23" fillId="0" borderId="6" xfId="0" applyFont="1" applyBorder="1" applyAlignment="1">
      <alignment horizontal="center" vertical="center"/>
    </xf>
    <xf numFmtId="0" fontId="23" fillId="0" borderId="22" xfId="0" applyFont="1" applyBorder="1" applyAlignment="1">
      <alignment horizontal="center" vertical="center"/>
    </xf>
    <xf numFmtId="38" fontId="5" fillId="2" borderId="5" xfId="1" applyFont="1" applyFill="1" applyBorder="1" applyAlignment="1">
      <alignment vertical="center"/>
    </xf>
    <xf numFmtId="0" fontId="23" fillId="0" borderId="99" xfId="0" applyFont="1" applyBorder="1" applyAlignment="1">
      <alignment horizontal="center" vertical="center"/>
    </xf>
    <xf numFmtId="0" fontId="23" fillId="0" borderId="130" xfId="0" applyFont="1" applyBorder="1" applyAlignment="1">
      <alignment horizontal="center" vertical="center"/>
    </xf>
    <xf numFmtId="0" fontId="23" fillId="0" borderId="131" xfId="0" applyFont="1" applyBorder="1" applyAlignment="1">
      <alignment horizontal="center" vertical="center"/>
    </xf>
    <xf numFmtId="0" fontId="11" fillId="2" borderId="0" xfId="0" applyFont="1" applyFill="1" applyAlignment="1">
      <alignment horizontal="center" vertical="center"/>
    </xf>
    <xf numFmtId="0" fontId="5" fillId="4" borderId="2" xfId="0" applyFont="1" applyFill="1" applyBorder="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center" vertical="center"/>
    </xf>
    <xf numFmtId="0" fontId="7" fillId="5" borderId="1" xfId="0" applyFont="1" applyFill="1" applyBorder="1" applyAlignment="1">
      <alignment horizontal="center" vertical="center"/>
    </xf>
    <xf numFmtId="0" fontId="7" fillId="3" borderId="144" xfId="0" applyFont="1" applyFill="1" applyBorder="1" applyAlignment="1">
      <alignment horizontal="center" vertical="center"/>
    </xf>
    <xf numFmtId="0" fontId="5" fillId="3" borderId="19" xfId="0" applyFont="1" applyFill="1" applyBorder="1" applyAlignment="1">
      <alignment horizontal="center" vertical="center"/>
    </xf>
    <xf numFmtId="177" fontId="23" fillId="3"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49" fontId="5" fillId="5" borderId="48" xfId="0" applyNumberFormat="1" applyFont="1" applyFill="1" applyBorder="1" applyAlignment="1">
      <alignment horizontal="center" vertical="center"/>
    </xf>
    <xf numFmtId="0" fontId="19" fillId="5" borderId="99" xfId="0" applyFont="1" applyFill="1" applyBorder="1" applyAlignment="1">
      <alignment horizontal="center" vertical="center"/>
    </xf>
    <xf numFmtId="0" fontId="5" fillId="5" borderId="99" xfId="0" applyFont="1" applyFill="1" applyBorder="1" applyAlignment="1">
      <alignment horizontal="center" vertical="center"/>
    </xf>
    <xf numFmtId="0" fontId="19" fillId="5" borderId="97" xfId="0" applyFont="1" applyFill="1" applyBorder="1" applyAlignment="1">
      <alignment horizontal="center" vertical="center"/>
    </xf>
    <xf numFmtId="0" fontId="5" fillId="5" borderId="97" xfId="0" applyFont="1" applyFill="1" applyBorder="1" applyAlignment="1">
      <alignment horizontal="center" vertical="center"/>
    </xf>
    <xf numFmtId="0" fontId="19" fillId="5" borderId="88" xfId="0" applyFont="1" applyFill="1" applyBorder="1" applyAlignment="1">
      <alignment horizontal="center" vertical="center"/>
    </xf>
    <xf numFmtId="0" fontId="5" fillId="5" borderId="88" xfId="0" applyFont="1" applyFill="1" applyBorder="1" applyAlignment="1">
      <alignment horizontal="center" vertical="center"/>
    </xf>
    <xf numFmtId="0" fontId="5" fillId="5" borderId="87" xfId="0" applyFont="1" applyFill="1" applyBorder="1" applyAlignment="1">
      <alignment horizontal="center" vertical="center"/>
    </xf>
    <xf numFmtId="0" fontId="5" fillId="5" borderId="85" xfId="0" applyFont="1" applyFill="1" applyBorder="1" applyAlignment="1">
      <alignment horizontal="center" vertical="center"/>
    </xf>
    <xf numFmtId="0" fontId="5" fillId="5" borderId="86" xfId="0" applyFont="1" applyFill="1" applyBorder="1" applyAlignment="1">
      <alignment horizontal="center" vertical="center"/>
    </xf>
    <xf numFmtId="0" fontId="5" fillId="3" borderId="90"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84" xfId="0" applyFont="1" applyFill="1" applyBorder="1" applyAlignment="1">
      <alignment horizontal="center" vertical="center"/>
    </xf>
    <xf numFmtId="0" fontId="5" fillId="5" borderId="93" xfId="0" applyFont="1" applyFill="1" applyBorder="1" applyAlignment="1">
      <alignment horizontal="center" vertical="center"/>
    </xf>
    <xf numFmtId="0" fontId="5" fillId="5" borderId="94" xfId="0" applyFont="1" applyFill="1" applyBorder="1" applyAlignment="1">
      <alignment horizontal="center" vertical="center"/>
    </xf>
    <xf numFmtId="0" fontId="5" fillId="5" borderId="95" xfId="0" applyFont="1" applyFill="1" applyBorder="1" applyAlignment="1">
      <alignment horizontal="center" vertical="center"/>
    </xf>
    <xf numFmtId="0" fontId="5" fillId="3" borderId="87" xfId="0" applyFont="1" applyFill="1" applyBorder="1" applyAlignment="1">
      <alignment horizontal="center" vertical="center"/>
    </xf>
    <xf numFmtId="0" fontId="5" fillId="3" borderId="97"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95" xfId="0" applyFont="1" applyFill="1" applyBorder="1" applyAlignment="1">
      <alignment horizontal="center" vertical="center"/>
    </xf>
    <xf numFmtId="0" fontId="5" fillId="5" borderId="106" xfId="0" applyFont="1" applyFill="1" applyBorder="1" applyAlignment="1">
      <alignment horizontal="center" vertical="center"/>
    </xf>
    <xf numFmtId="0" fontId="5" fillId="5" borderId="107" xfId="0" applyFont="1" applyFill="1" applyBorder="1" applyAlignment="1">
      <alignment horizontal="center" vertical="center"/>
    </xf>
    <xf numFmtId="0" fontId="5" fillId="5" borderId="108" xfId="0" applyFont="1" applyFill="1" applyBorder="1" applyAlignment="1">
      <alignment horizontal="center" vertical="center"/>
    </xf>
    <xf numFmtId="0" fontId="5" fillId="5" borderId="109" xfId="0" applyFont="1" applyFill="1" applyBorder="1" applyAlignment="1">
      <alignment horizontal="center" vertical="center"/>
    </xf>
    <xf numFmtId="0" fontId="5" fillId="3" borderId="140" xfId="0" applyFont="1" applyFill="1" applyBorder="1" applyAlignment="1">
      <alignment horizontal="center" vertical="center"/>
    </xf>
    <xf numFmtId="0" fontId="5" fillId="3" borderId="114" xfId="0" applyFont="1" applyFill="1" applyBorder="1" applyAlignment="1">
      <alignment horizontal="center" vertical="center"/>
    </xf>
    <xf numFmtId="0" fontId="5" fillId="3" borderId="141" xfId="0" applyFont="1" applyFill="1" applyBorder="1" applyAlignment="1">
      <alignment horizontal="center" vertical="center"/>
    </xf>
    <xf numFmtId="0" fontId="5" fillId="3" borderId="98" xfId="0" applyFont="1" applyFill="1" applyBorder="1" applyAlignment="1">
      <alignment horizontal="center" vertical="center"/>
    </xf>
    <xf numFmtId="0" fontId="23" fillId="5" borderId="85" xfId="0" applyFont="1" applyFill="1" applyBorder="1" applyAlignment="1">
      <alignment horizontal="center" vertical="center"/>
    </xf>
    <xf numFmtId="0" fontId="23" fillId="5" borderId="99" xfId="0" applyFont="1" applyFill="1" applyBorder="1" applyAlignment="1">
      <alignment horizontal="center" vertical="center"/>
    </xf>
    <xf numFmtId="0" fontId="23" fillId="5" borderId="94" xfId="0" applyFont="1" applyFill="1" applyBorder="1" applyAlignment="1">
      <alignment horizontal="center" vertical="center"/>
    </xf>
    <xf numFmtId="0" fontId="23" fillId="5" borderId="130" xfId="0" applyFont="1" applyFill="1" applyBorder="1" applyAlignment="1">
      <alignment horizontal="center" vertical="center"/>
    </xf>
    <xf numFmtId="0" fontId="23" fillId="5" borderId="95" xfId="0" applyFont="1" applyFill="1" applyBorder="1" applyAlignment="1">
      <alignment horizontal="center" vertical="center"/>
    </xf>
    <xf numFmtId="0" fontId="23" fillId="5" borderId="131" xfId="0" applyFont="1" applyFill="1" applyBorder="1" applyAlignment="1">
      <alignment horizontal="center" vertical="center"/>
    </xf>
    <xf numFmtId="0" fontId="5" fillId="5" borderId="130" xfId="0" applyFont="1" applyFill="1" applyBorder="1" applyAlignment="1">
      <alignment horizontal="center" vertical="center"/>
    </xf>
    <xf numFmtId="0" fontId="5" fillId="5" borderId="131" xfId="0" applyFont="1" applyFill="1" applyBorder="1" applyAlignment="1">
      <alignment horizontal="center" vertical="center"/>
    </xf>
    <xf numFmtId="0" fontId="23" fillId="5" borderId="118" xfId="0" applyFont="1" applyFill="1" applyBorder="1" applyAlignment="1">
      <alignment horizontal="center" vertical="center"/>
    </xf>
    <xf numFmtId="0" fontId="23" fillId="5" borderId="109" xfId="0" applyFont="1" applyFill="1" applyBorder="1" applyAlignment="1">
      <alignment horizontal="center" vertical="center"/>
    </xf>
    <xf numFmtId="0" fontId="23" fillId="5" borderId="86" xfId="0" applyFont="1" applyFill="1" applyBorder="1" applyAlignment="1">
      <alignment horizontal="center" vertical="center"/>
    </xf>
    <xf numFmtId="0" fontId="5" fillId="5" borderId="119"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22"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124" xfId="0" applyFont="1" applyFill="1" applyBorder="1" applyAlignment="1">
      <alignment horizontal="center" vertical="center"/>
    </xf>
    <xf numFmtId="0" fontId="5" fillId="4" borderId="118" xfId="0" applyFont="1" applyFill="1" applyBorder="1" applyAlignment="1">
      <alignment horizontal="center" vertical="center"/>
    </xf>
    <xf numFmtId="0" fontId="5" fillId="4" borderId="126" xfId="0" applyFont="1" applyFill="1" applyBorder="1" applyAlignment="1">
      <alignment horizontal="center" vertical="center"/>
    </xf>
    <xf numFmtId="0" fontId="24" fillId="5" borderId="127" xfId="0" applyFont="1" applyFill="1" applyBorder="1" applyAlignment="1">
      <alignment horizontal="center" vertical="center"/>
    </xf>
    <xf numFmtId="49" fontId="24" fillId="5" borderId="127" xfId="0" applyNumberFormat="1" applyFont="1" applyFill="1" applyBorder="1" applyAlignment="1">
      <alignment horizontal="center" vertical="center"/>
    </xf>
    <xf numFmtId="0" fontId="5" fillId="4" borderId="16" xfId="0" applyFont="1" applyFill="1" applyBorder="1" applyAlignment="1">
      <alignment horizontal="center" vertical="center"/>
    </xf>
    <xf numFmtId="0" fontId="5" fillId="4" borderId="5" xfId="0" applyFont="1" applyFill="1" applyBorder="1" applyAlignment="1">
      <alignment horizontal="center" vertical="center"/>
    </xf>
    <xf numFmtId="49" fontId="5" fillId="4" borderId="48" xfId="0" applyNumberFormat="1" applyFont="1" applyFill="1" applyBorder="1" applyAlignment="1">
      <alignment horizontal="center" vertical="center"/>
    </xf>
    <xf numFmtId="0" fontId="5" fillId="4" borderId="97" xfId="0" applyFont="1" applyFill="1" applyBorder="1" applyAlignment="1">
      <alignment horizontal="center" vertical="center"/>
    </xf>
    <xf numFmtId="0" fontId="5" fillId="4" borderId="132" xfId="0" applyFont="1" applyFill="1" applyBorder="1" applyAlignment="1">
      <alignment horizontal="center" vertical="center"/>
    </xf>
    <xf numFmtId="0" fontId="5" fillId="5" borderId="3"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4" borderId="130" xfId="0" applyFont="1" applyFill="1" applyBorder="1" applyAlignment="1">
      <alignment horizontal="center" vertical="center"/>
    </xf>
    <xf numFmtId="0" fontId="5" fillId="0" borderId="21" xfId="0" applyFont="1" applyBorder="1">
      <alignment vertical="center"/>
    </xf>
    <xf numFmtId="0" fontId="7" fillId="0" borderId="0" xfId="0" applyFont="1" applyAlignment="1">
      <alignment horizontal="left" vertical="center"/>
    </xf>
    <xf numFmtId="0" fontId="11" fillId="2" borderId="15" xfId="0" applyFont="1" applyFill="1" applyBorder="1" applyAlignment="1">
      <alignment horizontal="center" vertical="center"/>
    </xf>
    <xf numFmtId="0" fontId="24" fillId="5" borderId="127" xfId="0" applyFont="1" applyFill="1" applyBorder="1" applyAlignment="1">
      <alignment horizontal="right" vertical="center"/>
    </xf>
    <xf numFmtId="0" fontId="5" fillId="2" borderId="2" xfId="0" applyFont="1" applyFill="1" applyBorder="1" applyAlignment="1">
      <alignment horizontal="center" vertical="center"/>
    </xf>
    <xf numFmtId="0" fontId="33" fillId="0" borderId="0" xfId="0" applyFont="1" applyAlignment="1">
      <alignment horizontal="center" vertical="center"/>
    </xf>
    <xf numFmtId="0" fontId="5" fillId="3" borderId="3" xfId="0" applyFont="1" applyFill="1" applyBorder="1" applyAlignment="1">
      <alignment horizontal="left" vertical="center"/>
    </xf>
    <xf numFmtId="0" fontId="5" fillId="3" borderId="5" xfId="0" applyFont="1" applyFill="1" applyBorder="1" applyAlignment="1">
      <alignment horizontal="center" vertical="center"/>
    </xf>
    <xf numFmtId="0" fontId="7" fillId="3" borderId="48" xfId="0" applyFont="1" applyFill="1" applyBorder="1">
      <alignment vertical="center"/>
    </xf>
    <xf numFmtId="0" fontId="7" fillId="3" borderId="71" xfId="0" applyFont="1" applyFill="1" applyBorder="1">
      <alignment vertical="center"/>
    </xf>
    <xf numFmtId="0" fontId="7" fillId="0" borderId="48" xfId="0" applyFont="1" applyBorder="1">
      <alignment vertical="center"/>
    </xf>
    <xf numFmtId="0" fontId="5" fillId="3" borderId="3" xfId="0" applyFont="1" applyFill="1" applyBorder="1">
      <alignment vertical="center"/>
    </xf>
    <xf numFmtId="0" fontId="5" fillId="3" borderId="12" xfId="0" applyFont="1" applyFill="1" applyBorder="1">
      <alignment vertical="center"/>
    </xf>
    <xf numFmtId="0" fontId="2" fillId="6" borderId="62" xfId="2" applyFont="1" applyFill="1" applyBorder="1" applyAlignment="1">
      <alignment horizontal="center" vertical="center" shrinkToFit="1"/>
    </xf>
    <xf numFmtId="0" fontId="2" fillId="0" borderId="0" xfId="2" applyFont="1" applyAlignment="1">
      <alignment horizontal="center" vertical="center" shrinkToFit="1"/>
    </xf>
    <xf numFmtId="0" fontId="2" fillId="0" borderId="0" xfId="2" applyFont="1" applyAlignment="1">
      <alignment vertical="center" shrinkToFit="1"/>
    </xf>
    <xf numFmtId="0" fontId="2" fillId="0" borderId="23" xfId="2" applyFont="1" applyBorder="1" applyAlignment="1">
      <alignment vertical="center" shrinkToFit="1"/>
    </xf>
    <xf numFmtId="0" fontId="38" fillId="0" borderId="0" xfId="2" applyFont="1" applyAlignment="1">
      <alignment horizontal="center" vertical="center" textRotation="255" shrinkToFit="1"/>
    </xf>
    <xf numFmtId="0" fontId="2" fillId="6" borderId="5" xfId="2" applyFont="1" applyFill="1" applyBorder="1" applyAlignment="1">
      <alignment horizontal="center" vertical="center" shrinkToFit="1"/>
    </xf>
    <xf numFmtId="0" fontId="2" fillId="6" borderId="8" xfId="2" applyFont="1" applyFill="1" applyBorder="1" applyAlignment="1">
      <alignment horizontal="center" vertical="center" shrinkToFit="1"/>
    </xf>
    <xf numFmtId="0" fontId="2" fillId="6" borderId="3" xfId="2" applyFont="1" applyFill="1" applyBorder="1" applyAlignment="1">
      <alignment horizontal="center" vertical="center" shrinkToFit="1"/>
    </xf>
    <xf numFmtId="0" fontId="2" fillId="6" borderId="78" xfId="2" applyFont="1" applyFill="1" applyBorder="1" applyAlignment="1">
      <alignment horizontal="center" vertical="center" textRotation="255" shrinkToFit="1"/>
    </xf>
    <xf numFmtId="0" fontId="2" fillId="6" borderId="1" xfId="2" applyFont="1" applyFill="1" applyBorder="1" applyAlignment="1">
      <alignment horizontal="center" vertical="center" textRotation="255" shrinkToFit="1"/>
    </xf>
    <xf numFmtId="0" fontId="2" fillId="0" borderId="0" xfId="2" applyFont="1" applyAlignment="1">
      <alignment vertical="center" textRotation="255" shrinkToFit="1"/>
    </xf>
    <xf numFmtId="0" fontId="2" fillId="0" borderId="162" xfId="2" applyFont="1" applyBorder="1" applyAlignment="1">
      <alignment horizontal="center" vertical="center" shrinkToFit="1"/>
    </xf>
    <xf numFmtId="179" fontId="2" fillId="0" borderId="163" xfId="2" applyNumberFormat="1" applyFont="1" applyBorder="1" applyAlignment="1">
      <alignment horizontal="center" vertical="center" shrinkToFit="1"/>
    </xf>
    <xf numFmtId="179" fontId="2" fillId="0" borderId="164" xfId="2" applyNumberFormat="1" applyFont="1" applyBorder="1" applyAlignment="1">
      <alignment horizontal="center" vertical="center" shrinkToFit="1"/>
    </xf>
    <xf numFmtId="0" fontId="2" fillId="0" borderId="165" xfId="2" applyFont="1" applyBorder="1" applyAlignment="1">
      <alignment horizontal="center" vertical="center" shrinkToFit="1"/>
    </xf>
    <xf numFmtId="0" fontId="2" fillId="0" borderId="127" xfId="2" applyFont="1" applyBorder="1" applyAlignment="1">
      <alignment horizontal="center" vertical="center" shrinkToFit="1"/>
    </xf>
    <xf numFmtId="0" fontId="2" fillId="0" borderId="166" xfId="2" applyFont="1" applyBorder="1" applyAlignment="1">
      <alignment horizontal="center" vertical="center" shrinkToFit="1"/>
    </xf>
    <xf numFmtId="0" fontId="2" fillId="0" borderId="167" xfId="2" applyFont="1" applyBorder="1" applyAlignment="1">
      <alignment horizontal="left" vertical="center" shrinkToFit="1"/>
    </xf>
    <xf numFmtId="0" fontId="2" fillId="0" borderId="168" xfId="2" applyFont="1" applyBorder="1" applyAlignment="1">
      <alignment horizontal="center" vertical="center" shrinkToFit="1"/>
    </xf>
    <xf numFmtId="181" fontId="38" fillId="7" borderId="169" xfId="2" applyNumberFormat="1" applyFont="1" applyFill="1" applyBorder="1" applyAlignment="1">
      <alignment horizontal="center" vertical="center" shrinkToFit="1"/>
    </xf>
    <xf numFmtId="0" fontId="2" fillId="7" borderId="165" xfId="2" applyFont="1" applyFill="1" applyBorder="1" applyAlignment="1">
      <alignment horizontal="center" vertical="center" shrinkToFit="1"/>
    </xf>
    <xf numFmtId="0" fontId="2" fillId="7" borderId="170" xfId="2" applyFont="1" applyFill="1" applyBorder="1" applyAlignment="1">
      <alignment horizontal="center" vertical="center" shrinkToFit="1"/>
    </xf>
    <xf numFmtId="0" fontId="2" fillId="0" borderId="171" xfId="2" applyFont="1" applyBorder="1" applyAlignment="1">
      <alignment horizontal="center" vertical="center" shrinkToFit="1"/>
    </xf>
    <xf numFmtId="0" fontId="2" fillId="7" borderId="78" xfId="2" applyFont="1" applyFill="1" applyBorder="1" applyAlignment="1">
      <alignment horizontal="center" vertical="center" shrinkToFit="1"/>
    </xf>
    <xf numFmtId="0" fontId="2" fillId="7" borderId="79" xfId="2" applyFont="1" applyFill="1" applyBorder="1" applyAlignment="1">
      <alignment horizontal="center" vertical="center" shrinkToFit="1"/>
    </xf>
    <xf numFmtId="0" fontId="38" fillId="7" borderId="169" xfId="2" applyFont="1" applyFill="1" applyBorder="1" applyAlignment="1">
      <alignment horizontal="center" vertical="center" shrinkToFit="1"/>
    </xf>
    <xf numFmtId="0" fontId="38" fillId="7" borderId="165" xfId="2" applyFont="1" applyFill="1" applyBorder="1" applyAlignment="1">
      <alignment horizontal="center" vertical="center" shrinkToFit="1"/>
    </xf>
    <xf numFmtId="0" fontId="2" fillId="0" borderId="167" xfId="2" applyFont="1" applyBorder="1" applyAlignment="1">
      <alignment horizontal="center" vertical="center" shrinkToFit="1"/>
    </xf>
    <xf numFmtId="0" fontId="38" fillId="7" borderId="78" xfId="2" applyFont="1" applyFill="1" applyBorder="1" applyAlignment="1">
      <alignment horizontal="center" vertical="center" shrinkToFit="1"/>
    </xf>
    <xf numFmtId="0" fontId="2" fillId="7" borderId="129" xfId="2" applyFont="1" applyFill="1" applyBorder="1" applyAlignment="1">
      <alignment horizontal="center" vertical="center" shrinkToFit="1"/>
    </xf>
    <xf numFmtId="0" fontId="2" fillId="0" borderId="172" xfId="2" applyFont="1" applyBorder="1" applyAlignment="1">
      <alignment horizontal="center" vertical="center" shrinkToFit="1"/>
    </xf>
    <xf numFmtId="0" fontId="2" fillId="7" borderId="172" xfId="2" applyFont="1" applyFill="1" applyBorder="1" applyAlignment="1">
      <alignment horizontal="center" vertical="center" shrinkToFit="1"/>
    </xf>
    <xf numFmtId="0" fontId="2" fillId="0" borderId="164" xfId="2" applyFont="1" applyBorder="1" applyAlignment="1">
      <alignment horizontal="center" vertical="center" shrinkToFit="1"/>
    </xf>
    <xf numFmtId="0" fontId="2" fillId="7" borderId="164" xfId="2" applyFont="1" applyFill="1" applyBorder="1" applyAlignment="1">
      <alignment horizontal="center" vertical="center" shrinkToFit="1"/>
    </xf>
    <xf numFmtId="0" fontId="2" fillId="7" borderId="162" xfId="2" applyFont="1" applyFill="1" applyBorder="1" applyAlignment="1">
      <alignment horizontal="center" vertical="center" shrinkToFit="1"/>
    </xf>
    <xf numFmtId="0" fontId="38" fillId="7" borderId="0" xfId="2" applyFont="1" applyFill="1" applyAlignment="1">
      <alignment horizontal="center" vertical="center" shrinkToFit="1"/>
    </xf>
    <xf numFmtId="0" fontId="21" fillId="0" borderId="173" xfId="0" applyFont="1" applyBorder="1" applyAlignment="1">
      <alignment horizontal="center" vertical="center"/>
    </xf>
    <xf numFmtId="0" fontId="21" fillId="0" borderId="133" xfId="0" applyFont="1" applyBorder="1" applyAlignment="1">
      <alignment horizontal="center" vertical="center"/>
    </xf>
    <xf numFmtId="0" fontId="21" fillId="0" borderId="174" xfId="0" applyFont="1" applyBorder="1" applyAlignment="1">
      <alignment horizontal="center" vertical="center"/>
    </xf>
    <xf numFmtId="49" fontId="2" fillId="0" borderId="133" xfId="2" applyNumberFormat="1" applyFont="1" applyBorder="1" applyAlignment="1">
      <alignment horizontal="center" vertical="center" shrinkToFit="1"/>
    </xf>
    <xf numFmtId="49" fontId="0" fillId="0" borderId="0" xfId="0" applyNumberFormat="1">
      <alignment vertical="center"/>
    </xf>
    <xf numFmtId="49" fontId="2" fillId="0" borderId="177" xfId="2" applyNumberFormat="1" applyFont="1" applyBorder="1" applyAlignment="1">
      <alignment horizontal="center" vertical="center" shrinkToFit="1"/>
    </xf>
    <xf numFmtId="49" fontId="2" fillId="0" borderId="176" xfId="2" applyNumberFormat="1" applyFont="1" applyBorder="1" applyAlignment="1">
      <alignment horizontal="center" vertical="center" shrinkToFit="1"/>
    </xf>
    <xf numFmtId="180" fontId="2" fillId="7" borderId="179" xfId="2" applyNumberFormat="1" applyFont="1" applyFill="1" applyBorder="1" applyAlignment="1">
      <alignment horizontal="center" vertical="center" shrinkToFit="1"/>
    </xf>
    <xf numFmtId="0" fontId="2" fillId="8" borderId="178" xfId="2" applyFont="1" applyFill="1" applyBorder="1" applyAlignment="1">
      <alignment horizontal="center" vertical="center" shrinkToFit="1"/>
    </xf>
    <xf numFmtId="0" fontId="0" fillId="0" borderId="0" xfId="0" applyAlignment="1">
      <alignment horizontal="center" vertical="center"/>
    </xf>
    <xf numFmtId="49" fontId="21" fillId="0" borderId="173" xfId="0" applyNumberFormat="1" applyFont="1" applyBorder="1" applyAlignment="1">
      <alignment horizontal="left" vertical="center" shrinkToFit="1"/>
    </xf>
    <xf numFmtId="49" fontId="21" fillId="0" borderId="174" xfId="0" applyNumberFormat="1" applyFont="1" applyBorder="1" applyAlignment="1">
      <alignment horizontal="left" vertical="center" shrinkToFit="1"/>
    </xf>
    <xf numFmtId="0" fontId="21" fillId="0" borderId="162" xfId="0" applyFont="1" applyBorder="1" applyAlignment="1">
      <alignment horizontal="left" vertical="center" shrinkToFit="1"/>
    </xf>
    <xf numFmtId="0" fontId="21" fillId="0" borderId="127" xfId="0" applyFont="1" applyBorder="1" applyAlignment="1">
      <alignment horizontal="left" vertical="center" shrinkToFit="1"/>
    </xf>
    <xf numFmtId="14" fontId="2" fillId="0" borderId="133" xfId="2" applyNumberFormat="1" applyFont="1" applyBorder="1" applyAlignment="1">
      <alignment horizontal="center" vertical="center" shrinkToFit="1"/>
    </xf>
    <xf numFmtId="0" fontId="24" fillId="0" borderId="127" xfId="0" applyFont="1" applyBorder="1">
      <alignment vertical="center"/>
    </xf>
    <xf numFmtId="0" fontId="29" fillId="0" borderId="0" xfId="0" applyFont="1" applyAlignment="1">
      <alignment horizontal="left" vertical="center" wrapText="1"/>
    </xf>
    <xf numFmtId="0" fontId="24" fillId="5" borderId="129" xfId="0" applyFont="1" applyFill="1" applyBorder="1" applyAlignment="1">
      <alignment horizontal="center" vertical="center"/>
    </xf>
    <xf numFmtId="0" fontId="24" fillId="5" borderId="127" xfId="0" applyFont="1" applyFill="1" applyBorder="1" applyAlignment="1">
      <alignment horizontal="center" vertical="center" shrinkToFit="1"/>
    </xf>
    <xf numFmtId="0" fontId="24" fillId="5" borderId="127" xfId="0" applyFont="1" applyFill="1" applyBorder="1" applyAlignment="1">
      <alignment horizontal="center" vertical="center"/>
    </xf>
    <xf numFmtId="0" fontId="24" fillId="0" borderId="128" xfId="0" applyFont="1" applyBorder="1" applyAlignment="1">
      <alignment horizontal="left" vertical="center"/>
    </xf>
    <xf numFmtId="0" fontId="24" fillId="0" borderId="0" xfId="0" applyFont="1" applyAlignment="1">
      <alignment horizontal="left" vertical="center"/>
    </xf>
    <xf numFmtId="0" fontId="39" fillId="2" borderId="0" xfId="0" applyFont="1" applyFill="1" applyAlignment="1">
      <alignment horizontal="left" vertical="center" wrapText="1"/>
    </xf>
    <xf numFmtId="0" fontId="5" fillId="2" borderId="1"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48" xfId="0" applyFont="1" applyFill="1" applyBorder="1" applyAlignment="1">
      <alignment horizontal="center" vertical="center"/>
    </xf>
    <xf numFmtId="49" fontId="5" fillId="5" borderId="48" xfId="0" applyNumberFormat="1" applyFont="1" applyFill="1" applyBorder="1" applyAlignment="1">
      <alignment horizontal="center" vertical="center"/>
    </xf>
    <xf numFmtId="0" fontId="5" fillId="5" borderId="72" xfId="0" applyFont="1" applyFill="1" applyBorder="1" applyAlignment="1">
      <alignment horizontal="left" vertical="center"/>
    </xf>
    <xf numFmtId="0" fontId="5" fillId="5" borderId="51" xfId="0" applyFont="1" applyFill="1" applyBorder="1" applyAlignment="1">
      <alignment horizontal="left" vertical="center"/>
    </xf>
    <xf numFmtId="0" fontId="5" fillId="5" borderId="73" xfId="0" applyFont="1" applyFill="1" applyBorder="1" applyAlignment="1">
      <alignment horizontal="left" vertical="center"/>
    </xf>
    <xf numFmtId="49" fontId="5" fillId="5" borderId="20" xfId="0" applyNumberFormat="1" applyFont="1" applyFill="1" applyBorder="1" applyAlignment="1">
      <alignment horizontal="center" vertical="center" wrapText="1"/>
    </xf>
    <xf numFmtId="49" fontId="5" fillId="5" borderId="5" xfId="0" applyNumberFormat="1" applyFont="1" applyFill="1" applyBorder="1" applyAlignment="1">
      <alignment horizontal="center" vertical="center" wrapText="1"/>
    </xf>
    <xf numFmtId="49" fontId="5" fillId="5" borderId="5" xfId="0" applyNumberFormat="1" applyFont="1" applyFill="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5" borderId="9" xfId="0" applyFont="1" applyFill="1" applyBorder="1" applyAlignment="1">
      <alignment horizontal="left" vertical="center" wrapText="1"/>
    </xf>
    <xf numFmtId="0" fontId="5" fillId="5" borderId="57" xfId="0" applyFont="1" applyFill="1" applyBorder="1" applyAlignment="1">
      <alignment horizontal="left" vertical="center"/>
    </xf>
    <xf numFmtId="0" fontId="5" fillId="5" borderId="58" xfId="0" applyFont="1" applyFill="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4" borderId="16" xfId="0" applyFont="1" applyFill="1" applyBorder="1" applyAlignment="1">
      <alignment horizontal="left" vertical="center"/>
    </xf>
    <xf numFmtId="0" fontId="5" fillId="4" borderId="5" xfId="0" applyFont="1" applyFill="1" applyBorder="1" applyAlignment="1">
      <alignment horizontal="left" vertical="center"/>
    </xf>
    <xf numFmtId="0" fontId="5" fillId="4" borderId="8" xfId="0" applyFont="1" applyFill="1" applyBorder="1" applyAlignment="1">
      <alignment horizontal="left" vertical="center"/>
    </xf>
    <xf numFmtId="0" fontId="5" fillId="2" borderId="3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4" borderId="15" xfId="0" applyFont="1" applyFill="1" applyBorder="1" applyAlignment="1">
      <alignment horizontal="left" vertical="center"/>
    </xf>
    <xf numFmtId="0" fontId="5" fillId="4" borderId="3" xfId="0" applyFont="1" applyFill="1" applyBorder="1" applyAlignment="1">
      <alignment horizontal="left" vertical="center"/>
    </xf>
    <xf numFmtId="0" fontId="5" fillId="4" borderId="7" xfId="0" applyFont="1" applyFill="1" applyBorder="1" applyAlignment="1">
      <alignment horizontal="left" vertical="center"/>
    </xf>
    <xf numFmtId="0" fontId="5" fillId="2" borderId="20" xfId="0" applyFont="1" applyFill="1" applyBorder="1" applyAlignment="1">
      <alignment horizontal="center" vertical="center"/>
    </xf>
    <xf numFmtId="0" fontId="31" fillId="2" borderId="0" xfId="0" applyFont="1" applyFill="1" applyAlignment="1">
      <alignment horizontal="left" vertical="center"/>
    </xf>
    <xf numFmtId="0" fontId="5" fillId="2" borderId="1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132" xfId="0" applyFont="1" applyFill="1" applyBorder="1" applyAlignment="1">
      <alignment horizontal="center" vertical="center" shrinkToFit="1"/>
    </xf>
    <xf numFmtId="49" fontId="5" fillId="4" borderId="8"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49" fontId="5" fillId="4" borderId="132" xfId="0" applyNumberFormat="1" applyFont="1" applyFill="1" applyBorder="1" applyAlignment="1">
      <alignment horizontal="center" vertical="center"/>
    </xf>
    <xf numFmtId="0" fontId="5" fillId="2" borderId="8" xfId="0" applyFont="1" applyFill="1" applyBorder="1" applyAlignment="1">
      <alignment horizontal="center" vertical="center" shrinkToFit="1"/>
    </xf>
    <xf numFmtId="0" fontId="5" fillId="4" borderId="134" xfId="0" applyFont="1" applyFill="1" applyBorder="1" applyAlignment="1">
      <alignment horizontal="center" vertical="center"/>
    </xf>
    <xf numFmtId="0" fontId="5" fillId="4" borderId="97" xfId="0" applyFont="1" applyFill="1" applyBorder="1" applyAlignment="1">
      <alignment horizontal="center" vertical="center"/>
    </xf>
    <xf numFmtId="0" fontId="2" fillId="2" borderId="2" xfId="0" applyFont="1" applyFill="1" applyBorder="1" applyAlignment="1">
      <alignment horizontal="left" vertical="top" wrapText="1"/>
    </xf>
    <xf numFmtId="0" fontId="5" fillId="2" borderId="3" xfId="0"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10" xfId="0" applyFont="1" applyFill="1" applyBorder="1" applyAlignment="1">
      <alignment horizontal="left" vertical="center"/>
    </xf>
    <xf numFmtId="0" fontId="5" fillId="2" borderId="3" xfId="0" applyFont="1" applyFill="1" applyBorder="1" applyAlignment="1">
      <alignment horizontal="left" vertical="center"/>
    </xf>
    <xf numFmtId="0" fontId="5" fillId="2" borderId="3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right" vertical="center"/>
    </xf>
    <xf numFmtId="0" fontId="5" fillId="2" borderId="5" xfId="0" applyFont="1" applyFill="1" applyBorder="1" applyAlignment="1">
      <alignment horizontal="right" vertical="center"/>
    </xf>
    <xf numFmtId="0" fontId="5" fillId="2" borderId="5"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39" xfId="0" applyFont="1" applyFill="1" applyBorder="1" applyAlignment="1">
      <alignment horizontal="right" vertical="center"/>
    </xf>
    <xf numFmtId="0" fontId="5" fillId="2" borderId="15" xfId="0" applyFont="1" applyFill="1" applyBorder="1" applyAlignment="1">
      <alignment horizontal="right" vertical="center"/>
    </xf>
    <xf numFmtId="0" fontId="5" fillId="2" borderId="3" xfId="0" applyFont="1" applyFill="1" applyBorder="1">
      <alignment vertical="center"/>
    </xf>
    <xf numFmtId="0" fontId="5" fillId="2" borderId="7" xfId="0" applyFont="1" applyFill="1" applyBorder="1">
      <alignment vertical="center"/>
    </xf>
    <xf numFmtId="178" fontId="5" fillId="4" borderId="2" xfId="0" applyNumberFormat="1" applyFont="1" applyFill="1" applyBorder="1" applyAlignment="1">
      <alignment horizontal="center" vertical="center"/>
    </xf>
    <xf numFmtId="178" fontId="30" fillId="4" borderId="96" xfId="0" applyNumberFormat="1" applyFont="1" applyFill="1" applyBorder="1" applyAlignment="1">
      <alignment horizontal="center" vertical="center"/>
    </xf>
    <xf numFmtId="178" fontId="5" fillId="4" borderId="0" xfId="0" applyNumberFormat="1" applyFont="1" applyFill="1" applyAlignment="1">
      <alignment horizontal="center" vertical="center"/>
    </xf>
    <xf numFmtId="178" fontId="30" fillId="4" borderId="115" xfId="0" applyNumberFormat="1" applyFont="1" applyFill="1" applyBorder="1" applyAlignment="1">
      <alignment horizontal="center" vertical="center"/>
    </xf>
    <xf numFmtId="178" fontId="5" fillId="4" borderId="5" xfId="0" applyNumberFormat="1" applyFont="1" applyFill="1" applyBorder="1" applyAlignment="1">
      <alignment horizontal="center" vertical="center"/>
    </xf>
    <xf numFmtId="178" fontId="30" fillId="4" borderId="97" xfId="0" applyNumberFormat="1" applyFont="1" applyFill="1" applyBorder="1" applyAlignment="1">
      <alignment horizontal="center" vertical="center"/>
    </xf>
    <xf numFmtId="178" fontId="5" fillId="4" borderId="5" xfId="1" applyNumberFormat="1" applyFont="1" applyFill="1" applyBorder="1" applyAlignment="1">
      <alignment horizontal="center" vertical="center"/>
    </xf>
    <xf numFmtId="178" fontId="5" fillId="4" borderId="97" xfId="1" applyNumberFormat="1"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3"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5" fillId="4" borderId="48" xfId="0" applyFont="1" applyFill="1" applyBorder="1" applyAlignment="1">
      <alignment horizontal="left"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5" fillId="4" borderId="52" xfId="0" applyFont="1" applyFill="1" applyBorder="1" applyAlignment="1">
      <alignment horizontal="left" vertical="center"/>
    </xf>
    <xf numFmtId="0" fontId="5" fillId="2" borderId="16" xfId="0" applyFont="1" applyFill="1" applyBorder="1" applyAlignment="1">
      <alignment horizontal="left" vertical="center"/>
    </xf>
    <xf numFmtId="0" fontId="5" fillId="2" borderId="5" xfId="0" applyFont="1" applyFill="1" applyBorder="1" applyAlignment="1">
      <alignment horizontal="left" vertical="center"/>
    </xf>
    <xf numFmtId="0" fontId="5" fillId="4" borderId="5" xfId="0" applyFont="1" applyFill="1" applyBorder="1" applyAlignment="1">
      <alignment horizontal="center" vertical="center"/>
    </xf>
    <xf numFmtId="0" fontId="6"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3" fillId="2" borderId="4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1" fillId="0" borderId="120" xfId="0" applyFont="1" applyBorder="1" applyAlignment="1">
      <alignment horizontal="left" vertical="top" wrapText="1"/>
    </xf>
    <xf numFmtId="0" fontId="21" fillId="0" borderId="117" xfId="0" applyFont="1" applyBorder="1" applyAlignment="1">
      <alignment horizontal="left" vertical="top" wrapText="1"/>
    </xf>
    <xf numFmtId="0" fontId="21" fillId="0" borderId="121" xfId="0" applyFont="1" applyBorder="1" applyAlignment="1">
      <alignment horizontal="left" vertical="top" wrapText="1"/>
    </xf>
    <xf numFmtId="0" fontId="3" fillId="2" borderId="42"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5" fillId="2" borderId="10" xfId="0" applyFont="1" applyFill="1" applyBorder="1" applyAlignment="1">
      <alignment vertical="center" wrapText="1"/>
    </xf>
    <xf numFmtId="0" fontId="5" fillId="2" borderId="7" xfId="0" applyFont="1" applyFill="1" applyBorder="1" applyAlignment="1">
      <alignment vertical="center" wrapText="1"/>
    </xf>
    <xf numFmtId="0" fontId="21" fillId="0" borderId="120" xfId="0" applyFont="1" applyBorder="1" applyAlignment="1">
      <alignment horizontal="left" vertical="center" wrapText="1"/>
    </xf>
    <xf numFmtId="0" fontId="21" fillId="0" borderId="117" xfId="0" applyFont="1" applyBorder="1" applyAlignment="1">
      <alignment horizontal="left" vertical="center" wrapText="1"/>
    </xf>
    <xf numFmtId="0" fontId="21" fillId="0" borderId="121" xfId="0" applyFont="1" applyBorder="1" applyAlignment="1">
      <alignment horizontal="left" vertical="center" wrapText="1"/>
    </xf>
    <xf numFmtId="0" fontId="5" fillId="2" borderId="143" xfId="0" applyFont="1" applyFill="1" applyBorder="1">
      <alignment vertical="center"/>
    </xf>
    <xf numFmtId="0" fontId="5" fillId="2" borderId="113" xfId="0" applyFont="1" applyFill="1" applyBorder="1">
      <alignment vertical="center"/>
    </xf>
    <xf numFmtId="0" fontId="23" fillId="5" borderId="40" xfId="0" applyFont="1" applyFill="1" applyBorder="1" applyAlignment="1">
      <alignment horizontal="left" vertical="top" wrapText="1"/>
    </xf>
    <xf numFmtId="0" fontId="23" fillId="5" borderId="27" xfId="0" applyFont="1" applyFill="1" applyBorder="1" applyAlignment="1">
      <alignment horizontal="left" vertical="top" wrapText="1"/>
    </xf>
    <xf numFmtId="0" fontId="23" fillId="5" borderId="22" xfId="0" applyFont="1" applyFill="1" applyBorder="1" applyAlignment="1">
      <alignment horizontal="left" vertical="top" wrapText="1"/>
    </xf>
    <xf numFmtId="0" fontId="23" fillId="5" borderId="60" xfId="0" applyFont="1" applyFill="1" applyBorder="1" applyAlignment="1">
      <alignment horizontal="left" vertical="center"/>
    </xf>
    <xf numFmtId="0" fontId="23" fillId="5" borderId="13" xfId="0" applyFont="1" applyFill="1" applyBorder="1" applyAlignment="1">
      <alignment horizontal="left" vertical="center"/>
    </xf>
    <xf numFmtId="0" fontId="23" fillId="5" borderId="14" xfId="0" applyFont="1" applyFill="1" applyBorder="1" applyAlignment="1">
      <alignment horizontal="left" vertical="center"/>
    </xf>
    <xf numFmtId="0" fontId="5" fillId="2" borderId="4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6" fillId="2" borderId="27" xfId="0" applyFont="1" applyFill="1" applyBorder="1" applyAlignment="1">
      <alignment horizontal="left" vertical="center" wrapText="1"/>
    </xf>
    <xf numFmtId="0" fontId="23" fillId="5" borderId="18" xfId="0" applyFont="1" applyFill="1" applyBorder="1" applyAlignment="1">
      <alignment horizontal="left" vertical="center"/>
    </xf>
    <xf numFmtId="0" fontId="23" fillId="5" borderId="19" xfId="0" applyFont="1" applyFill="1" applyBorder="1">
      <alignment vertical="center"/>
    </xf>
    <xf numFmtId="0" fontId="23" fillId="5" borderId="17" xfId="0" applyFont="1" applyFill="1" applyBorder="1">
      <alignment vertical="center"/>
    </xf>
    <xf numFmtId="0" fontId="5" fillId="2" borderId="6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5" fillId="0" borderId="0" xfId="0" applyFont="1" applyAlignment="1">
      <alignment horizontal="center" vertical="center"/>
    </xf>
    <xf numFmtId="0" fontId="23" fillId="5" borderId="64" xfId="0" applyFont="1" applyFill="1" applyBorder="1" applyAlignment="1">
      <alignment horizontal="left" vertical="top" wrapText="1"/>
    </xf>
    <xf numFmtId="0" fontId="23" fillId="5" borderId="3" xfId="0" applyFont="1" applyFill="1" applyBorder="1" applyAlignment="1">
      <alignment horizontal="left" vertical="top" wrapText="1"/>
    </xf>
    <xf numFmtId="0" fontId="23" fillId="5" borderId="12" xfId="0" applyFont="1" applyFill="1" applyBorder="1" applyAlignment="1">
      <alignment horizontal="left" vertical="top" wrapText="1"/>
    </xf>
    <xf numFmtId="0" fontId="3" fillId="2" borderId="6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12" xfId="0" applyFont="1" applyFill="1" applyBorder="1" applyAlignment="1">
      <alignment horizontal="center" vertical="center"/>
    </xf>
    <xf numFmtId="0" fontId="5" fillId="5" borderId="20" xfId="0" applyFont="1" applyFill="1" applyBorder="1" applyAlignment="1">
      <alignment horizontal="left" vertical="center"/>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23" fillId="5" borderId="20"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5" fillId="2" borderId="4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3" borderId="104" xfId="0" applyFont="1" applyFill="1" applyBorder="1" applyAlignment="1">
      <alignment horizontal="center" vertical="center"/>
    </xf>
    <xf numFmtId="0" fontId="5" fillId="3" borderId="10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5" borderId="65" xfId="0" applyFont="1" applyFill="1" applyBorder="1" applyAlignment="1">
      <alignment horizontal="center" vertical="center"/>
    </xf>
    <xf numFmtId="0" fontId="5" fillId="5" borderId="88"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97"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89" xfId="0" applyFont="1" applyFill="1" applyBorder="1" applyAlignment="1">
      <alignment horizontal="center" vertical="center"/>
    </xf>
    <xf numFmtId="0" fontId="5" fillId="5" borderId="68" xfId="0" applyFont="1" applyFill="1" applyBorder="1" applyAlignment="1">
      <alignment horizontal="center" vertical="center"/>
    </xf>
    <xf numFmtId="0" fontId="5" fillId="5" borderId="112" xfId="0" applyFont="1" applyFill="1" applyBorder="1" applyAlignment="1">
      <alignment horizontal="center" vertical="center"/>
    </xf>
    <xf numFmtId="0" fontId="23" fillId="5" borderId="64" xfId="0" applyFont="1" applyFill="1" applyBorder="1" applyAlignment="1">
      <alignment horizontal="left" vertical="center"/>
    </xf>
    <xf numFmtId="0" fontId="23" fillId="5" borderId="3" xfId="0" applyFont="1" applyFill="1" applyBorder="1" applyAlignment="1">
      <alignment horizontal="left" vertical="center"/>
    </xf>
    <xf numFmtId="0" fontId="23" fillId="5" borderId="12" xfId="0" applyFont="1" applyFill="1" applyBorder="1" applyAlignment="1">
      <alignment horizontal="left" vertical="center"/>
    </xf>
    <xf numFmtId="0" fontId="5" fillId="2" borderId="20" xfId="0" applyFont="1" applyFill="1" applyBorder="1" applyAlignment="1">
      <alignment horizontal="center" vertical="center" wrapText="1"/>
    </xf>
    <xf numFmtId="176" fontId="5" fillId="3" borderId="83" xfId="0" applyNumberFormat="1" applyFont="1" applyFill="1" applyBorder="1" applyAlignment="1">
      <alignment horizontal="center" vertical="center"/>
    </xf>
    <xf numFmtId="176" fontId="5" fillId="3" borderId="37" xfId="0" applyNumberFormat="1" applyFont="1" applyFill="1" applyBorder="1" applyAlignment="1">
      <alignment horizontal="center" vertical="center"/>
    </xf>
    <xf numFmtId="176" fontId="5" fillId="3" borderId="116" xfId="0" applyNumberFormat="1" applyFont="1" applyFill="1" applyBorder="1" applyAlignment="1">
      <alignment horizontal="center" vertical="center"/>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87"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11" fillId="2" borderId="0" xfId="0" applyFont="1" applyFill="1" applyAlignment="1">
      <alignment horizontal="center" vertical="center"/>
    </xf>
    <xf numFmtId="0" fontId="5" fillId="2" borderId="54" xfId="0" applyFont="1" applyFill="1" applyBorder="1" applyAlignment="1">
      <alignment horizontal="center" vertical="center"/>
    </xf>
    <xf numFmtId="0" fontId="5" fillId="2" borderId="54"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2" borderId="4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0" borderId="18" xfId="0" applyFont="1" applyBorder="1" applyAlignment="1">
      <alignment horizontal="left" vertical="center"/>
    </xf>
    <xf numFmtId="0" fontId="19" fillId="0" borderId="87" xfId="0" applyFont="1" applyBorder="1" applyAlignment="1">
      <alignment horizontal="left" vertical="center"/>
    </xf>
    <xf numFmtId="0" fontId="5" fillId="2" borderId="20" xfId="0" applyFont="1" applyFill="1" applyBorder="1" applyAlignment="1">
      <alignment horizontal="left" vertical="center"/>
    </xf>
    <xf numFmtId="0" fontId="5" fillId="2" borderId="97" xfId="0" applyFont="1" applyFill="1" applyBorder="1" applyAlignment="1">
      <alignment horizontal="left" vertical="center"/>
    </xf>
    <xf numFmtId="0" fontId="5" fillId="2" borderId="88"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96" xfId="0" applyFont="1" applyFill="1" applyBorder="1" applyAlignment="1">
      <alignment horizontal="center" vertical="center"/>
    </xf>
    <xf numFmtId="0" fontId="5" fillId="2" borderId="5" xfId="0" applyFont="1" applyFill="1" applyBorder="1">
      <alignment vertical="center"/>
    </xf>
    <xf numFmtId="0" fontId="5" fillId="2" borderId="16" xfId="0" applyFont="1" applyFill="1" applyBorder="1" applyAlignment="1">
      <alignment horizontal="center" vertical="center" wrapText="1" shrinkToFit="1"/>
    </xf>
    <xf numFmtId="0" fontId="5" fillId="2" borderId="11" xfId="0" applyFont="1" applyFill="1" applyBorder="1" applyAlignment="1">
      <alignment horizontal="center" vertical="center" shrinkToFit="1"/>
    </xf>
    <xf numFmtId="0" fontId="5" fillId="4" borderId="39"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10" xfId="0" applyFont="1" applyFill="1" applyBorder="1">
      <alignment vertical="center"/>
    </xf>
    <xf numFmtId="0" fontId="5" fillId="2" borderId="0" xfId="0" applyFont="1" applyFill="1" applyAlignment="1">
      <alignment horizontal="left" vertical="center" wrapText="1"/>
    </xf>
    <xf numFmtId="0" fontId="5" fillId="2" borderId="0" xfId="0" applyFont="1" applyFill="1">
      <alignment vertical="center"/>
    </xf>
    <xf numFmtId="0" fontId="5" fillId="2" borderId="11" xfId="0" applyFont="1" applyFill="1" applyBorder="1">
      <alignment vertical="center"/>
    </xf>
    <xf numFmtId="0" fontId="5" fillId="2" borderId="5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lignment vertical="center"/>
    </xf>
    <xf numFmtId="0" fontId="5" fillId="2" borderId="8" xfId="0"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5" fillId="2" borderId="39" xfId="0" applyFont="1" applyFill="1" applyBorder="1" applyAlignment="1">
      <alignment horizontal="center" vertical="center" wrapText="1" shrinkToFit="1"/>
    </xf>
    <xf numFmtId="0" fontId="5" fillId="2" borderId="0" xfId="0" applyFont="1" applyFill="1" applyAlignment="1">
      <alignment horizontal="left" vertical="center" shrinkToFit="1"/>
    </xf>
    <xf numFmtId="0" fontId="5" fillId="2" borderId="16" xfId="0" applyFont="1" applyFill="1" applyBorder="1" applyAlignment="1">
      <alignment horizontal="left" vertical="center" indent="1"/>
    </xf>
    <xf numFmtId="0" fontId="5" fillId="2" borderId="5" xfId="0" applyFont="1" applyFill="1" applyBorder="1" applyAlignment="1">
      <alignment horizontal="left" vertical="center" indent="1"/>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5" fillId="4" borderId="1" xfId="0" applyFont="1" applyFill="1" applyBorder="1" applyAlignment="1">
      <alignment horizontal="left" vertical="center" wrapText="1"/>
    </xf>
    <xf numFmtId="0" fontId="5" fillId="4" borderId="39" xfId="0" applyFont="1" applyFill="1" applyBorder="1" applyAlignment="1">
      <alignment horizontal="left" vertical="center" shrinkToFit="1"/>
    </xf>
    <xf numFmtId="0" fontId="5" fillId="4" borderId="2"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5" fillId="4" borderId="53" xfId="0" applyFont="1" applyFill="1" applyBorder="1" applyAlignment="1">
      <alignment horizontal="left" vertical="center" shrinkToFit="1"/>
    </xf>
    <xf numFmtId="0" fontId="5" fillId="4" borderId="0" xfId="0" applyFont="1" applyFill="1" applyAlignment="1">
      <alignment horizontal="left" vertical="center" shrinkToFit="1"/>
    </xf>
    <xf numFmtId="0" fontId="5" fillId="4" borderId="11" xfId="0" applyFont="1" applyFill="1" applyBorder="1" applyAlignment="1">
      <alignment horizontal="left" vertical="center" shrinkToFit="1"/>
    </xf>
    <xf numFmtId="0" fontId="5" fillId="4" borderId="15" xfId="0" applyFont="1" applyFill="1" applyBorder="1" applyAlignment="1">
      <alignment horizontal="left" vertical="center" shrinkToFit="1"/>
    </xf>
    <xf numFmtId="0" fontId="5" fillId="4" borderId="3" xfId="0" applyFont="1" applyFill="1" applyBorder="1" applyAlignment="1">
      <alignment horizontal="left" vertical="center" shrinkToFit="1"/>
    </xf>
    <xf numFmtId="0" fontId="5" fillId="4" borderId="7" xfId="0" applyFont="1" applyFill="1" applyBorder="1" applyAlignment="1">
      <alignment horizontal="left" vertical="center" shrinkToFit="1"/>
    </xf>
    <xf numFmtId="49" fontId="5" fillId="4" borderId="39" xfId="0" applyNumberFormat="1" applyFont="1" applyFill="1" applyBorder="1" applyAlignment="1">
      <alignment horizontal="left" vertical="center" shrinkToFit="1"/>
    </xf>
    <xf numFmtId="49" fontId="5" fillId="4" borderId="2" xfId="0" applyNumberFormat="1" applyFont="1" applyFill="1" applyBorder="1" applyAlignment="1">
      <alignment horizontal="left" vertical="center" shrinkToFit="1"/>
    </xf>
    <xf numFmtId="49" fontId="5" fillId="4" borderId="53" xfId="0" applyNumberFormat="1" applyFont="1" applyFill="1" applyBorder="1" applyAlignment="1">
      <alignment horizontal="left" vertical="center" shrinkToFit="1"/>
    </xf>
    <xf numFmtId="49" fontId="5" fillId="4" borderId="0" xfId="0" applyNumberFormat="1" applyFont="1" applyFill="1" applyAlignment="1">
      <alignment horizontal="left" vertical="center" shrinkToFit="1"/>
    </xf>
    <xf numFmtId="49" fontId="5" fillId="4" borderId="15" xfId="0" applyNumberFormat="1" applyFont="1" applyFill="1" applyBorder="1" applyAlignment="1">
      <alignment horizontal="left" vertical="center" shrinkToFit="1"/>
    </xf>
    <xf numFmtId="49" fontId="5" fillId="4" borderId="3" xfId="0" applyNumberFormat="1"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7" fillId="2" borderId="8" xfId="0" applyFont="1" applyFill="1" applyBorder="1" applyAlignment="1">
      <alignment horizontal="center" vertical="center" shrinkToFit="1"/>
    </xf>
    <xf numFmtId="0" fontId="7" fillId="2" borderId="5" xfId="0" applyFont="1" applyFill="1" applyBorder="1">
      <alignment vertical="center"/>
    </xf>
    <xf numFmtId="0" fontId="7" fillId="2" borderId="8" xfId="0" applyFont="1" applyFill="1" applyBorder="1">
      <alignment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5" fillId="2" borderId="4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48" xfId="0" applyFont="1" applyFill="1" applyBorder="1">
      <alignment vertical="center"/>
    </xf>
    <xf numFmtId="0" fontId="5" fillId="2" borderId="125" xfId="0" applyFont="1" applyFill="1" applyBorder="1">
      <alignment vertical="center"/>
    </xf>
    <xf numFmtId="0" fontId="5" fillId="2" borderId="49" xfId="0" applyFont="1" applyFill="1" applyBorder="1">
      <alignment vertical="center"/>
    </xf>
    <xf numFmtId="0" fontId="5" fillId="2" borderId="50" xfId="0" applyFont="1" applyFill="1" applyBorder="1">
      <alignment vertical="center"/>
    </xf>
    <xf numFmtId="0" fontId="7" fillId="2" borderId="51" xfId="0" applyFont="1" applyFill="1" applyBorder="1">
      <alignment vertical="center"/>
    </xf>
    <xf numFmtId="0" fontId="7" fillId="2" borderId="52" xfId="0" applyFont="1" applyFill="1" applyBorder="1">
      <alignment vertical="center"/>
    </xf>
    <xf numFmtId="0" fontId="7" fillId="2" borderId="10"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2" borderId="16" xfId="0" applyFont="1" applyFill="1" applyBorder="1" applyAlignment="1">
      <alignment horizontal="right" vertical="center" shrinkToFit="1"/>
    </xf>
    <xf numFmtId="0" fontId="7" fillId="2" borderId="5" xfId="0" applyFont="1" applyFill="1" applyBorder="1" applyAlignment="1">
      <alignment vertical="center" shrinkToFit="1"/>
    </xf>
    <xf numFmtId="0" fontId="7" fillId="2" borderId="8" xfId="0" applyFont="1" applyFill="1" applyBorder="1" applyAlignment="1">
      <alignment vertical="center" shrinkToFit="1"/>
    </xf>
    <xf numFmtId="0" fontId="7" fillId="2" borderId="5" xfId="0" applyFont="1" applyFill="1" applyBorder="1" applyAlignment="1">
      <alignment horizontal="left" vertical="center"/>
    </xf>
    <xf numFmtId="0" fontId="7" fillId="2" borderId="8" xfId="0" applyFont="1" applyFill="1" applyBorder="1" applyAlignment="1">
      <alignment horizontal="left" vertical="center"/>
    </xf>
    <xf numFmtId="0" fontId="5" fillId="2" borderId="1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8" xfId="0" applyFont="1" applyFill="1" applyBorder="1" applyAlignment="1">
      <alignment horizontal="left" vertical="center" wrapText="1"/>
    </xf>
    <xf numFmtId="0" fontId="17"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0" xfId="0" applyFont="1" applyFill="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2" borderId="15" xfId="0" applyFont="1" applyFill="1" applyBorder="1">
      <alignment vertical="center"/>
    </xf>
    <xf numFmtId="49" fontId="5" fillId="4" borderId="2" xfId="0" applyNumberFormat="1" applyFont="1" applyFill="1" applyBorder="1" applyAlignment="1">
      <alignment horizontal="center" vertical="center"/>
    </xf>
    <xf numFmtId="49" fontId="5" fillId="4" borderId="96"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49" fontId="5" fillId="4" borderId="113" xfId="0" applyNumberFormat="1" applyFont="1" applyFill="1" applyBorder="1" applyAlignment="1">
      <alignment horizontal="center" vertical="center"/>
    </xf>
    <xf numFmtId="0" fontId="5" fillId="2" borderId="0" xfId="0" applyFont="1" applyFill="1" applyAlignment="1">
      <alignment horizontal="center" vertical="center" wrapText="1"/>
    </xf>
    <xf numFmtId="0" fontId="5" fillId="2" borderId="27"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18" xfId="0" applyFont="1" applyFill="1" applyBorder="1" applyAlignment="1">
      <alignment horizontal="center" vertical="center" wrapText="1"/>
    </xf>
    <xf numFmtId="178" fontId="5" fillId="4" borderId="97" xfId="0" applyNumberFormat="1" applyFont="1" applyFill="1" applyBorder="1" applyAlignment="1">
      <alignment horizontal="center" vertical="center"/>
    </xf>
    <xf numFmtId="0" fontId="5" fillId="4" borderId="16" xfId="1" applyNumberFormat="1" applyFont="1" applyFill="1" applyBorder="1" applyAlignment="1">
      <alignment horizontal="left" vertical="center"/>
    </xf>
    <xf numFmtId="0" fontId="5" fillId="4" borderId="5" xfId="1" applyNumberFormat="1" applyFont="1" applyFill="1" applyBorder="1" applyAlignment="1">
      <alignment horizontal="left" vertical="center"/>
    </xf>
    <xf numFmtId="0" fontId="5" fillId="4" borderId="8" xfId="1" applyNumberFormat="1" applyFont="1" applyFill="1" applyBorder="1" applyAlignment="1">
      <alignment horizontal="left" vertical="center"/>
    </xf>
    <xf numFmtId="0" fontId="5" fillId="4" borderId="122" xfId="0" applyFont="1" applyFill="1" applyBorder="1" applyAlignment="1">
      <alignment horizontal="left" vertical="center"/>
    </xf>
    <xf numFmtId="0" fontId="5" fillId="4" borderId="123" xfId="0" applyFont="1" applyFill="1" applyBorder="1" applyAlignment="1">
      <alignment horizontal="left" vertical="center"/>
    </xf>
    <xf numFmtId="0" fontId="5" fillId="2" borderId="7" xfId="0" applyFont="1" applyFill="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2" borderId="2"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3" xfId="0" applyFont="1" applyFill="1" applyBorder="1" applyAlignment="1">
      <alignment horizontal="right" vertical="center"/>
    </xf>
    <xf numFmtId="0" fontId="5" fillId="2" borderId="7" xfId="0" applyFont="1" applyFill="1" applyBorder="1" applyAlignment="1">
      <alignment horizontal="right" vertical="center"/>
    </xf>
    <xf numFmtId="0" fontId="5" fillId="2" borderId="104" xfId="0" applyFont="1" applyFill="1" applyBorder="1" applyAlignment="1">
      <alignment horizontal="center" vertical="center"/>
    </xf>
    <xf numFmtId="0" fontId="5" fillId="2" borderId="59" xfId="0" applyFont="1" applyFill="1" applyBorder="1" applyAlignment="1">
      <alignment horizontal="center" vertical="center"/>
    </xf>
    <xf numFmtId="0" fontId="7" fillId="2" borderId="3" xfId="0" applyFont="1" applyFill="1" applyBorder="1" applyAlignment="1">
      <alignment horizontal="center" vertical="center"/>
    </xf>
    <xf numFmtId="0" fontId="5" fillId="5" borderId="40" xfId="0" applyFont="1" applyFill="1" applyBorder="1" applyAlignment="1">
      <alignment horizontal="left" vertical="center"/>
    </xf>
    <xf numFmtId="0" fontId="5" fillId="5" borderId="27" xfId="0" applyFont="1" applyFill="1" applyBorder="1" applyAlignment="1">
      <alignment horizontal="left" vertical="center"/>
    </xf>
    <xf numFmtId="0" fontId="5" fillId="5" borderId="22" xfId="0" applyFont="1" applyFill="1" applyBorder="1" applyAlignment="1">
      <alignment horizontal="lef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61" xfId="0" applyFont="1" applyBorder="1" applyAlignment="1">
      <alignment horizontal="center" vertical="center"/>
    </xf>
    <xf numFmtId="0" fontId="5" fillId="5" borderId="17" xfId="0" applyFont="1" applyFill="1" applyBorder="1" applyAlignment="1">
      <alignment horizontal="left" vertical="center"/>
    </xf>
    <xf numFmtId="0" fontId="23" fillId="5" borderId="19" xfId="0" applyFont="1" applyFill="1" applyBorder="1" applyAlignment="1">
      <alignment horizontal="left" vertical="center"/>
    </xf>
    <xf numFmtId="0" fontId="23" fillId="5" borderId="17" xfId="0" applyFont="1" applyFill="1" applyBorder="1" applyAlignment="1">
      <alignment horizontal="left" vertical="center"/>
    </xf>
    <xf numFmtId="0" fontId="23" fillId="5" borderId="40" xfId="0" applyFont="1" applyFill="1" applyBorder="1" applyAlignment="1">
      <alignment horizontal="left" vertical="center"/>
    </xf>
    <xf numFmtId="0" fontId="23" fillId="5" borderId="27" xfId="0" applyFont="1" applyFill="1" applyBorder="1" applyAlignment="1">
      <alignment horizontal="left" vertical="center"/>
    </xf>
    <xf numFmtId="0" fontId="23" fillId="5" borderId="22" xfId="0" applyFont="1" applyFill="1" applyBorder="1" applyAlignment="1">
      <alignment horizontal="left"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5" fillId="5" borderId="15" xfId="0" applyFont="1" applyFill="1" applyBorder="1" applyAlignment="1">
      <alignment horizontal="center" vertical="center"/>
    </xf>
    <xf numFmtId="0" fontId="5" fillId="5" borderId="113"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40"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5" fillId="2" borderId="1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5" borderId="60"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5" borderId="5" xfId="0" applyFont="1" applyFill="1" applyBorder="1">
      <alignment vertical="center"/>
    </xf>
    <xf numFmtId="0" fontId="23" fillId="5" borderId="6" xfId="0" applyFont="1" applyFill="1" applyBorder="1">
      <alignment vertical="center"/>
    </xf>
    <xf numFmtId="0" fontId="23" fillId="5" borderId="13" xfId="0" applyFont="1" applyFill="1" applyBorder="1">
      <alignment vertical="center"/>
    </xf>
    <xf numFmtId="0" fontId="23" fillId="5" borderId="14" xfId="0" applyFont="1" applyFill="1" applyBorder="1">
      <alignment vertical="center"/>
    </xf>
    <xf numFmtId="0" fontId="5" fillId="2" borderId="67"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110" xfId="0" applyFont="1" applyFill="1" applyBorder="1" applyAlignment="1">
      <alignment horizontal="center" vertical="center"/>
    </xf>
    <xf numFmtId="0" fontId="5" fillId="5" borderId="69" xfId="0" applyFont="1" applyFill="1" applyBorder="1" applyAlignment="1">
      <alignment horizontal="center" vertical="center"/>
    </xf>
    <xf numFmtId="0" fontId="5" fillId="5" borderId="111" xfId="0" applyFont="1" applyFill="1" applyBorder="1" applyAlignment="1">
      <alignment horizontal="center" vertical="center"/>
    </xf>
    <xf numFmtId="0" fontId="23" fillId="0" borderId="62" xfId="0" applyFont="1" applyBorder="1">
      <alignment vertical="center"/>
    </xf>
    <xf numFmtId="0" fontId="23" fillId="0" borderId="63" xfId="0" applyFont="1" applyBorder="1">
      <alignment vertical="center"/>
    </xf>
    <xf numFmtId="0" fontId="6" fillId="0" borderId="27" xfId="0" applyFont="1" applyBorder="1" applyAlignment="1">
      <alignment horizontal="left" vertical="center" wrapText="1"/>
    </xf>
    <xf numFmtId="0" fontId="6" fillId="2" borderId="0" xfId="0" applyFont="1" applyFill="1" applyAlignment="1">
      <alignment horizontal="left" vertical="center"/>
    </xf>
    <xf numFmtId="0" fontId="23" fillId="0" borderId="19" xfId="0" applyFont="1" applyBorder="1" applyAlignment="1">
      <alignment horizontal="center" vertical="center"/>
    </xf>
    <xf numFmtId="0" fontId="23" fillId="0" borderId="17" xfId="0" applyFont="1" applyBorder="1" applyAlignment="1">
      <alignment horizontal="center" vertical="center"/>
    </xf>
    <xf numFmtId="0" fontId="2" fillId="6" borderId="78" xfId="2" applyFont="1" applyFill="1" applyBorder="1" applyAlignment="1">
      <alignment horizontal="center" vertical="center" textRotation="255" shrinkToFit="1"/>
    </xf>
    <xf numFmtId="0" fontId="2" fillId="6" borderId="144" xfId="2" applyFont="1" applyFill="1" applyBorder="1" applyAlignment="1">
      <alignment horizontal="center" vertical="center" textRotation="255" shrinkToFit="1"/>
    </xf>
    <xf numFmtId="0" fontId="2" fillId="6" borderId="39" xfId="2" applyFont="1" applyFill="1" applyBorder="1" applyAlignment="1">
      <alignment horizontal="center" vertical="center" textRotation="255" shrinkToFit="1"/>
    </xf>
    <xf numFmtId="0" fontId="2" fillId="6" borderId="53" xfId="2" applyFont="1" applyFill="1" applyBorder="1" applyAlignment="1">
      <alignment horizontal="center" vertical="center" textRotation="255" shrinkToFit="1"/>
    </xf>
    <xf numFmtId="0" fontId="35" fillId="6" borderId="78" xfId="2" applyFont="1" applyFill="1" applyBorder="1" applyAlignment="1">
      <alignment horizontal="center" vertical="center" textRotation="255" shrinkToFit="1"/>
    </xf>
    <xf numFmtId="0" fontId="35" fillId="6" borderId="149" xfId="2" applyFont="1" applyFill="1" applyBorder="1" applyAlignment="1">
      <alignment horizontal="center" vertical="center" textRotation="255" shrinkToFit="1"/>
    </xf>
    <xf numFmtId="0" fontId="35" fillId="6" borderId="144" xfId="2" applyFont="1" applyFill="1" applyBorder="1" applyAlignment="1">
      <alignment horizontal="center" vertical="center" textRotation="255" shrinkToFit="1"/>
    </xf>
    <xf numFmtId="179" fontId="2" fillId="0" borderId="74" xfId="2" applyNumberFormat="1" applyFont="1" applyBorder="1" applyAlignment="1">
      <alignment horizontal="center" vertical="center" textRotation="255" shrinkToFit="1"/>
    </xf>
    <xf numFmtId="179" fontId="2" fillId="0" borderId="54" xfId="2" applyNumberFormat="1" applyFont="1" applyBorder="1" applyAlignment="1">
      <alignment horizontal="center" vertical="center" textRotation="255" shrinkToFit="1"/>
    </xf>
    <xf numFmtId="0" fontId="2" fillId="0" borderId="43" xfId="2" applyFont="1" applyBorder="1" applyAlignment="1">
      <alignment horizontal="center" vertical="center" textRotation="255" shrinkToFit="1"/>
    </xf>
    <xf numFmtId="0" fontId="2" fillId="0" borderId="149" xfId="2" applyFont="1" applyBorder="1" applyAlignment="1">
      <alignment horizontal="center" vertical="center" textRotation="255" shrinkToFit="1"/>
    </xf>
    <xf numFmtId="0" fontId="2" fillId="0" borderId="144" xfId="2" applyFont="1" applyBorder="1" applyAlignment="1">
      <alignment horizontal="center" vertical="center" textRotation="255" shrinkToFit="1"/>
    </xf>
    <xf numFmtId="0" fontId="35" fillId="6" borderId="145" xfId="2" applyFont="1" applyFill="1" applyBorder="1" applyAlignment="1">
      <alignment horizontal="center" vertical="center" shrinkToFit="1"/>
    </xf>
    <xf numFmtId="0" fontId="35" fillId="6" borderId="146" xfId="2" applyFont="1" applyFill="1" applyBorder="1" applyAlignment="1">
      <alignment horizontal="center" vertical="center" shrinkToFit="1"/>
    </xf>
    <xf numFmtId="0" fontId="35" fillId="6" borderId="147" xfId="2" applyFont="1" applyFill="1" applyBorder="1" applyAlignment="1">
      <alignment horizontal="center" vertical="center" shrinkToFit="1"/>
    </xf>
    <xf numFmtId="0" fontId="35" fillId="6" borderId="59" xfId="2" applyFont="1" applyFill="1" applyBorder="1" applyAlignment="1">
      <alignment horizontal="center" vertical="center" shrinkToFit="1"/>
    </xf>
    <xf numFmtId="0" fontId="2" fillId="6" borderId="153" xfId="2" applyFont="1" applyFill="1" applyBorder="1" applyAlignment="1">
      <alignment horizontal="center" vertical="center" textRotation="255" shrinkToFit="1"/>
    </xf>
    <xf numFmtId="0" fontId="2" fillId="6" borderId="150" xfId="2" applyFont="1" applyFill="1" applyBorder="1" applyAlignment="1">
      <alignment horizontal="center" vertical="center" textRotation="255" shrinkToFit="1"/>
    </xf>
    <xf numFmtId="0" fontId="2" fillId="6" borderId="160" xfId="2" applyFont="1" applyFill="1" applyBorder="1" applyAlignment="1">
      <alignment horizontal="center" vertical="center" textRotation="255" shrinkToFit="1"/>
    </xf>
    <xf numFmtId="49" fontId="35" fillId="6" borderId="39" xfId="2" applyNumberFormat="1" applyFont="1" applyFill="1" applyBorder="1" applyAlignment="1">
      <alignment horizontal="center" vertical="center" textRotation="255" shrinkToFit="1"/>
    </xf>
    <xf numFmtId="49" fontId="35" fillId="6" borderId="2" xfId="2" applyNumberFormat="1" applyFont="1" applyFill="1" applyBorder="1" applyAlignment="1">
      <alignment horizontal="center" vertical="center" textRotation="255" shrinkToFit="1"/>
    </xf>
    <xf numFmtId="49" fontId="35" fillId="6" borderId="10" xfId="2" applyNumberFormat="1" applyFont="1" applyFill="1" applyBorder="1" applyAlignment="1">
      <alignment horizontal="center" vertical="center" textRotation="255" shrinkToFit="1"/>
    </xf>
    <xf numFmtId="49" fontId="35" fillId="6" borderId="53" xfId="2" applyNumberFormat="1" applyFont="1" applyFill="1" applyBorder="1" applyAlignment="1">
      <alignment horizontal="center" vertical="center" textRotation="255" shrinkToFit="1"/>
    </xf>
    <xf numFmtId="49" fontId="35" fillId="6" borderId="0" xfId="2" applyNumberFormat="1" applyFont="1" applyFill="1" applyAlignment="1">
      <alignment horizontal="center" vertical="center" textRotation="255" shrinkToFit="1"/>
    </xf>
    <xf numFmtId="49" fontId="35" fillId="6" borderId="11" xfId="2" applyNumberFormat="1" applyFont="1" applyFill="1" applyBorder="1" applyAlignment="1">
      <alignment horizontal="center" vertical="center" textRotation="255" shrinkToFit="1"/>
    </xf>
    <xf numFmtId="49" fontId="35" fillId="6" borderId="15" xfId="2" applyNumberFormat="1" applyFont="1" applyFill="1" applyBorder="1" applyAlignment="1">
      <alignment horizontal="center" vertical="center" textRotation="255" shrinkToFit="1"/>
    </xf>
    <xf numFmtId="49" fontId="35" fillId="6" borderId="3" xfId="2" applyNumberFormat="1" applyFont="1" applyFill="1" applyBorder="1" applyAlignment="1">
      <alignment horizontal="center" vertical="center" textRotation="255" shrinkToFit="1"/>
    </xf>
    <xf numFmtId="49" fontId="35" fillId="6" borderId="7" xfId="2" applyNumberFormat="1" applyFont="1" applyFill="1" applyBorder="1" applyAlignment="1">
      <alignment horizontal="center" vertical="center" textRotation="255" shrinkToFit="1"/>
    </xf>
    <xf numFmtId="0" fontId="36" fillId="6" borderId="175" xfId="2" applyFont="1" applyFill="1" applyBorder="1" applyAlignment="1">
      <alignment horizontal="center" vertical="center" textRotation="255" shrinkToFit="1"/>
    </xf>
    <xf numFmtId="0" fontId="36" fillId="6" borderId="155" xfId="2" applyFont="1" applyFill="1" applyBorder="1" applyAlignment="1">
      <alignment horizontal="center" vertical="center" textRotation="255" shrinkToFit="1"/>
    </xf>
    <xf numFmtId="0" fontId="36" fillId="6" borderId="158" xfId="2" applyFont="1" applyFill="1" applyBorder="1" applyAlignment="1">
      <alignment horizontal="center" vertical="center" textRotation="255" shrinkToFit="1"/>
    </xf>
    <xf numFmtId="49" fontId="35" fillId="6" borderId="42" xfId="2" applyNumberFormat="1" applyFont="1" applyFill="1" applyBorder="1" applyAlignment="1">
      <alignment horizontal="center" vertical="center" textRotation="255" shrinkToFit="1"/>
    </xf>
    <xf numFmtId="49" fontId="35" fillId="6" borderId="21" xfId="2" applyNumberFormat="1" applyFont="1" applyFill="1" applyBorder="1" applyAlignment="1">
      <alignment horizontal="center" vertical="center" textRotation="255" shrinkToFit="1"/>
    </xf>
    <xf numFmtId="49" fontId="35" fillId="6" borderId="64" xfId="2" applyNumberFormat="1" applyFont="1" applyFill="1" applyBorder="1" applyAlignment="1">
      <alignment horizontal="center" vertical="center" textRotation="255" shrinkToFit="1"/>
    </xf>
    <xf numFmtId="49" fontId="35" fillId="6" borderId="12" xfId="2" applyNumberFormat="1" applyFont="1" applyFill="1" applyBorder="1" applyAlignment="1">
      <alignment horizontal="center" vertical="center" textRotation="255" shrinkToFit="1"/>
    </xf>
    <xf numFmtId="0" fontId="35" fillId="6" borderId="39" xfId="2" applyFont="1" applyFill="1" applyBorder="1" applyAlignment="1">
      <alignment horizontal="center" vertical="center" textRotation="255" shrinkToFit="1"/>
    </xf>
    <xf numFmtId="0" fontId="35" fillId="6" borderId="2" xfId="2" applyFont="1" applyFill="1" applyBorder="1" applyAlignment="1">
      <alignment horizontal="center" vertical="center" textRotation="255" shrinkToFit="1"/>
    </xf>
    <xf numFmtId="0" fontId="35" fillId="6" borderId="4" xfId="2" applyFont="1" applyFill="1" applyBorder="1" applyAlignment="1">
      <alignment horizontal="center" vertical="center" textRotation="255" shrinkToFit="1"/>
    </xf>
    <xf numFmtId="0" fontId="35" fillId="6" borderId="53" xfId="2" applyFont="1" applyFill="1" applyBorder="1" applyAlignment="1">
      <alignment horizontal="center" vertical="center" textRotation="255" shrinkToFit="1"/>
    </xf>
    <xf numFmtId="0" fontId="35" fillId="6" borderId="0" xfId="2" applyFont="1" applyFill="1" applyAlignment="1">
      <alignment horizontal="center" vertical="center" textRotation="255" shrinkToFit="1"/>
    </xf>
    <xf numFmtId="0" fontId="35" fillId="6" borderId="21" xfId="2" applyFont="1" applyFill="1" applyBorder="1" applyAlignment="1">
      <alignment horizontal="center" vertical="center" textRotation="255" shrinkToFit="1"/>
    </xf>
    <xf numFmtId="0" fontId="35" fillId="6" borderId="15" xfId="2" applyFont="1" applyFill="1" applyBorder="1" applyAlignment="1">
      <alignment horizontal="center" vertical="center" textRotation="255" shrinkToFit="1"/>
    </xf>
    <xf numFmtId="0" fontId="35" fillId="6" borderId="3" xfId="2" applyFont="1" applyFill="1" applyBorder="1" applyAlignment="1">
      <alignment horizontal="center" vertical="center" textRotation="255" shrinkToFit="1"/>
    </xf>
    <xf numFmtId="0" fontId="35" fillId="6" borderId="12" xfId="2" applyFont="1" applyFill="1" applyBorder="1" applyAlignment="1">
      <alignment horizontal="center" vertical="center" textRotation="255" shrinkToFit="1"/>
    </xf>
    <xf numFmtId="0" fontId="2" fillId="0" borderId="157" xfId="2" applyFont="1" applyBorder="1" applyAlignment="1">
      <alignment horizontal="center" vertical="center" textRotation="255" shrinkToFit="1"/>
    </xf>
    <xf numFmtId="0" fontId="2" fillId="0" borderId="118" xfId="2" applyFont="1" applyBorder="1" applyAlignment="1">
      <alignment horizontal="center" vertical="center" textRotation="255" shrinkToFit="1"/>
    </xf>
    <xf numFmtId="0" fontId="38" fillId="6" borderId="152" xfId="2" applyFont="1" applyFill="1" applyBorder="1" applyAlignment="1">
      <alignment horizontal="center" vertical="center" textRotation="255" shrinkToFit="1"/>
    </xf>
    <xf numFmtId="0" fontId="38" fillId="6" borderId="158" xfId="2" applyFont="1" applyFill="1" applyBorder="1" applyAlignment="1">
      <alignment horizontal="center" vertical="center" textRotation="255" shrinkToFit="1"/>
    </xf>
    <xf numFmtId="0" fontId="38" fillId="6" borderId="161" xfId="2" applyFont="1" applyFill="1" applyBorder="1" applyAlignment="1">
      <alignment horizontal="center" vertical="center" textRotation="255" shrinkToFit="1"/>
    </xf>
    <xf numFmtId="0" fontId="35" fillId="6" borderId="62" xfId="2" applyFont="1" applyFill="1" applyBorder="1" applyAlignment="1">
      <alignment horizontal="center" vertical="center" shrinkToFit="1"/>
    </xf>
    <xf numFmtId="0" fontId="35" fillId="6" borderId="63" xfId="2" applyFont="1" applyFill="1" applyBorder="1" applyAlignment="1">
      <alignment horizontal="center" vertical="center" shrinkToFit="1"/>
    </xf>
    <xf numFmtId="0" fontId="2" fillId="6" borderId="43" xfId="2" applyFont="1" applyFill="1" applyBorder="1" applyAlignment="1">
      <alignment horizontal="center" vertical="center" textRotation="255" shrinkToFit="1"/>
    </xf>
    <xf numFmtId="0" fontId="2" fillId="6" borderId="149" xfId="2" applyFont="1" applyFill="1" applyBorder="1" applyAlignment="1">
      <alignment horizontal="center" vertical="center" textRotation="255" shrinkToFit="1"/>
    </xf>
    <xf numFmtId="0" fontId="38" fillId="6" borderId="148" xfId="2" applyFont="1" applyFill="1" applyBorder="1" applyAlignment="1">
      <alignment horizontal="center" vertical="center" textRotation="255" shrinkToFit="1"/>
    </xf>
    <xf numFmtId="0" fontId="38" fillId="6" borderId="155" xfId="2" applyFont="1" applyFill="1" applyBorder="1" applyAlignment="1">
      <alignment horizontal="center" vertical="center" textRotation="255" shrinkToFit="1"/>
    </xf>
    <xf numFmtId="0" fontId="2" fillId="6" borderId="154" xfId="2" applyFont="1" applyFill="1" applyBorder="1" applyAlignment="1">
      <alignment horizontal="center" vertical="center" textRotation="255" shrinkToFit="1"/>
    </xf>
    <xf numFmtId="0" fontId="2" fillId="6" borderId="159" xfId="2" applyFont="1" applyFill="1" applyBorder="1" applyAlignment="1">
      <alignment horizontal="center" vertical="center" textRotation="255" shrinkToFit="1"/>
    </xf>
    <xf numFmtId="0" fontId="2" fillId="6" borderId="151" xfId="2" applyFont="1" applyFill="1" applyBorder="1" applyAlignment="1">
      <alignment horizontal="center" vertical="center" textRotation="255" shrinkToFit="1"/>
    </xf>
    <xf numFmtId="0" fontId="2" fillId="6" borderId="19" xfId="2" applyFont="1" applyFill="1" applyBorder="1" applyAlignment="1">
      <alignment horizontal="center" vertical="center" shrinkToFit="1"/>
    </xf>
    <xf numFmtId="0" fontId="2" fillId="6" borderId="26" xfId="2" applyFont="1" applyFill="1" applyBorder="1" applyAlignment="1">
      <alignment horizontal="center" vertical="center" shrinkToFit="1"/>
    </xf>
    <xf numFmtId="0" fontId="2" fillId="6" borderId="10" xfId="2" applyFont="1" applyFill="1" applyBorder="1" applyAlignment="1">
      <alignment horizontal="center" vertical="center" textRotation="255" shrinkToFit="1"/>
    </xf>
    <xf numFmtId="0" fontId="2" fillId="6" borderId="7" xfId="2" applyFont="1" applyFill="1" applyBorder="1" applyAlignment="1">
      <alignment horizontal="center" vertical="center" textRotation="255" shrinkToFit="1"/>
    </xf>
    <xf numFmtId="0" fontId="2" fillId="6" borderId="2" xfId="2" applyFont="1" applyFill="1" applyBorder="1" applyAlignment="1">
      <alignment horizontal="center" vertical="center" textRotation="255" shrinkToFit="1"/>
    </xf>
    <xf numFmtId="0" fontId="2" fillId="6" borderId="11" xfId="2" applyFont="1" applyFill="1" applyBorder="1" applyAlignment="1">
      <alignment horizontal="center" vertical="center" textRotation="255" shrinkToFit="1"/>
    </xf>
    <xf numFmtId="0" fontId="2" fillId="6" borderId="43" xfId="2" applyFont="1" applyFill="1" applyBorder="1" applyAlignment="1">
      <alignment horizontal="center" vertical="center" shrinkToFit="1"/>
    </xf>
    <xf numFmtId="0" fontId="2" fillId="6" borderId="149" xfId="2" applyFont="1" applyFill="1" applyBorder="1" applyAlignment="1">
      <alignment horizontal="center" vertical="center" shrinkToFit="1"/>
    </xf>
    <xf numFmtId="0" fontId="2" fillId="6" borderId="144" xfId="2" applyFont="1" applyFill="1" applyBorder="1" applyAlignment="1">
      <alignment horizontal="center" vertical="center" shrinkToFit="1"/>
    </xf>
    <xf numFmtId="180" fontId="35" fillId="6" borderId="148" xfId="2" applyNumberFormat="1" applyFont="1" applyFill="1" applyBorder="1" applyAlignment="1">
      <alignment horizontal="center" vertical="center" textRotation="255" shrinkToFit="1"/>
    </xf>
    <xf numFmtId="180" fontId="35" fillId="6" borderId="155" xfId="2" applyNumberFormat="1" applyFont="1" applyFill="1" applyBorder="1" applyAlignment="1">
      <alignment horizontal="center" vertical="center" textRotation="255" shrinkToFit="1"/>
    </xf>
    <xf numFmtId="180" fontId="35" fillId="6" borderId="158" xfId="2" applyNumberFormat="1" applyFont="1" applyFill="1" applyBorder="1" applyAlignment="1">
      <alignment horizontal="center" vertical="center" textRotation="255" shrinkToFit="1"/>
    </xf>
    <xf numFmtId="0" fontId="2" fillId="0" borderId="41" xfId="2" applyFont="1" applyBorder="1" applyAlignment="1">
      <alignment horizontal="center" vertical="center" textRotation="255" shrinkToFit="1"/>
    </xf>
    <xf numFmtId="0" fontId="2" fillId="0" borderId="42" xfId="2" applyFont="1" applyBorder="1" applyAlignment="1">
      <alignment horizontal="center" vertical="center" textRotation="255" shrinkToFit="1"/>
    </xf>
    <xf numFmtId="0" fontId="2" fillId="0" borderId="64" xfId="2" applyFont="1" applyBorder="1" applyAlignment="1">
      <alignment horizontal="center" vertical="center" textRotation="255" shrinkToFit="1"/>
    </xf>
    <xf numFmtId="0" fontId="2" fillId="6" borderId="54" xfId="2" applyFont="1" applyFill="1" applyBorder="1" applyAlignment="1">
      <alignment horizontal="center" vertical="center" textRotation="255" shrinkToFit="1"/>
    </xf>
    <xf numFmtId="0" fontId="2" fillId="6" borderId="15" xfId="2" applyFont="1" applyFill="1" applyBorder="1" applyAlignment="1">
      <alignment horizontal="center" vertical="center" textRotation="255" shrinkToFit="1"/>
    </xf>
    <xf numFmtId="0" fontId="2" fillId="6" borderId="16" xfId="2" applyFont="1" applyFill="1" applyBorder="1" applyAlignment="1">
      <alignment horizontal="center" vertical="center" textRotation="255" shrinkToFit="1"/>
    </xf>
    <xf numFmtId="181" fontId="38" fillId="6" borderId="152" xfId="2" applyNumberFormat="1" applyFont="1" applyFill="1" applyBorder="1" applyAlignment="1">
      <alignment horizontal="center" vertical="center" textRotation="255" shrinkToFit="1"/>
    </xf>
    <xf numFmtId="181" fontId="38" fillId="6" borderId="158" xfId="2" applyNumberFormat="1" applyFont="1" applyFill="1" applyBorder="1" applyAlignment="1">
      <alignment horizontal="center" vertical="center" textRotation="255" shrinkToFit="1"/>
    </xf>
    <xf numFmtId="181" fontId="38" fillId="6" borderId="161" xfId="2" applyNumberFormat="1" applyFont="1" applyFill="1" applyBorder="1" applyAlignment="1">
      <alignment horizontal="center" vertical="center" textRotation="255" shrinkToFit="1"/>
    </xf>
    <xf numFmtId="0" fontId="2" fillId="6" borderId="8" xfId="2" applyFont="1" applyFill="1" applyBorder="1" applyAlignment="1">
      <alignment horizontal="center" vertical="center" textRotation="255" shrinkToFit="1"/>
    </xf>
    <xf numFmtId="0" fontId="35" fillId="0" borderId="61" xfId="2" applyFont="1" applyBorder="1" applyAlignment="1">
      <alignment horizontal="center" vertical="center" shrinkToFit="1"/>
    </xf>
    <xf numFmtId="0" fontId="35" fillId="0" borderId="62" xfId="2" applyFont="1" applyBorder="1" applyAlignment="1">
      <alignment horizontal="center" vertical="center" shrinkToFit="1"/>
    </xf>
    <xf numFmtId="0" fontId="35" fillId="0" borderId="24" xfId="2" applyFont="1" applyBorder="1" applyAlignment="1">
      <alignment horizontal="center" vertical="center" textRotation="255" shrinkToFit="1"/>
    </xf>
    <xf numFmtId="0" fontId="35" fillId="0" borderId="21" xfId="2" applyFont="1" applyBorder="1" applyAlignment="1">
      <alignment horizontal="center" vertical="center" textRotation="255" shrinkToFit="1"/>
    </xf>
    <xf numFmtId="0" fontId="35" fillId="0" borderId="12" xfId="2" applyFont="1" applyBorder="1" applyAlignment="1">
      <alignment horizontal="center" vertical="center" textRotation="255" shrinkToFit="1"/>
    </xf>
    <xf numFmtId="0" fontId="2" fillId="0" borderId="156" xfId="2" applyFont="1" applyBorder="1" applyAlignment="1">
      <alignment horizontal="center" vertical="center" textRotation="255" shrinkToFit="1"/>
    </xf>
    <xf numFmtId="0" fontId="2" fillId="0" borderId="135" xfId="2" applyFont="1" applyBorder="1" applyAlignment="1">
      <alignment horizontal="center" vertical="center" textRotation="255" shrinkToFit="1"/>
    </xf>
    <xf numFmtId="0" fontId="2" fillId="6" borderId="5" xfId="2" applyFont="1" applyFill="1" applyBorder="1" applyAlignment="1">
      <alignment horizontal="center" vertical="center" shrinkToFit="1"/>
    </xf>
    <xf numFmtId="0" fontId="2" fillId="6" borderId="8" xfId="2" applyFont="1" applyFill="1" applyBorder="1" applyAlignment="1">
      <alignment horizontal="center" vertical="center" shrinkToFit="1"/>
    </xf>
    <xf numFmtId="0" fontId="8" fillId="0" borderId="0" xfId="0" applyFont="1" applyAlignment="1">
      <alignment horizontal="left" vertical="top" wrapText="1"/>
    </xf>
  </cellXfs>
  <cellStyles count="3">
    <cellStyle name="桁区切り" xfId="1" builtinId="6"/>
    <cellStyle name="標準" xfId="0" builtinId="0"/>
    <cellStyle name="標準 2" xfId="2"/>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508341</xdr:colOff>
      <xdr:row>13</xdr:row>
      <xdr:rowOff>84119</xdr:rowOff>
    </xdr:from>
    <xdr:to>
      <xdr:col>26</xdr:col>
      <xdr:colOff>381000</xdr:colOff>
      <xdr:row>17</xdr:row>
      <xdr:rowOff>285751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420770" y="3866905"/>
          <a:ext cx="3954801" cy="1970560"/>
        </a:xfrm>
        <a:prstGeom prst="wedgeRoundRectCallout">
          <a:avLst>
            <a:gd name="adj1" fmla="val -62490"/>
            <a:gd name="adj2" fmla="val 478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（注意）</a:t>
          </a:r>
          <a:endParaRPr kumimoji="1" lang="en-US" altLang="ja-JP" sz="1600" b="1">
            <a:solidFill>
              <a:srgbClr val="FF0000"/>
            </a:solidFill>
          </a:endParaRPr>
        </a:p>
        <a:p>
          <a:pPr algn="l"/>
          <a:r>
            <a:rPr kumimoji="1" lang="ja-JP" altLang="en-US" sz="1400" b="1">
              <a:solidFill>
                <a:schemeClr val="tx1"/>
              </a:solidFill>
            </a:rPr>
            <a:t>この欄に記載のメールアドレスへ、サ高住に関する国や神戸市からの通知等を送付します。</a:t>
          </a:r>
          <a:endParaRPr kumimoji="1" lang="en-US" altLang="ja-JP" sz="1400" b="1">
            <a:solidFill>
              <a:schemeClr val="tx1"/>
            </a:solidFill>
          </a:endParaRPr>
        </a:p>
        <a:p>
          <a:pPr algn="l"/>
          <a:r>
            <a:rPr kumimoji="1" lang="ja-JP" altLang="en-US" sz="1400" b="1">
              <a:solidFill>
                <a:schemeClr val="tx1"/>
              </a:solidFill>
            </a:rPr>
            <a:t>事業者（住宅）を代表するアドレスを記載してください。</a:t>
          </a:r>
          <a:endParaRPr kumimoji="1" lang="en-US" altLang="ja-JP" sz="1400" b="1">
            <a:solidFill>
              <a:schemeClr val="tx1"/>
            </a:solidFill>
          </a:endParaRPr>
        </a:p>
        <a:p>
          <a:pPr algn="l"/>
          <a:r>
            <a:rPr kumimoji="1" lang="ja-JP" altLang="en-US" sz="1400" b="1">
              <a:solidFill>
                <a:schemeClr val="tx1"/>
              </a:solidFill>
            </a:rPr>
            <a:t>記載が無い場合、通知が届かないことがあります。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40"/>
  <sheetViews>
    <sheetView tabSelected="1" view="pageBreakPreview" zoomScaleNormal="100" zoomScaleSheetLayoutView="100" workbookViewId="0">
      <selection activeCell="E37" sqref="E37:N37"/>
    </sheetView>
  </sheetViews>
  <sheetFormatPr defaultRowHeight="13" x14ac:dyDescent="0.2"/>
  <cols>
    <col min="1" max="6" width="5.6328125" customWidth="1"/>
    <col min="7" max="7" width="8.6328125" customWidth="1"/>
    <col min="8" max="23" width="5.6328125" customWidth="1"/>
  </cols>
  <sheetData>
    <row r="1" spans="1:15" x14ac:dyDescent="0.2">
      <c r="A1" s="72"/>
      <c r="B1" s="72"/>
      <c r="C1" s="72"/>
      <c r="D1" s="72"/>
      <c r="E1" s="72"/>
      <c r="F1" s="72"/>
      <c r="G1" s="72"/>
      <c r="H1" s="72"/>
      <c r="I1" s="72"/>
      <c r="J1" s="72"/>
      <c r="K1" s="72"/>
      <c r="L1" s="72"/>
      <c r="M1" s="72"/>
      <c r="N1" s="72"/>
      <c r="O1" s="72"/>
    </row>
    <row r="2" spans="1:15" x14ac:dyDescent="0.2">
      <c r="A2" s="72"/>
      <c r="B2" s="72"/>
      <c r="C2" s="72"/>
      <c r="D2" s="72"/>
      <c r="E2" s="72"/>
      <c r="F2" s="72"/>
      <c r="G2" s="72"/>
      <c r="H2" s="72"/>
      <c r="I2" s="72"/>
      <c r="J2" s="72"/>
      <c r="K2" s="72"/>
      <c r="L2" s="72"/>
      <c r="M2" s="72"/>
      <c r="N2" s="72"/>
      <c r="O2" s="72"/>
    </row>
    <row r="3" spans="1:15" x14ac:dyDescent="0.2">
      <c r="A3" s="72" t="s">
        <v>435</v>
      </c>
      <c r="B3" s="72"/>
      <c r="C3" s="72"/>
      <c r="D3" s="72"/>
      <c r="E3" s="72"/>
      <c r="F3" s="72"/>
      <c r="G3" s="72"/>
      <c r="H3" s="72"/>
      <c r="I3" s="72" t="s">
        <v>436</v>
      </c>
      <c r="J3" s="297">
        <v>7</v>
      </c>
      <c r="K3" s="110" t="s">
        <v>420</v>
      </c>
      <c r="L3" s="236"/>
      <c r="M3" s="110" t="s">
        <v>421</v>
      </c>
      <c r="N3" s="236"/>
      <c r="O3" s="110" t="s">
        <v>422</v>
      </c>
    </row>
    <row r="4" spans="1:15" x14ac:dyDescent="0.2">
      <c r="A4" s="72"/>
      <c r="B4" s="72"/>
      <c r="C4" s="72"/>
      <c r="D4" s="72"/>
      <c r="E4" s="72"/>
      <c r="F4" s="72"/>
      <c r="G4" s="72"/>
      <c r="H4" s="72"/>
      <c r="I4" s="72"/>
      <c r="J4" s="72"/>
      <c r="K4" s="72"/>
      <c r="L4" s="72"/>
      <c r="M4" s="72"/>
      <c r="N4" s="72"/>
      <c r="O4" s="72"/>
    </row>
    <row r="5" spans="1:15" x14ac:dyDescent="0.2">
      <c r="A5" s="72" t="s">
        <v>423</v>
      </c>
      <c r="B5" s="72"/>
      <c r="C5" s="72"/>
      <c r="D5" s="72"/>
      <c r="E5" s="72"/>
      <c r="F5" s="72"/>
      <c r="G5" s="72"/>
      <c r="H5" s="72"/>
      <c r="I5" s="72"/>
      <c r="J5" s="72"/>
      <c r="K5" s="72"/>
      <c r="L5" s="72"/>
      <c r="M5" s="72"/>
      <c r="N5" s="72"/>
      <c r="O5" s="72"/>
    </row>
    <row r="6" spans="1:15" x14ac:dyDescent="0.2">
      <c r="A6" s="72"/>
      <c r="B6" s="72"/>
      <c r="C6" s="72"/>
      <c r="D6" s="72"/>
      <c r="E6" s="72"/>
      <c r="F6" s="72"/>
      <c r="G6" s="72"/>
      <c r="H6" s="72"/>
      <c r="I6" s="72"/>
      <c r="J6" s="72"/>
      <c r="K6" s="72"/>
      <c r="L6" s="72"/>
      <c r="M6" s="72"/>
      <c r="N6" s="72"/>
      <c r="O6" s="72"/>
    </row>
    <row r="7" spans="1:15" x14ac:dyDescent="0.2">
      <c r="A7" s="72"/>
      <c r="B7" s="72"/>
      <c r="C7" s="72"/>
      <c r="D7" s="72"/>
      <c r="E7" s="72"/>
      <c r="F7" s="72"/>
      <c r="G7" s="72"/>
      <c r="H7" s="72"/>
      <c r="I7" s="72"/>
      <c r="J7" s="72"/>
      <c r="K7" s="72"/>
      <c r="L7" s="72"/>
      <c r="M7" s="72"/>
      <c r="N7" s="72"/>
      <c r="O7" s="72"/>
    </row>
    <row r="8" spans="1:15" x14ac:dyDescent="0.2">
      <c r="A8" s="72"/>
      <c r="B8" s="72"/>
      <c r="C8" s="72"/>
      <c r="D8" s="72"/>
      <c r="E8" s="72"/>
      <c r="F8" s="72"/>
      <c r="G8" s="72"/>
      <c r="H8" s="72"/>
      <c r="I8" s="72"/>
      <c r="J8" s="72"/>
      <c r="K8" s="72"/>
      <c r="L8" s="72"/>
      <c r="M8" s="72"/>
      <c r="N8" s="72"/>
      <c r="O8" s="72"/>
    </row>
    <row r="9" spans="1:15" x14ac:dyDescent="0.2">
      <c r="A9" s="72"/>
      <c r="B9" s="72"/>
      <c r="C9" s="72"/>
      <c r="D9" s="72"/>
      <c r="E9" s="72"/>
      <c r="F9" s="72"/>
      <c r="G9" s="72"/>
      <c r="H9" s="72"/>
      <c r="I9" s="72"/>
      <c r="J9" s="72"/>
      <c r="K9" s="72"/>
      <c r="L9" s="72"/>
      <c r="M9" s="72"/>
      <c r="N9" s="72"/>
      <c r="O9" s="72"/>
    </row>
    <row r="10" spans="1:15" ht="13.5" customHeight="1" x14ac:dyDescent="0.2">
      <c r="A10" s="72"/>
      <c r="B10" s="72"/>
      <c r="C10" s="72"/>
      <c r="D10" s="72"/>
      <c r="E10" s="72" t="s">
        <v>424</v>
      </c>
      <c r="F10" s="72"/>
      <c r="G10" s="72"/>
      <c r="H10" s="72"/>
      <c r="I10" s="72"/>
      <c r="J10" s="72"/>
      <c r="K10" s="74"/>
      <c r="L10" s="74"/>
      <c r="M10" s="74"/>
      <c r="N10" s="72"/>
      <c r="O10" s="72"/>
    </row>
    <row r="11" spans="1:15" ht="13.5" customHeight="1" x14ac:dyDescent="0.2">
      <c r="A11" s="72"/>
      <c r="B11" s="72"/>
      <c r="C11" s="72"/>
      <c r="D11" s="111"/>
      <c r="E11" s="298" t="s">
        <v>470</v>
      </c>
      <c r="F11" s="298"/>
      <c r="G11" s="298"/>
      <c r="H11" s="298"/>
      <c r="I11" s="300"/>
      <c r="J11" s="300"/>
      <c r="K11" s="300"/>
      <c r="L11" s="300"/>
      <c r="M11" s="300"/>
      <c r="N11" s="300"/>
      <c r="O11" s="300"/>
    </row>
    <row r="12" spans="1:15" x14ac:dyDescent="0.2">
      <c r="A12" s="72"/>
      <c r="B12" s="72"/>
      <c r="C12" s="72"/>
      <c r="D12" s="72"/>
      <c r="E12" s="303" t="s">
        <v>469</v>
      </c>
      <c r="F12" s="303"/>
      <c r="G12" s="303"/>
      <c r="H12" s="301"/>
      <c r="I12" s="301"/>
      <c r="J12" s="301"/>
      <c r="K12" s="301"/>
      <c r="L12" s="301"/>
      <c r="M12" s="301"/>
      <c r="N12" s="301"/>
      <c r="O12" s="301"/>
    </row>
    <row r="13" spans="1:15" x14ac:dyDescent="0.2">
      <c r="A13" s="72"/>
      <c r="B13" s="72"/>
      <c r="C13" s="72"/>
      <c r="D13" s="72"/>
      <c r="E13" s="303" t="s">
        <v>425</v>
      </c>
      <c r="F13" s="303"/>
      <c r="G13" s="303"/>
      <c r="H13" s="299"/>
      <c r="I13" s="299"/>
      <c r="J13" s="299"/>
      <c r="K13" s="299"/>
      <c r="L13" s="299"/>
      <c r="M13" s="299"/>
      <c r="N13" s="299"/>
      <c r="O13" s="299"/>
    </row>
    <row r="14" spans="1:15" x14ac:dyDescent="0.2">
      <c r="A14" s="72"/>
      <c r="B14" s="72"/>
      <c r="C14" s="72"/>
      <c r="D14" s="72"/>
      <c r="E14" s="72"/>
      <c r="F14" s="72"/>
      <c r="G14" s="72"/>
      <c r="H14" s="72"/>
      <c r="I14" s="72"/>
      <c r="J14" s="302"/>
      <c r="K14" s="302"/>
      <c r="L14" s="302"/>
      <c r="M14" s="302"/>
      <c r="N14" s="302"/>
      <c r="O14" s="302"/>
    </row>
    <row r="15" spans="1:15" x14ac:dyDescent="0.2">
      <c r="A15" s="72"/>
      <c r="B15" s="72"/>
      <c r="C15" s="72"/>
      <c r="D15" s="72"/>
      <c r="E15" s="72"/>
      <c r="F15" s="72"/>
      <c r="G15" s="72"/>
      <c r="H15" s="72"/>
      <c r="I15" s="72"/>
      <c r="J15" s="112"/>
      <c r="K15" s="112"/>
      <c r="L15" s="112"/>
      <c r="M15" s="112"/>
      <c r="N15" s="112"/>
      <c r="O15" s="112"/>
    </row>
    <row r="16" spans="1:15" x14ac:dyDescent="0.2">
      <c r="A16" s="72"/>
      <c r="B16" s="72"/>
      <c r="C16" s="72"/>
      <c r="D16" s="72"/>
      <c r="E16" s="72"/>
      <c r="F16" s="72"/>
      <c r="G16" s="72"/>
      <c r="H16" s="72"/>
      <c r="I16" s="72"/>
      <c r="J16" s="112"/>
      <c r="K16" s="112"/>
      <c r="L16" s="112"/>
      <c r="M16" s="112"/>
      <c r="N16" s="112"/>
      <c r="O16" s="112"/>
    </row>
    <row r="17" spans="1:15" x14ac:dyDescent="0.2">
      <c r="A17" s="72"/>
      <c r="B17" s="72"/>
      <c r="C17" s="72"/>
      <c r="D17" s="72"/>
      <c r="E17" s="72"/>
      <c r="F17" s="72"/>
      <c r="G17" s="72"/>
      <c r="H17" s="72"/>
      <c r="I17" s="72"/>
      <c r="J17" s="72"/>
      <c r="K17" s="72"/>
      <c r="L17" s="72"/>
      <c r="M17" s="72"/>
      <c r="N17" s="74"/>
      <c r="O17" s="72"/>
    </row>
    <row r="18" spans="1:15" x14ac:dyDescent="0.2">
      <c r="A18" s="72"/>
      <c r="B18" s="72"/>
      <c r="C18" s="72"/>
      <c r="D18" s="72"/>
      <c r="E18" s="72"/>
      <c r="F18" s="72"/>
      <c r="G18" s="72"/>
      <c r="H18" s="72"/>
      <c r="I18" s="72" t="s">
        <v>471</v>
      </c>
      <c r="J18" s="72"/>
      <c r="K18" s="72"/>
      <c r="L18" s="72"/>
      <c r="M18" s="72"/>
      <c r="N18" s="72"/>
      <c r="O18" s="72"/>
    </row>
    <row r="19" spans="1:15" ht="14" x14ac:dyDescent="0.2">
      <c r="A19" s="72"/>
      <c r="B19" s="72"/>
      <c r="C19" s="72" t="s">
        <v>426</v>
      </c>
      <c r="D19" s="72"/>
      <c r="E19" s="72"/>
      <c r="F19" s="72"/>
      <c r="G19" s="73"/>
      <c r="H19" s="72"/>
      <c r="I19" s="72"/>
      <c r="J19" s="72"/>
      <c r="K19" s="72"/>
      <c r="L19" s="72"/>
      <c r="M19" s="72"/>
      <c r="N19" s="72"/>
      <c r="O19" s="72"/>
    </row>
    <row r="20" spans="1:15" ht="14" x14ac:dyDescent="0.2">
      <c r="A20" s="72"/>
      <c r="B20" s="72"/>
      <c r="C20" s="72"/>
      <c r="D20" s="72"/>
      <c r="E20" s="72"/>
      <c r="F20" s="72"/>
      <c r="G20" s="73"/>
      <c r="H20" s="72"/>
      <c r="I20" s="72"/>
      <c r="J20" s="72"/>
      <c r="K20" s="72"/>
      <c r="L20" s="72"/>
      <c r="M20" s="72"/>
      <c r="N20" s="72"/>
      <c r="O20" s="72"/>
    </row>
    <row r="21" spans="1:15" x14ac:dyDescent="0.2">
      <c r="A21" s="72"/>
      <c r="B21" s="72"/>
      <c r="C21" s="72"/>
      <c r="D21" s="72"/>
      <c r="E21" s="72"/>
      <c r="F21" s="72"/>
      <c r="G21" s="72"/>
      <c r="H21" s="72"/>
      <c r="I21" s="72"/>
      <c r="J21" s="72"/>
      <c r="K21" s="72"/>
      <c r="L21" s="72"/>
      <c r="M21" s="72"/>
      <c r="N21" s="72"/>
      <c r="O21" s="72"/>
    </row>
    <row r="22" spans="1:15" x14ac:dyDescent="0.2">
      <c r="A22" s="72" t="s">
        <v>428</v>
      </c>
      <c r="B22" s="72"/>
      <c r="C22" s="72"/>
      <c r="D22" s="72"/>
      <c r="E22" s="72"/>
      <c r="F22" s="72"/>
      <c r="G22" s="72"/>
      <c r="H22" s="72"/>
      <c r="I22" s="72"/>
      <c r="J22" s="72"/>
      <c r="K22" s="72"/>
      <c r="L22" s="72"/>
      <c r="M22" s="72"/>
      <c r="N22" s="72"/>
      <c r="O22" s="72"/>
    </row>
    <row r="23" spans="1:15" x14ac:dyDescent="0.2">
      <c r="A23" s="72" t="s">
        <v>427</v>
      </c>
      <c r="B23" s="72"/>
      <c r="C23" s="72"/>
      <c r="D23" s="72"/>
      <c r="E23" s="72"/>
      <c r="F23" s="72"/>
      <c r="G23" s="72"/>
      <c r="H23" s="72"/>
      <c r="I23" s="72"/>
      <c r="J23" s="72"/>
      <c r="K23" s="72"/>
      <c r="L23" s="72"/>
      <c r="M23" s="72"/>
      <c r="N23" s="72"/>
      <c r="O23" s="72"/>
    </row>
    <row r="24" spans="1:15" x14ac:dyDescent="0.2">
      <c r="A24" s="72"/>
      <c r="B24" s="72"/>
      <c r="C24" s="72"/>
      <c r="D24" s="72"/>
      <c r="E24" s="72"/>
      <c r="F24" s="72"/>
      <c r="G24" s="72"/>
      <c r="H24" s="72"/>
      <c r="I24" s="72"/>
      <c r="J24" s="72"/>
      <c r="K24" s="72"/>
      <c r="L24" s="72"/>
      <c r="M24" s="72"/>
      <c r="N24" s="72"/>
      <c r="O24" s="72"/>
    </row>
    <row r="25" spans="1:15" x14ac:dyDescent="0.2">
      <c r="A25" s="72"/>
      <c r="B25" s="72"/>
      <c r="C25" s="72"/>
      <c r="D25" s="72"/>
      <c r="E25" s="72"/>
      <c r="F25" s="72"/>
      <c r="G25" s="72"/>
      <c r="H25" s="72"/>
      <c r="I25" s="72"/>
      <c r="J25" s="72"/>
      <c r="K25" s="72"/>
      <c r="L25" s="72"/>
      <c r="M25" s="72"/>
      <c r="N25" s="72"/>
      <c r="O25" s="72"/>
    </row>
    <row r="26" spans="1:15" x14ac:dyDescent="0.2">
      <c r="A26" s="72"/>
      <c r="B26" s="72"/>
      <c r="C26" s="72"/>
      <c r="D26" s="72"/>
      <c r="E26" s="72"/>
      <c r="F26" s="72"/>
      <c r="G26" s="72"/>
      <c r="H26" s="72"/>
      <c r="I26" s="72"/>
      <c r="J26" s="72"/>
      <c r="K26" s="72"/>
      <c r="L26" s="72"/>
      <c r="M26" s="72"/>
      <c r="N26" s="72"/>
      <c r="O26" s="72"/>
    </row>
    <row r="27" spans="1:15" x14ac:dyDescent="0.2">
      <c r="A27" s="72"/>
      <c r="B27" s="72"/>
      <c r="C27" s="72"/>
      <c r="D27" s="72"/>
      <c r="E27" s="72"/>
      <c r="F27" s="72"/>
      <c r="G27" s="72"/>
      <c r="H27" s="72"/>
      <c r="I27" s="72"/>
      <c r="J27" s="72"/>
      <c r="K27" s="72"/>
      <c r="L27" s="72"/>
      <c r="M27" s="72"/>
      <c r="N27" s="72"/>
      <c r="O27" s="72"/>
    </row>
    <row r="28" spans="1:15" x14ac:dyDescent="0.2">
      <c r="A28" s="72"/>
      <c r="B28" s="72"/>
      <c r="C28" s="72"/>
      <c r="D28" s="72"/>
      <c r="E28" s="72"/>
      <c r="F28" s="72"/>
      <c r="G28" s="110"/>
      <c r="H28" s="72" t="s">
        <v>429</v>
      </c>
      <c r="I28" s="72"/>
      <c r="J28" s="72"/>
      <c r="K28" s="72"/>
      <c r="L28" s="72"/>
      <c r="M28" s="72"/>
      <c r="N28" s="72"/>
      <c r="O28" s="72"/>
    </row>
    <row r="29" spans="1:15" x14ac:dyDescent="0.2">
      <c r="A29" s="72"/>
      <c r="B29" s="72"/>
      <c r="C29" s="72"/>
      <c r="D29" s="72"/>
      <c r="E29" s="72"/>
      <c r="F29" s="72"/>
      <c r="G29" s="72"/>
      <c r="H29" s="72"/>
      <c r="I29" s="72"/>
      <c r="J29" s="72"/>
      <c r="K29" s="72"/>
      <c r="L29" s="72"/>
      <c r="M29" s="72"/>
      <c r="N29" s="72"/>
      <c r="O29" s="72"/>
    </row>
    <row r="30" spans="1:15" x14ac:dyDescent="0.2">
      <c r="A30" s="72"/>
      <c r="B30" s="72"/>
      <c r="C30" s="72"/>
      <c r="D30" s="72"/>
      <c r="E30" s="72"/>
      <c r="F30" s="72"/>
      <c r="G30" s="72"/>
      <c r="H30" s="72"/>
      <c r="I30" s="72"/>
      <c r="J30" s="72"/>
      <c r="K30" s="72"/>
      <c r="L30" s="72"/>
      <c r="M30" s="72"/>
      <c r="N30" s="72"/>
      <c r="O30" s="72"/>
    </row>
    <row r="31" spans="1:15" x14ac:dyDescent="0.2">
      <c r="A31" s="72" t="s">
        <v>430</v>
      </c>
      <c r="B31" s="72"/>
      <c r="C31" s="72"/>
      <c r="D31" s="72"/>
      <c r="E31" s="72"/>
      <c r="F31" s="236"/>
      <c r="G31" s="113" t="s">
        <v>432</v>
      </c>
      <c r="H31" s="219"/>
      <c r="I31" s="113" t="s">
        <v>433</v>
      </c>
      <c r="J31" s="219"/>
      <c r="K31" s="113" t="s">
        <v>422</v>
      </c>
      <c r="L31" s="113"/>
      <c r="M31" s="113"/>
      <c r="N31" s="113"/>
      <c r="O31" s="72"/>
    </row>
    <row r="32" spans="1:15" x14ac:dyDescent="0.2">
      <c r="A32" s="72"/>
      <c r="B32" s="72"/>
      <c r="C32" s="72"/>
      <c r="D32" s="72"/>
      <c r="E32" s="72"/>
      <c r="F32" s="113"/>
      <c r="G32" s="113"/>
      <c r="H32" s="113"/>
      <c r="I32" s="113"/>
      <c r="J32" s="113"/>
      <c r="K32" s="113"/>
      <c r="L32" s="113"/>
      <c r="M32" s="113"/>
      <c r="N32" s="113"/>
      <c r="O32" s="72"/>
    </row>
    <row r="33" spans="1:15" x14ac:dyDescent="0.2">
      <c r="A33" s="72"/>
      <c r="B33" s="72"/>
      <c r="C33" s="72"/>
      <c r="D33" s="72"/>
      <c r="E33" s="72"/>
      <c r="F33" s="72"/>
      <c r="G33" s="72"/>
      <c r="H33" s="72"/>
      <c r="I33" s="72"/>
      <c r="J33" s="72"/>
      <c r="K33" s="72"/>
      <c r="L33" s="72"/>
      <c r="M33" s="72"/>
      <c r="N33" s="72"/>
      <c r="O33" s="72"/>
    </row>
    <row r="34" spans="1:15" x14ac:dyDescent="0.2">
      <c r="A34" s="72" t="s">
        <v>431</v>
      </c>
      <c r="B34" s="72"/>
      <c r="C34" s="72"/>
      <c r="D34" s="72"/>
      <c r="E34" s="113"/>
      <c r="F34" s="219"/>
      <c r="G34" s="113" t="s">
        <v>480</v>
      </c>
      <c r="H34" s="220"/>
      <c r="I34" s="113" t="s">
        <v>434</v>
      </c>
      <c r="J34" s="113"/>
      <c r="K34" s="113"/>
      <c r="L34" s="113"/>
      <c r="M34" s="113"/>
      <c r="N34" s="72"/>
      <c r="O34" s="72"/>
    </row>
    <row r="35" spans="1:15" x14ac:dyDescent="0.2">
      <c r="A35" s="72"/>
      <c r="B35" s="72"/>
      <c r="C35" s="72"/>
      <c r="D35" s="72"/>
      <c r="E35" s="113"/>
      <c r="F35" s="113"/>
      <c r="G35" s="113"/>
      <c r="H35" s="114"/>
      <c r="I35" s="113"/>
      <c r="J35" s="113"/>
      <c r="K35" s="113"/>
      <c r="L35" s="113"/>
      <c r="M35" s="113"/>
      <c r="N35" s="72"/>
      <c r="O35" s="72"/>
    </row>
    <row r="36" spans="1:15" x14ac:dyDescent="0.2">
      <c r="A36" s="72"/>
      <c r="B36" s="72" t="s">
        <v>494</v>
      </c>
      <c r="C36" s="72"/>
      <c r="D36" s="72"/>
      <c r="E36" s="301"/>
      <c r="F36" s="301"/>
      <c r="G36" s="301"/>
      <c r="H36" s="301"/>
      <c r="I36" s="301"/>
      <c r="J36" s="301"/>
      <c r="K36" s="301"/>
      <c r="L36" s="301"/>
      <c r="M36" s="301"/>
      <c r="N36" s="301"/>
      <c r="O36" s="72"/>
    </row>
    <row r="37" spans="1:15" x14ac:dyDescent="0.2">
      <c r="A37" s="72" t="s">
        <v>492</v>
      </c>
      <c r="B37" s="72"/>
      <c r="C37" s="72"/>
      <c r="D37" s="72"/>
      <c r="E37" s="301"/>
      <c r="F37" s="301"/>
      <c r="G37" s="301"/>
      <c r="H37" s="301"/>
      <c r="I37" s="301"/>
      <c r="J37" s="301"/>
      <c r="K37" s="301"/>
      <c r="L37" s="301"/>
      <c r="M37" s="301"/>
      <c r="N37" s="301"/>
      <c r="O37" s="72"/>
    </row>
    <row r="38" spans="1:15" x14ac:dyDescent="0.2">
      <c r="A38" s="72"/>
      <c r="B38" s="72"/>
      <c r="C38" s="72"/>
      <c r="D38" s="72"/>
      <c r="E38" s="113"/>
      <c r="F38" s="113"/>
      <c r="G38" s="113"/>
      <c r="H38" s="113"/>
      <c r="I38" s="113"/>
      <c r="J38" s="113"/>
      <c r="K38" s="113"/>
      <c r="L38" s="113"/>
      <c r="M38" s="113"/>
      <c r="N38" s="113"/>
      <c r="O38" s="72"/>
    </row>
    <row r="39" spans="1:15" x14ac:dyDescent="0.2">
      <c r="A39" s="72"/>
      <c r="B39" s="72"/>
      <c r="C39" s="72"/>
      <c r="D39" s="72"/>
      <c r="E39" s="72"/>
      <c r="F39" s="72"/>
      <c r="G39" s="72"/>
      <c r="H39" s="72"/>
      <c r="I39" s="72"/>
      <c r="J39" s="72"/>
      <c r="K39" s="72"/>
      <c r="L39" s="72"/>
      <c r="M39" s="72"/>
      <c r="N39" s="72"/>
      <c r="O39" s="72"/>
    </row>
    <row r="40" spans="1:15" x14ac:dyDescent="0.2">
      <c r="A40" s="72"/>
      <c r="B40" s="72"/>
      <c r="C40" s="72"/>
      <c r="D40" s="72"/>
      <c r="E40" s="72"/>
      <c r="F40" s="72"/>
      <c r="G40" s="72"/>
      <c r="H40" s="72"/>
      <c r="I40" s="72"/>
      <c r="J40" s="72"/>
      <c r="K40" s="72"/>
      <c r="L40" s="72"/>
      <c r="M40" s="72"/>
      <c r="N40" s="72"/>
      <c r="O40" s="72"/>
    </row>
  </sheetData>
  <mergeCells count="9">
    <mergeCell ref="E11:H11"/>
    <mergeCell ref="H13:O13"/>
    <mergeCell ref="I11:O11"/>
    <mergeCell ref="E37:N37"/>
    <mergeCell ref="J14:O14"/>
    <mergeCell ref="E12:G12"/>
    <mergeCell ref="E13:G13"/>
    <mergeCell ref="H12:O12"/>
    <mergeCell ref="E36:N36"/>
  </mergeCells>
  <phoneticPr fontId="32" type="Hiragana" alignment="distributed"/>
  <dataValidations count="5">
    <dataValidation type="list" allowBlank="1" showInputMessage="1" showErrorMessage="1" sqref="F34">
      <formula1>"H23,H24,H25,H26,H27,H28,H29,H30,R1,R2,R3,R4,R5"</formula1>
    </dataValidation>
    <dataValidation type="list" allowBlank="1" showInputMessage="1" showErrorMessage="1" sqref="H34">
      <formula1>"01,02,03,04,05,06,07,08,09,10,11,12,13,14,15,16,17,18,19,20,21,22,23"</formula1>
    </dataValidation>
    <dataValidation type="list" allowBlank="1" showInputMessage="1" showErrorMessage="1" sqref="L3 H31">
      <formula1>"1,2,3,4,5,6,7,8,9,10,11,12"</formula1>
    </dataValidation>
    <dataValidation type="list" allowBlank="1" showInputMessage="1" showErrorMessage="1" sqref="N3 J31">
      <formula1>"1,2,3,4,5,6,7,8,9,10,11,12,13,14,15,16,17,18,19,20,21,22,23,24,25,26,27,28,29,30,31"</formula1>
    </dataValidation>
    <dataValidation type="list" allowBlank="1" showInputMessage="1" showErrorMessage="1" sqref="F31">
      <formula1>"平成23,平成24,平成25,平成26,平成27,平成28,平成29,平成30,平成31,令和元,令和2,令和3,令和4,令和5"</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X305"/>
  <sheetViews>
    <sheetView view="pageBreakPreview" topLeftCell="A4" zoomScale="70" zoomScaleNormal="70" zoomScaleSheetLayoutView="70" workbookViewId="0">
      <selection activeCell="G10" sqref="G10:H10"/>
    </sheetView>
  </sheetViews>
  <sheetFormatPr defaultColWidth="9" defaultRowHeight="12.5" x14ac:dyDescent="0.2"/>
  <cols>
    <col min="1" max="1" width="1.453125" style="1" customWidth="1"/>
    <col min="2" max="2" width="1.6328125" style="1" customWidth="1"/>
    <col min="3" max="3" width="8.6328125" style="1" customWidth="1"/>
    <col min="4" max="5" width="3.6328125" style="1" customWidth="1"/>
    <col min="6" max="7" width="5.6328125" style="1" customWidth="1"/>
    <col min="8" max="8" width="3.36328125" style="1" bestFit="1" customWidth="1"/>
    <col min="9" max="9" width="5.6328125" style="1" customWidth="1"/>
    <col min="10" max="10" width="3.36328125" style="1" bestFit="1" customWidth="1"/>
    <col min="11" max="11" width="5.6328125" style="1" customWidth="1"/>
    <col min="12" max="13" width="3.6328125" style="1" customWidth="1"/>
    <col min="14" max="15" width="5.6328125" style="1" customWidth="1"/>
    <col min="16" max="16" width="3.36328125" style="1" bestFit="1" customWidth="1"/>
    <col min="17" max="17" width="5.6328125" style="1" customWidth="1"/>
    <col min="18" max="18" width="3.36328125" style="1" bestFit="1" customWidth="1"/>
    <col min="19" max="19" width="5.08984375" style="1" customWidth="1"/>
    <col min="20" max="20" width="6.08984375" style="1" customWidth="1"/>
    <col min="21" max="16384" width="9" style="1"/>
  </cols>
  <sheetData>
    <row r="1" spans="2:20" ht="20.149999999999999" customHeight="1" x14ac:dyDescent="0.2">
      <c r="C1" s="15" t="s">
        <v>169</v>
      </c>
      <c r="D1" s="14"/>
      <c r="E1" s="14"/>
      <c r="F1" s="14"/>
      <c r="G1" s="14"/>
      <c r="H1" s="14"/>
      <c r="I1" s="14"/>
      <c r="J1" s="14"/>
      <c r="K1" s="14"/>
      <c r="L1" s="14"/>
      <c r="M1" s="14"/>
      <c r="N1" s="14"/>
      <c r="O1" s="14"/>
      <c r="P1" s="14"/>
      <c r="Q1" s="14"/>
      <c r="R1" s="14"/>
      <c r="S1" s="14"/>
      <c r="T1" s="14"/>
    </row>
    <row r="2" spans="2:20" ht="20.149999999999999" customHeight="1" x14ac:dyDescent="0.2">
      <c r="C2" s="512" t="s">
        <v>531</v>
      </c>
      <c r="D2" s="512"/>
      <c r="E2" s="512"/>
      <c r="F2" s="512"/>
      <c r="G2" s="512"/>
      <c r="H2" s="512"/>
      <c r="I2" s="512"/>
      <c r="J2" s="512"/>
      <c r="K2" s="512"/>
      <c r="L2" s="512"/>
      <c r="M2" s="512"/>
      <c r="N2" s="512"/>
      <c r="O2" s="512"/>
      <c r="P2" s="512"/>
      <c r="Q2" s="512"/>
      <c r="R2" s="512"/>
      <c r="S2" s="512"/>
      <c r="T2" s="512"/>
    </row>
    <row r="3" spans="2:20" ht="20.149999999999999" customHeight="1" x14ac:dyDescent="0.2">
      <c r="C3" s="159"/>
      <c r="D3" s="159"/>
      <c r="E3" s="159"/>
      <c r="F3" s="159"/>
      <c r="G3" s="159"/>
      <c r="H3" s="159"/>
      <c r="I3" s="159"/>
      <c r="J3" s="159"/>
      <c r="K3" s="159"/>
      <c r="L3" s="159"/>
      <c r="M3" s="159"/>
      <c r="N3" s="159"/>
      <c r="O3" s="159"/>
      <c r="P3" s="159"/>
      <c r="Q3" s="159"/>
      <c r="R3" s="159"/>
      <c r="S3" s="159"/>
      <c r="T3" s="159"/>
    </row>
    <row r="4" spans="2:20" ht="20.149999999999999" customHeight="1" x14ac:dyDescent="0.2">
      <c r="C4" s="345" t="s">
        <v>491</v>
      </c>
      <c r="D4" s="345"/>
      <c r="E4" s="345"/>
      <c r="F4" s="345"/>
      <c r="G4" s="345"/>
      <c r="H4" s="345"/>
      <c r="I4" s="345"/>
      <c r="J4" s="345"/>
      <c r="K4" s="345"/>
      <c r="L4" s="345"/>
      <c r="M4" s="345"/>
      <c r="N4" s="345"/>
      <c r="O4" s="345"/>
      <c r="P4" s="345"/>
      <c r="Q4" s="345"/>
      <c r="R4" s="345"/>
      <c r="S4" s="159"/>
      <c r="T4" s="159"/>
    </row>
    <row r="5" spans="2:20" ht="20.149999999999999" customHeight="1" x14ac:dyDescent="0.2">
      <c r="C5" s="163" t="s">
        <v>488</v>
      </c>
      <c r="D5" s="159" t="s">
        <v>482</v>
      </c>
      <c r="E5" s="324" t="s">
        <v>486</v>
      </c>
      <c r="F5" s="324"/>
      <c r="G5" s="324"/>
      <c r="H5" s="324"/>
      <c r="I5" s="324"/>
      <c r="J5" s="324"/>
      <c r="K5" s="324"/>
      <c r="L5" s="324"/>
      <c r="M5" s="324"/>
      <c r="N5" s="324"/>
      <c r="O5" s="324"/>
      <c r="P5" s="324"/>
      <c r="Q5" s="324"/>
      <c r="R5" s="324"/>
      <c r="S5" s="324"/>
      <c r="T5" s="159"/>
    </row>
    <row r="6" spans="2:20" ht="20.149999999999999" customHeight="1" x14ac:dyDescent="0.2">
      <c r="C6" s="167" t="s">
        <v>487</v>
      </c>
      <c r="D6" s="159" t="s">
        <v>483</v>
      </c>
      <c r="E6" s="324" t="s">
        <v>484</v>
      </c>
      <c r="F6" s="324"/>
      <c r="G6" s="324"/>
      <c r="H6" s="324"/>
      <c r="I6" s="324"/>
      <c r="J6" s="324"/>
      <c r="K6" s="324"/>
      <c r="L6" s="324"/>
      <c r="M6" s="324"/>
      <c r="N6" s="324"/>
      <c r="O6" s="324"/>
      <c r="P6" s="159"/>
      <c r="Q6" s="159"/>
      <c r="R6" s="159"/>
      <c r="S6" s="159"/>
      <c r="T6" s="159"/>
    </row>
    <row r="7" spans="2:20" ht="20.149999999999999" customHeight="1" x14ac:dyDescent="0.2">
      <c r="C7" s="164" t="s">
        <v>485</v>
      </c>
      <c r="D7" s="159" t="s">
        <v>489</v>
      </c>
      <c r="E7" s="161" t="s">
        <v>490</v>
      </c>
      <c r="F7" s="161"/>
      <c r="G7" s="161"/>
      <c r="H7" s="161"/>
      <c r="I7" s="161"/>
      <c r="J7" s="161"/>
      <c r="K7" s="161"/>
      <c r="L7" s="161"/>
      <c r="M7" s="161"/>
      <c r="N7" s="161"/>
      <c r="O7" s="161"/>
      <c r="P7" s="159"/>
      <c r="Q7" s="159"/>
      <c r="R7" s="159"/>
      <c r="S7" s="159"/>
      <c r="T7" s="159"/>
    </row>
    <row r="8" spans="2:20" ht="9.75" customHeight="1" x14ac:dyDescent="0.2">
      <c r="C8" s="22"/>
      <c r="D8" s="22"/>
      <c r="E8" s="22"/>
      <c r="F8" s="22"/>
      <c r="G8" s="22"/>
      <c r="H8" s="22"/>
      <c r="I8" s="22"/>
      <c r="J8" s="22"/>
      <c r="K8" s="22"/>
      <c r="L8" s="22"/>
      <c r="M8" s="22"/>
      <c r="N8" s="22"/>
      <c r="O8" s="22"/>
      <c r="P8" s="22"/>
      <c r="Q8" s="22"/>
      <c r="R8" s="22"/>
      <c r="S8" s="22"/>
      <c r="T8" s="22"/>
    </row>
    <row r="9" spans="2:20" s="21" customFormat="1" ht="20.149999999999999" customHeight="1" thickBot="1" x14ac:dyDescent="0.25">
      <c r="B9" s="23" t="s">
        <v>255</v>
      </c>
      <c r="C9" s="20"/>
      <c r="D9" s="20"/>
      <c r="E9" s="20"/>
      <c r="F9" s="20"/>
      <c r="G9" s="20"/>
      <c r="H9" s="20"/>
      <c r="I9" s="20"/>
      <c r="J9" s="20"/>
      <c r="K9" s="20"/>
      <c r="L9" s="20"/>
      <c r="M9" s="20"/>
      <c r="N9" s="20"/>
      <c r="O9" s="20"/>
      <c r="P9" s="20"/>
      <c r="Q9" s="20"/>
      <c r="R9" s="20"/>
      <c r="S9" s="20"/>
      <c r="T9" s="20"/>
    </row>
    <row r="10" spans="2:20" ht="33.75" customHeight="1" x14ac:dyDescent="0.2">
      <c r="C10" s="329" t="s">
        <v>217</v>
      </c>
      <c r="D10" s="330"/>
      <c r="E10" s="330"/>
      <c r="F10" s="346"/>
      <c r="G10" s="673">
        <f>様式第１号!F31</f>
        <v>0</v>
      </c>
      <c r="H10" s="673"/>
      <c r="I10" s="48" t="s">
        <v>139</v>
      </c>
      <c r="J10" s="165">
        <f>様式第１号!H31</f>
        <v>0</v>
      </c>
      <c r="K10" s="48" t="s">
        <v>140</v>
      </c>
      <c r="L10" s="165">
        <f>様式第１号!J31</f>
        <v>0</v>
      </c>
      <c r="M10" s="48" t="s">
        <v>216</v>
      </c>
      <c r="N10" s="48"/>
      <c r="O10" s="48"/>
      <c r="P10" s="48"/>
      <c r="Q10" s="48"/>
      <c r="R10" s="48"/>
      <c r="S10" s="48"/>
      <c r="T10" s="49" t="s">
        <v>384</v>
      </c>
    </row>
    <row r="11" spans="2:20" ht="33.75" customHeight="1" x14ac:dyDescent="0.2">
      <c r="B11" s="233"/>
      <c r="C11" s="344" t="s">
        <v>218</v>
      </c>
      <c r="D11" s="317"/>
      <c r="E11" s="317"/>
      <c r="F11" s="318"/>
      <c r="G11" s="240">
        <f>様式第１号!F34</f>
        <v>0</v>
      </c>
      <c r="H11" s="125" t="s">
        <v>418</v>
      </c>
      <c r="I11" s="166">
        <f>様式第１号!H34</f>
        <v>0</v>
      </c>
      <c r="J11" s="125" t="s">
        <v>437</v>
      </c>
      <c r="K11" s="125"/>
      <c r="L11" s="125"/>
      <c r="M11" s="125"/>
      <c r="N11" s="38"/>
      <c r="O11" s="38"/>
      <c r="P11" s="38"/>
      <c r="Q11" s="38"/>
      <c r="R11" s="38"/>
      <c r="S11" s="38"/>
      <c r="T11" s="151"/>
    </row>
    <row r="12" spans="2:20" ht="27" customHeight="1" x14ac:dyDescent="0.2">
      <c r="C12" s="463" t="s">
        <v>493</v>
      </c>
      <c r="D12" s="371"/>
      <c r="E12" s="371"/>
      <c r="F12" s="464"/>
      <c r="G12" s="243" t="s">
        <v>498</v>
      </c>
      <c r="H12" s="243"/>
      <c r="I12" s="241">
        <f>様式第１号!E36</f>
        <v>0</v>
      </c>
      <c r="J12" s="241"/>
      <c r="K12" s="241"/>
      <c r="L12" s="241"/>
      <c r="M12" s="241"/>
      <c r="N12" s="241"/>
      <c r="O12" s="241"/>
      <c r="P12" s="241"/>
      <c r="Q12" s="241"/>
      <c r="R12" s="241"/>
      <c r="S12" s="241"/>
      <c r="T12" s="242"/>
    </row>
    <row r="13" spans="2:20" ht="38.25" customHeight="1" x14ac:dyDescent="0.2">
      <c r="C13" s="465"/>
      <c r="D13" s="365"/>
      <c r="E13" s="365"/>
      <c r="F13" s="466"/>
      <c r="G13" s="239">
        <f>様式第１号!E37</f>
        <v>0</v>
      </c>
      <c r="H13" s="244" ph="1"/>
      <c r="I13" s="244" ph="1"/>
      <c r="J13" s="244" ph="1"/>
      <c r="K13" s="244" ph="1"/>
      <c r="L13" s="244" ph="1"/>
      <c r="M13" s="244" ph="1"/>
      <c r="N13" s="244" ph="1"/>
      <c r="O13" s="244" ph="1"/>
      <c r="P13" s="244" ph="1"/>
      <c r="Q13" s="244" ph="1"/>
      <c r="R13" s="244" ph="1"/>
      <c r="S13" s="244" ph="1"/>
      <c r="T13" s="245" ph="1"/>
    </row>
    <row r="14" spans="2:20" ht="20.149999999999999" customHeight="1" x14ac:dyDescent="0.2">
      <c r="C14" s="518" t="s">
        <v>497</v>
      </c>
      <c r="D14" s="305" t="s">
        <v>134</v>
      </c>
      <c r="E14" s="305"/>
      <c r="F14" s="306"/>
      <c r="G14" s="307" t="s">
        <v>479</v>
      </c>
      <c r="H14" s="308"/>
      <c r="I14" s="308"/>
      <c r="J14" s="146" t="s">
        <v>475</v>
      </c>
      <c r="K14" s="168"/>
      <c r="L14" s="146" t="s">
        <v>474</v>
      </c>
      <c r="M14" s="309"/>
      <c r="N14" s="309"/>
      <c r="O14" s="135"/>
      <c r="P14" s="135"/>
      <c r="Q14" s="135"/>
      <c r="R14" s="135"/>
      <c r="S14" s="135"/>
      <c r="T14" s="150"/>
    </row>
    <row r="15" spans="2:20" ht="51.75" customHeight="1" x14ac:dyDescent="0.2">
      <c r="C15" s="519"/>
      <c r="D15" s="305"/>
      <c r="E15" s="305"/>
      <c r="F15" s="306"/>
      <c r="G15" s="310"/>
      <c r="H15" s="311"/>
      <c r="I15" s="311"/>
      <c r="J15" s="311"/>
      <c r="K15" s="311"/>
      <c r="L15" s="311"/>
      <c r="M15" s="311"/>
      <c r="N15" s="311"/>
      <c r="O15" s="311"/>
      <c r="P15" s="311"/>
      <c r="Q15" s="311"/>
      <c r="R15" s="311"/>
      <c r="S15" s="311"/>
      <c r="T15" s="312"/>
    </row>
    <row r="16" spans="2:20" ht="33.75" customHeight="1" x14ac:dyDescent="0.2">
      <c r="C16" s="519"/>
      <c r="D16" s="305" t="s">
        <v>149</v>
      </c>
      <c r="E16" s="305"/>
      <c r="F16" s="306"/>
      <c r="G16" s="313"/>
      <c r="H16" s="314"/>
      <c r="I16" s="125" t="s">
        <v>443</v>
      </c>
      <c r="J16" s="315"/>
      <c r="K16" s="315"/>
      <c r="L16" s="315"/>
      <c r="M16" s="125" t="s">
        <v>443</v>
      </c>
      <c r="N16" s="315"/>
      <c r="O16" s="315"/>
      <c r="P16" s="38"/>
      <c r="Q16" s="38"/>
      <c r="R16" s="38"/>
      <c r="S16" s="38"/>
      <c r="T16" s="151"/>
    </row>
    <row r="17" spans="2:20" ht="33.75" customHeight="1" x14ac:dyDescent="0.2">
      <c r="C17" s="519"/>
      <c r="D17" s="316" t="s">
        <v>223</v>
      </c>
      <c r="E17" s="317"/>
      <c r="F17" s="318"/>
      <c r="G17" s="313" t="s">
        <v>385</v>
      </c>
      <c r="H17" s="314"/>
      <c r="I17" s="125" t="s">
        <v>443</v>
      </c>
      <c r="J17" s="315"/>
      <c r="K17" s="315"/>
      <c r="L17" s="315"/>
      <c r="M17" s="125" t="s">
        <v>443</v>
      </c>
      <c r="N17" s="315"/>
      <c r="O17" s="315"/>
      <c r="P17" s="38"/>
      <c r="Q17" s="38"/>
      <c r="R17" s="38"/>
      <c r="S17" s="38"/>
      <c r="T17" s="151"/>
    </row>
    <row r="18" spans="2:20" ht="33.75" customHeight="1" thickBot="1" x14ac:dyDescent="0.25">
      <c r="C18" s="520"/>
      <c r="D18" s="319" t="s">
        <v>389</v>
      </c>
      <c r="E18" s="319"/>
      <c r="F18" s="320"/>
      <c r="G18" s="321" t="s">
        <v>385</v>
      </c>
      <c r="H18" s="322"/>
      <c r="I18" s="322"/>
      <c r="J18" s="322"/>
      <c r="K18" s="322"/>
      <c r="L18" s="322"/>
      <c r="M18" s="322"/>
      <c r="N18" s="322"/>
      <c r="O18" s="322"/>
      <c r="P18" s="322"/>
      <c r="Q18" s="322"/>
      <c r="R18" s="322"/>
      <c r="S18" s="322"/>
      <c r="T18" s="323"/>
    </row>
    <row r="19" spans="2:20" ht="23.25" customHeight="1" x14ac:dyDescent="0.2">
      <c r="C19" s="14" t="s">
        <v>419</v>
      </c>
      <c r="D19" s="50"/>
      <c r="E19" s="51"/>
      <c r="F19" s="52"/>
      <c r="G19" s="45"/>
      <c r="H19" s="20"/>
      <c r="I19" s="20"/>
      <c r="J19" s="20"/>
      <c r="K19" s="20"/>
      <c r="L19" s="20"/>
      <c r="M19" s="20"/>
      <c r="N19" s="20"/>
      <c r="O19" s="20"/>
      <c r="P19" s="20"/>
      <c r="Q19" s="20"/>
      <c r="R19" s="20"/>
      <c r="S19" s="20"/>
      <c r="T19" s="20"/>
    </row>
    <row r="20" spans="2:20" x14ac:dyDescent="0.2">
      <c r="C20" s="304" t="s">
        <v>529</v>
      </c>
      <c r="D20" s="304"/>
      <c r="E20" s="304"/>
      <c r="F20" s="304"/>
      <c r="G20" s="304"/>
      <c r="H20" s="304"/>
      <c r="I20" s="304"/>
      <c r="J20" s="304"/>
      <c r="K20" s="304"/>
      <c r="L20" s="304"/>
      <c r="M20" s="304"/>
      <c r="N20" s="304"/>
      <c r="O20" s="304"/>
      <c r="P20" s="304"/>
      <c r="Q20" s="304"/>
      <c r="R20" s="304"/>
      <c r="S20" s="304"/>
      <c r="T20" s="304"/>
    </row>
    <row r="21" spans="2:20" x14ac:dyDescent="0.2">
      <c r="C21" s="304"/>
      <c r="D21" s="304"/>
      <c r="E21" s="304"/>
      <c r="F21" s="304"/>
      <c r="G21" s="304"/>
      <c r="H21" s="304"/>
      <c r="I21" s="304"/>
      <c r="J21" s="304"/>
      <c r="K21" s="304"/>
      <c r="L21" s="304"/>
      <c r="M21" s="304"/>
      <c r="N21" s="304"/>
      <c r="O21" s="304"/>
      <c r="P21" s="304"/>
      <c r="Q21" s="304"/>
      <c r="R21" s="304"/>
      <c r="S21" s="304"/>
      <c r="T21" s="304"/>
    </row>
    <row r="22" spans="2:20" ht="20.149999999999999" customHeight="1" thickBot="1" x14ac:dyDescent="0.25">
      <c r="B22" s="23" t="s">
        <v>256</v>
      </c>
      <c r="C22" s="19"/>
      <c r="D22" s="14"/>
      <c r="E22" s="14"/>
      <c r="F22" s="14"/>
      <c r="G22" s="14"/>
      <c r="H22" s="14"/>
      <c r="I22" s="14"/>
      <c r="J22" s="14"/>
      <c r="K22" s="14"/>
      <c r="L22" s="14"/>
      <c r="M22" s="14"/>
      <c r="N22" s="14"/>
      <c r="O22" s="14"/>
      <c r="P22" s="14"/>
      <c r="Q22" s="14"/>
      <c r="R22" s="14"/>
      <c r="S22" s="14"/>
      <c r="T22" s="14"/>
    </row>
    <row r="23" spans="2:20" ht="27" customHeight="1" x14ac:dyDescent="0.2">
      <c r="C23" s="503" t="s">
        <v>386</v>
      </c>
      <c r="D23" s="504"/>
      <c r="E23" s="504"/>
      <c r="F23" s="505"/>
      <c r="G23" s="516" t="s">
        <v>462</v>
      </c>
      <c r="H23" s="517"/>
      <c r="I23" s="517"/>
      <c r="J23" s="517"/>
      <c r="K23" s="517"/>
      <c r="L23" s="517"/>
      <c r="M23" s="517"/>
      <c r="N23" s="48" t="s">
        <v>464</v>
      </c>
      <c r="O23" s="517"/>
      <c r="P23" s="517"/>
      <c r="Q23" s="517"/>
      <c r="R23" s="517"/>
      <c r="S23" s="517"/>
      <c r="T23" s="49" t="s">
        <v>463</v>
      </c>
    </row>
    <row r="24" spans="2:20" ht="27" customHeight="1" x14ac:dyDescent="0.2">
      <c r="C24" s="513" t="s">
        <v>221</v>
      </c>
      <c r="D24" s="305"/>
      <c r="E24" s="305"/>
      <c r="F24" s="306"/>
      <c r="G24" s="467"/>
      <c r="H24" s="468"/>
      <c r="I24" s="468"/>
      <c r="J24" s="468"/>
      <c r="K24" s="468"/>
      <c r="L24" s="468"/>
      <c r="M24" s="468"/>
      <c r="N24" s="38" t="s">
        <v>387</v>
      </c>
      <c r="O24" s="468"/>
      <c r="P24" s="468"/>
      <c r="Q24" s="468"/>
      <c r="R24" s="468"/>
      <c r="S24" s="468"/>
      <c r="T24" s="469"/>
    </row>
    <row r="25" spans="2:20" ht="15" customHeight="1" x14ac:dyDescent="0.2">
      <c r="C25" s="514" t="s">
        <v>388</v>
      </c>
      <c r="D25" s="305" t="s">
        <v>222</v>
      </c>
      <c r="E25" s="305"/>
      <c r="F25" s="306"/>
      <c r="G25" s="307" t="s">
        <v>479</v>
      </c>
      <c r="H25" s="308"/>
      <c r="I25" s="308"/>
      <c r="J25" s="146" t="s">
        <v>478</v>
      </c>
      <c r="K25" s="168"/>
      <c r="L25" s="146" t="s">
        <v>477</v>
      </c>
      <c r="M25" s="309"/>
      <c r="N25" s="309"/>
      <c r="O25" s="135"/>
      <c r="P25" s="135"/>
      <c r="Q25" s="135"/>
      <c r="R25" s="135"/>
      <c r="S25" s="135"/>
      <c r="T25" s="150"/>
    </row>
    <row r="26" spans="2:20" ht="30" customHeight="1" x14ac:dyDescent="0.2">
      <c r="C26" s="514"/>
      <c r="D26" s="305"/>
      <c r="E26" s="305"/>
      <c r="F26" s="306"/>
      <c r="G26" s="310"/>
      <c r="H26" s="311"/>
      <c r="I26" s="311"/>
      <c r="J26" s="311"/>
      <c r="K26" s="311"/>
      <c r="L26" s="311"/>
      <c r="M26" s="311"/>
      <c r="N26" s="311"/>
      <c r="O26" s="311"/>
      <c r="P26" s="311"/>
      <c r="Q26" s="311"/>
      <c r="R26" s="311"/>
      <c r="S26" s="311"/>
      <c r="T26" s="312"/>
    </row>
    <row r="27" spans="2:20" ht="33.75" customHeight="1" x14ac:dyDescent="0.2">
      <c r="C27" s="514"/>
      <c r="D27" s="305" t="s">
        <v>219</v>
      </c>
      <c r="E27" s="305"/>
      <c r="F27" s="306"/>
      <c r="G27" s="313"/>
      <c r="H27" s="314"/>
      <c r="I27" s="125" t="s">
        <v>465</v>
      </c>
      <c r="J27" s="315"/>
      <c r="K27" s="315"/>
      <c r="L27" s="315"/>
      <c r="M27" s="125" t="s">
        <v>466</v>
      </c>
      <c r="N27" s="315"/>
      <c r="O27" s="315"/>
      <c r="P27" s="38"/>
      <c r="Q27" s="38"/>
      <c r="R27" s="38"/>
      <c r="S27" s="38"/>
      <c r="T27" s="151"/>
    </row>
    <row r="28" spans="2:20" ht="33.75" customHeight="1" x14ac:dyDescent="0.2">
      <c r="C28" s="514"/>
      <c r="D28" s="316" t="s">
        <v>223</v>
      </c>
      <c r="E28" s="317"/>
      <c r="F28" s="318"/>
      <c r="G28" s="313" t="s">
        <v>385</v>
      </c>
      <c r="H28" s="314"/>
      <c r="I28" s="125" t="s">
        <v>465</v>
      </c>
      <c r="J28" s="315"/>
      <c r="K28" s="315"/>
      <c r="L28" s="315"/>
      <c r="M28" s="125" t="s">
        <v>466</v>
      </c>
      <c r="N28" s="315"/>
      <c r="O28" s="315"/>
      <c r="P28" s="38"/>
      <c r="Q28" s="38"/>
      <c r="R28" s="38"/>
      <c r="S28" s="38"/>
      <c r="T28" s="151"/>
    </row>
    <row r="29" spans="2:20" ht="33.75" customHeight="1" thickBot="1" x14ac:dyDescent="0.25">
      <c r="C29" s="515"/>
      <c r="D29" s="319" t="s">
        <v>389</v>
      </c>
      <c r="E29" s="319"/>
      <c r="F29" s="320"/>
      <c r="G29" s="321"/>
      <c r="H29" s="322"/>
      <c r="I29" s="322"/>
      <c r="J29" s="322"/>
      <c r="K29" s="322"/>
      <c r="L29" s="322"/>
      <c r="M29" s="322"/>
      <c r="N29" s="322"/>
      <c r="O29" s="322"/>
      <c r="P29" s="322"/>
      <c r="Q29" s="322"/>
      <c r="R29" s="322"/>
      <c r="S29" s="322"/>
      <c r="T29" s="323"/>
    </row>
    <row r="30" spans="2:20" ht="8.25" customHeight="1" x14ac:dyDescent="0.2">
      <c r="C30" s="19"/>
      <c r="D30" s="14"/>
      <c r="E30" s="14"/>
      <c r="F30" s="14"/>
      <c r="G30" s="14"/>
      <c r="H30" s="14"/>
      <c r="I30" s="14"/>
      <c r="J30" s="14"/>
      <c r="K30" s="14"/>
      <c r="L30" s="14"/>
      <c r="M30" s="14"/>
      <c r="N30" s="14"/>
      <c r="O30" s="14"/>
      <c r="P30" s="14"/>
      <c r="Q30" s="14"/>
      <c r="R30" s="14"/>
      <c r="S30" s="14"/>
      <c r="T30" s="14"/>
    </row>
    <row r="31" spans="2:20" ht="20.149999999999999" customHeight="1" thickBot="1" x14ac:dyDescent="0.25">
      <c r="B31" s="24" t="s">
        <v>399</v>
      </c>
      <c r="C31" s="19"/>
      <c r="D31" s="14"/>
      <c r="E31" s="14"/>
      <c r="F31" s="14"/>
      <c r="G31" s="80"/>
      <c r="H31" s="14"/>
      <c r="I31" s="14"/>
      <c r="J31" s="14"/>
      <c r="K31" s="14"/>
      <c r="L31" s="14"/>
      <c r="M31" s="14"/>
      <c r="N31" s="14"/>
      <c r="O31" s="14"/>
      <c r="P31" s="14"/>
      <c r="Q31" s="14"/>
      <c r="R31" s="14"/>
      <c r="S31" s="14"/>
      <c r="T31" s="14"/>
    </row>
    <row r="32" spans="2:20" ht="33.75" customHeight="1" x14ac:dyDescent="0.2">
      <c r="C32" s="473" t="s">
        <v>390</v>
      </c>
      <c r="D32" s="474"/>
      <c r="E32" s="474"/>
      <c r="F32" s="475"/>
      <c r="G32" s="521" t="s">
        <v>467</v>
      </c>
      <c r="H32" s="522"/>
      <c r="I32" s="169"/>
      <c r="J32" s="170"/>
      <c r="K32" s="105" t="s">
        <v>450</v>
      </c>
      <c r="L32" s="175"/>
      <c r="M32" s="104" t="s">
        <v>451</v>
      </c>
      <c r="N32" s="175"/>
      <c r="O32" s="79" t="s">
        <v>460</v>
      </c>
      <c r="P32" s="48"/>
      <c r="Q32" s="48"/>
      <c r="R32" s="48"/>
      <c r="S32" s="48"/>
      <c r="T32" s="49"/>
    </row>
    <row r="33" spans="2:21" ht="33.75" customHeight="1" x14ac:dyDescent="0.2">
      <c r="C33" s="465"/>
      <c r="D33" s="365"/>
      <c r="E33" s="365"/>
      <c r="F33" s="466"/>
      <c r="G33" s="523" t="s">
        <v>468</v>
      </c>
      <c r="H33" s="524"/>
      <c r="I33" s="171"/>
      <c r="J33" s="172"/>
      <c r="K33" s="106" t="s">
        <v>450</v>
      </c>
      <c r="L33" s="172"/>
      <c r="M33" s="108" t="s">
        <v>451</v>
      </c>
      <c r="N33" s="172"/>
      <c r="O33" s="95" t="s">
        <v>460</v>
      </c>
      <c r="P33" s="142"/>
      <c r="Q33" s="142"/>
      <c r="R33" s="142"/>
      <c r="S33" s="142"/>
      <c r="T33" s="91"/>
    </row>
    <row r="34" spans="2:21" ht="33.75" customHeight="1" thickBot="1" x14ac:dyDescent="0.25">
      <c r="C34" s="502" t="s">
        <v>244</v>
      </c>
      <c r="D34" s="319"/>
      <c r="E34" s="319"/>
      <c r="F34" s="320"/>
      <c r="G34" s="331"/>
      <c r="H34" s="525"/>
      <c r="I34" s="173"/>
      <c r="J34" s="174"/>
      <c r="K34" s="107" t="s">
        <v>450</v>
      </c>
      <c r="L34" s="174"/>
      <c r="M34" s="107" t="s">
        <v>451</v>
      </c>
      <c r="N34" s="174"/>
      <c r="O34" s="96" t="s">
        <v>460</v>
      </c>
      <c r="P34" s="53"/>
      <c r="Q34" s="53"/>
      <c r="R34" s="53"/>
      <c r="S34" s="53"/>
      <c r="T34" s="54"/>
    </row>
    <row r="35" spans="2:21" ht="11.25" customHeight="1" x14ac:dyDescent="0.2">
      <c r="C35" s="19"/>
      <c r="D35" s="14"/>
      <c r="E35" s="14"/>
      <c r="F35" s="14"/>
      <c r="G35" s="14"/>
      <c r="H35" s="14"/>
      <c r="I35" s="14"/>
      <c r="J35" s="14"/>
      <c r="K35" s="14"/>
      <c r="L35" s="14"/>
      <c r="M35" s="14"/>
      <c r="N35" s="14"/>
      <c r="O35" s="14"/>
      <c r="P35" s="14"/>
      <c r="Q35" s="14"/>
      <c r="R35" s="14"/>
      <c r="S35" s="14"/>
      <c r="T35" s="14"/>
    </row>
    <row r="36" spans="2:21" ht="19.5" customHeight="1" thickBot="1" x14ac:dyDescent="0.25">
      <c r="B36" s="23" t="s">
        <v>530</v>
      </c>
      <c r="C36" s="19"/>
      <c r="D36" s="14"/>
      <c r="E36" s="14"/>
      <c r="F36" s="14"/>
      <c r="G36" s="14"/>
      <c r="H36" s="14"/>
      <c r="I36" s="14"/>
      <c r="J36" s="14"/>
      <c r="K36" s="14"/>
      <c r="L36" s="14"/>
      <c r="M36" s="14"/>
      <c r="N36" s="14"/>
      <c r="O36" s="14"/>
      <c r="P36" s="14"/>
      <c r="Q36" s="14"/>
      <c r="R36" s="14"/>
      <c r="S36" s="14"/>
      <c r="T36" s="14"/>
    </row>
    <row r="37" spans="2:21" ht="33.75" customHeight="1" x14ac:dyDescent="0.2">
      <c r="C37" s="503" t="s">
        <v>224</v>
      </c>
      <c r="D37" s="504"/>
      <c r="E37" s="504"/>
      <c r="F37" s="505"/>
      <c r="G37" s="506"/>
      <c r="H37" s="507"/>
      <c r="I37" s="507"/>
      <c r="J37" s="507"/>
      <c r="K37" s="507"/>
      <c r="L37" s="507"/>
      <c r="M37" s="508"/>
      <c r="N37" s="48" t="s">
        <v>227</v>
      </c>
      <c r="O37" s="48"/>
      <c r="P37" s="48"/>
      <c r="Q37" s="48"/>
      <c r="R37" s="48"/>
      <c r="S37" s="48"/>
      <c r="T37" s="49"/>
    </row>
    <row r="38" spans="2:21" ht="33.75" customHeight="1" thickBot="1" x14ac:dyDescent="0.25">
      <c r="C38" s="509" t="s">
        <v>225</v>
      </c>
      <c r="D38" s="510"/>
      <c r="E38" s="510"/>
      <c r="F38" s="511"/>
      <c r="G38" s="527"/>
      <c r="H38" s="528"/>
      <c r="I38" s="528"/>
      <c r="J38" s="528"/>
      <c r="K38" s="528"/>
      <c r="L38" s="528"/>
      <c r="M38" s="529"/>
      <c r="N38" s="16" t="s">
        <v>227</v>
      </c>
      <c r="O38" s="16"/>
      <c r="P38" s="16"/>
      <c r="Q38" s="16"/>
      <c r="R38" s="16"/>
      <c r="S38" s="16"/>
      <c r="T38" s="25"/>
    </row>
    <row r="39" spans="2:21" ht="33.75" customHeight="1" thickTop="1" thickBot="1" x14ac:dyDescent="0.25">
      <c r="C39" s="499" t="s">
        <v>226</v>
      </c>
      <c r="D39" s="500"/>
      <c r="E39" s="500"/>
      <c r="F39" s="501"/>
      <c r="G39" s="496" t="e">
        <f>G38/G37*100</f>
        <v>#DIV/0!</v>
      </c>
      <c r="H39" s="497"/>
      <c r="I39" s="497"/>
      <c r="J39" s="497"/>
      <c r="K39" s="497"/>
      <c r="L39" s="497"/>
      <c r="M39" s="498"/>
      <c r="N39" s="59" t="s">
        <v>392</v>
      </c>
      <c r="O39" s="59" t="s">
        <v>245</v>
      </c>
      <c r="P39" s="59"/>
      <c r="Q39" s="59"/>
      <c r="R39" s="59"/>
      <c r="S39" s="59"/>
      <c r="T39" s="60"/>
    </row>
    <row r="40" spans="2:21" ht="8.25" customHeight="1" x14ac:dyDescent="0.2">
      <c r="C40" s="19"/>
      <c r="D40" s="14"/>
      <c r="E40" s="14"/>
      <c r="F40" s="14"/>
      <c r="G40" s="14"/>
      <c r="H40" s="14"/>
      <c r="I40" s="14"/>
      <c r="J40" s="14"/>
      <c r="K40" s="14"/>
      <c r="L40" s="14"/>
      <c r="M40" s="14"/>
      <c r="N40" s="14"/>
      <c r="O40" s="14"/>
      <c r="P40" s="14"/>
      <c r="Q40" s="14"/>
      <c r="R40" s="14"/>
      <c r="S40" s="14"/>
      <c r="T40" s="14"/>
    </row>
    <row r="41" spans="2:21" ht="20.149999999999999" customHeight="1" thickBot="1" x14ac:dyDescent="0.25">
      <c r="B41" s="23" t="s">
        <v>532</v>
      </c>
      <c r="D41" s="19"/>
      <c r="E41" s="14"/>
      <c r="F41" s="14"/>
      <c r="G41" s="14"/>
      <c r="H41" s="14"/>
      <c r="I41" s="14"/>
      <c r="J41" s="14"/>
      <c r="K41" s="14"/>
      <c r="L41" s="14"/>
      <c r="M41" s="14"/>
      <c r="N41" s="14"/>
      <c r="O41" s="14"/>
      <c r="P41" s="14"/>
      <c r="Q41" s="14"/>
      <c r="R41" s="14"/>
      <c r="S41" s="14"/>
      <c r="T41" s="14"/>
      <c r="U41" s="14"/>
    </row>
    <row r="42" spans="2:21" ht="30" customHeight="1" thickBot="1" x14ac:dyDescent="0.25">
      <c r="C42" s="436" t="s">
        <v>228</v>
      </c>
      <c r="D42" s="437"/>
      <c r="E42" s="437"/>
      <c r="F42" s="437"/>
      <c r="G42" s="473" t="s">
        <v>229</v>
      </c>
      <c r="H42" s="474"/>
      <c r="I42" s="474"/>
      <c r="J42" s="474"/>
      <c r="K42" s="474"/>
      <c r="L42" s="474"/>
      <c r="M42" s="475"/>
      <c r="N42" s="614" t="s">
        <v>231</v>
      </c>
      <c r="O42" s="482"/>
      <c r="P42" s="482" t="s">
        <v>232</v>
      </c>
      <c r="Q42" s="482"/>
      <c r="R42" s="483"/>
      <c r="S42" s="481" t="s">
        <v>233</v>
      </c>
      <c r="T42" s="475"/>
    </row>
    <row r="43" spans="2:21" ht="35.15" customHeight="1" x14ac:dyDescent="0.2">
      <c r="C43" s="519"/>
      <c r="D43" s="612"/>
      <c r="E43" s="612"/>
      <c r="F43" s="612"/>
      <c r="G43" s="329" t="s">
        <v>393</v>
      </c>
      <c r="H43" s="330"/>
      <c r="I43" s="330"/>
      <c r="J43" s="330"/>
      <c r="K43" s="330"/>
      <c r="L43" s="330"/>
      <c r="M43" s="346"/>
      <c r="N43" s="176"/>
      <c r="O43" s="55" t="s">
        <v>234</v>
      </c>
      <c r="P43" s="526"/>
      <c r="Q43" s="508"/>
      <c r="R43" s="133" t="s">
        <v>234</v>
      </c>
      <c r="S43" s="178">
        <f>SUM(N43,P43)</f>
        <v>0</v>
      </c>
      <c r="T43" s="134" t="s">
        <v>234</v>
      </c>
    </row>
    <row r="44" spans="2:21" ht="35.15" customHeight="1" thickBot="1" x14ac:dyDescent="0.25">
      <c r="C44" s="519"/>
      <c r="D44" s="612"/>
      <c r="E44" s="612"/>
      <c r="F44" s="612"/>
      <c r="G44" s="331" t="s">
        <v>394</v>
      </c>
      <c r="H44" s="332"/>
      <c r="I44" s="332"/>
      <c r="J44" s="332"/>
      <c r="K44" s="332"/>
      <c r="L44" s="332"/>
      <c r="M44" s="347"/>
      <c r="N44" s="177"/>
      <c r="O44" s="32" t="s">
        <v>234</v>
      </c>
      <c r="P44" s="484"/>
      <c r="Q44" s="485"/>
      <c r="R44" s="121" t="s">
        <v>234</v>
      </c>
      <c r="S44" s="179">
        <f>SUM(N44,P44)</f>
        <v>0</v>
      </c>
      <c r="T44" s="122" t="s">
        <v>234</v>
      </c>
    </row>
    <row r="45" spans="2:21" ht="35.15" customHeight="1" thickBot="1" x14ac:dyDescent="0.25">
      <c r="C45" s="520"/>
      <c r="D45" s="613"/>
      <c r="E45" s="613"/>
      <c r="F45" s="613"/>
      <c r="G45" s="478" t="s">
        <v>230</v>
      </c>
      <c r="H45" s="479"/>
      <c r="I45" s="479"/>
      <c r="J45" s="479"/>
      <c r="K45" s="479"/>
      <c r="L45" s="479"/>
      <c r="M45" s="480"/>
      <c r="N45" s="181">
        <f>SUM(N43,N44)</f>
        <v>0</v>
      </c>
      <c r="O45" s="56" t="s">
        <v>234</v>
      </c>
      <c r="P45" s="488">
        <f>SUM(P43,P44)</f>
        <v>0</v>
      </c>
      <c r="Q45" s="489"/>
      <c r="R45" s="139" t="s">
        <v>234</v>
      </c>
      <c r="S45" s="180">
        <f>SUM(S43,S44)</f>
        <v>0</v>
      </c>
      <c r="T45" s="140" t="s">
        <v>234</v>
      </c>
    </row>
    <row r="46" spans="2:21" ht="11.25" customHeight="1" x14ac:dyDescent="0.2">
      <c r="C46" s="19"/>
      <c r="D46" s="14"/>
      <c r="E46" s="14"/>
      <c r="F46" s="14"/>
      <c r="G46" s="14"/>
      <c r="H46" s="14"/>
      <c r="I46" s="14"/>
      <c r="J46" s="14"/>
      <c r="K46" s="14"/>
      <c r="L46" s="14"/>
      <c r="M46" s="14"/>
      <c r="N46" s="14"/>
      <c r="O46" s="14"/>
      <c r="P46" s="14"/>
      <c r="Q46" s="14"/>
      <c r="R46" s="14"/>
      <c r="S46" s="14"/>
      <c r="T46" s="14"/>
    </row>
    <row r="47" spans="2:21" ht="20.149999999999999" customHeight="1" thickBot="1" x14ac:dyDescent="0.25">
      <c r="B47" s="23" t="s">
        <v>533</v>
      </c>
      <c r="C47" s="19"/>
      <c r="D47" s="14"/>
      <c r="E47" s="14"/>
      <c r="F47" s="14"/>
      <c r="G47" s="14"/>
      <c r="H47" s="14"/>
      <c r="I47" s="14"/>
      <c r="J47" s="14"/>
      <c r="K47" s="14"/>
      <c r="L47" s="14"/>
      <c r="M47" s="14"/>
      <c r="N47" s="14"/>
      <c r="O47" s="14"/>
      <c r="P47" s="14"/>
      <c r="Q47" s="14"/>
      <c r="R47" s="14"/>
      <c r="S47" s="14"/>
      <c r="T47" s="14"/>
    </row>
    <row r="48" spans="2:21" ht="30" customHeight="1" thickBot="1" x14ac:dyDescent="0.25">
      <c r="C48" s="436" t="s">
        <v>398</v>
      </c>
      <c r="D48" s="437"/>
      <c r="E48" s="437"/>
      <c r="F48" s="437"/>
      <c r="G48" s="473" t="s">
        <v>229</v>
      </c>
      <c r="H48" s="474"/>
      <c r="I48" s="474"/>
      <c r="J48" s="474"/>
      <c r="K48" s="474"/>
      <c r="L48" s="474"/>
      <c r="M48" s="475"/>
      <c r="N48" s="614" t="s">
        <v>231</v>
      </c>
      <c r="O48" s="482"/>
      <c r="P48" s="482" t="s">
        <v>232</v>
      </c>
      <c r="Q48" s="482"/>
      <c r="R48" s="483"/>
      <c r="S48" s="481" t="s">
        <v>233</v>
      </c>
      <c r="T48" s="475"/>
    </row>
    <row r="49" spans="2:20" ht="35.15" customHeight="1" x14ac:dyDescent="0.2">
      <c r="C49" s="519"/>
      <c r="D49" s="612"/>
      <c r="E49" s="612"/>
      <c r="F49" s="612"/>
      <c r="G49" s="615" t="s">
        <v>379</v>
      </c>
      <c r="H49" s="330"/>
      <c r="I49" s="330"/>
      <c r="J49" s="330"/>
      <c r="K49" s="330"/>
      <c r="L49" s="330"/>
      <c r="M49" s="346"/>
      <c r="N49" s="176" t="s">
        <v>220</v>
      </c>
      <c r="O49" s="75" t="s">
        <v>234</v>
      </c>
      <c r="P49" s="507"/>
      <c r="Q49" s="508"/>
      <c r="R49" s="115" t="s">
        <v>234</v>
      </c>
      <c r="S49" s="185">
        <f>SUM(N49,P49)</f>
        <v>0</v>
      </c>
      <c r="T49" s="134" t="s">
        <v>234</v>
      </c>
    </row>
    <row r="50" spans="2:20" ht="35.15" customHeight="1" x14ac:dyDescent="0.2">
      <c r="C50" s="519"/>
      <c r="D50" s="612"/>
      <c r="E50" s="612"/>
      <c r="F50" s="612"/>
      <c r="G50" s="518" t="s">
        <v>380</v>
      </c>
      <c r="H50" s="371"/>
      <c r="I50" s="371"/>
      <c r="J50" s="371"/>
      <c r="K50" s="371"/>
      <c r="L50" s="371"/>
      <c r="M50" s="464"/>
      <c r="N50" s="182" t="s">
        <v>220</v>
      </c>
      <c r="O50" s="76" t="s">
        <v>234</v>
      </c>
      <c r="P50" s="528"/>
      <c r="Q50" s="529"/>
      <c r="R50" s="116" t="s">
        <v>234</v>
      </c>
      <c r="S50" s="186">
        <f t="shared" ref="S50:S53" si="0">SUM(N50,P50)</f>
        <v>0</v>
      </c>
      <c r="T50" s="143" t="s">
        <v>234</v>
      </c>
    </row>
    <row r="51" spans="2:20" ht="35.15" customHeight="1" x14ac:dyDescent="0.2">
      <c r="C51" s="519"/>
      <c r="D51" s="612"/>
      <c r="E51" s="612"/>
      <c r="F51" s="612"/>
      <c r="G51" s="495" t="s">
        <v>381</v>
      </c>
      <c r="H51" s="317"/>
      <c r="I51" s="317"/>
      <c r="J51" s="317"/>
      <c r="K51" s="317"/>
      <c r="L51" s="317"/>
      <c r="M51" s="318"/>
      <c r="N51" s="183"/>
      <c r="O51" s="77" t="s">
        <v>234</v>
      </c>
      <c r="P51" s="486"/>
      <c r="Q51" s="487"/>
      <c r="R51" s="117" t="s">
        <v>234</v>
      </c>
      <c r="S51" s="186">
        <f t="shared" si="0"/>
        <v>0</v>
      </c>
      <c r="T51" s="126" t="s">
        <v>234</v>
      </c>
    </row>
    <row r="52" spans="2:20" ht="35.15" customHeight="1" x14ac:dyDescent="0.2">
      <c r="C52" s="519"/>
      <c r="D52" s="612"/>
      <c r="E52" s="612"/>
      <c r="F52" s="612"/>
      <c r="G52" s="495" t="s">
        <v>382</v>
      </c>
      <c r="H52" s="317"/>
      <c r="I52" s="317"/>
      <c r="J52" s="317"/>
      <c r="K52" s="317"/>
      <c r="L52" s="317"/>
      <c r="M52" s="318"/>
      <c r="N52" s="183"/>
      <c r="O52" s="77" t="s">
        <v>234</v>
      </c>
      <c r="P52" s="486"/>
      <c r="Q52" s="487"/>
      <c r="R52" s="117" t="s">
        <v>234</v>
      </c>
      <c r="S52" s="186">
        <f t="shared" si="0"/>
        <v>0</v>
      </c>
      <c r="T52" s="126" t="s">
        <v>234</v>
      </c>
    </row>
    <row r="53" spans="2:20" ht="35.15" customHeight="1" thickBot="1" x14ac:dyDescent="0.25">
      <c r="C53" s="519"/>
      <c r="D53" s="612"/>
      <c r="E53" s="612"/>
      <c r="F53" s="612"/>
      <c r="G53" s="520" t="s">
        <v>383</v>
      </c>
      <c r="H53" s="479"/>
      <c r="I53" s="479"/>
      <c r="J53" s="479"/>
      <c r="K53" s="479"/>
      <c r="L53" s="479"/>
      <c r="M53" s="480"/>
      <c r="N53" s="184"/>
      <c r="O53" s="78" t="s">
        <v>234</v>
      </c>
      <c r="P53" s="484"/>
      <c r="Q53" s="485"/>
      <c r="R53" s="118" t="s">
        <v>234</v>
      </c>
      <c r="S53" s="187">
        <f t="shared" si="0"/>
        <v>0</v>
      </c>
      <c r="T53" s="140" t="s">
        <v>234</v>
      </c>
    </row>
    <row r="54" spans="2:20" ht="35.15" customHeight="1" thickBot="1" x14ac:dyDescent="0.25">
      <c r="C54" s="520"/>
      <c r="D54" s="613"/>
      <c r="E54" s="613"/>
      <c r="F54" s="613"/>
      <c r="G54" s="478" t="s">
        <v>230</v>
      </c>
      <c r="H54" s="479"/>
      <c r="I54" s="479"/>
      <c r="J54" s="479"/>
      <c r="K54" s="479"/>
      <c r="L54" s="479"/>
      <c r="M54" s="480"/>
      <c r="N54" s="188">
        <f>SUM(N49:N53)</f>
        <v>0</v>
      </c>
      <c r="O54" s="78" t="s">
        <v>234</v>
      </c>
      <c r="P54" s="476">
        <f>SUM(P49:Q53)</f>
        <v>0</v>
      </c>
      <c r="Q54" s="477"/>
      <c r="R54" s="139" t="s">
        <v>234</v>
      </c>
      <c r="S54" s="180">
        <f>SUM(S49:S53)</f>
        <v>0</v>
      </c>
      <c r="T54" s="140" t="s">
        <v>234</v>
      </c>
    </row>
    <row r="55" spans="2:20" ht="15" customHeight="1" x14ac:dyDescent="0.2">
      <c r="C55" s="19"/>
      <c r="D55" s="14"/>
      <c r="E55" s="14"/>
      <c r="F55" s="14"/>
      <c r="G55" s="14"/>
      <c r="H55" s="14"/>
      <c r="I55" s="14"/>
      <c r="J55" s="14"/>
      <c r="K55" s="14"/>
      <c r="L55" s="14"/>
      <c r="M55" s="14"/>
      <c r="N55" s="14"/>
      <c r="O55" s="14"/>
      <c r="P55" s="14"/>
      <c r="Q55" s="14"/>
      <c r="R55" s="14"/>
      <c r="S55" s="14"/>
      <c r="T55" s="14"/>
    </row>
    <row r="56" spans="2:20" ht="20.149999999999999" customHeight="1" thickBot="1" x14ac:dyDescent="0.25">
      <c r="B56" s="23" t="s">
        <v>534</v>
      </c>
      <c r="C56" s="19"/>
      <c r="D56" s="14"/>
      <c r="E56" s="14"/>
      <c r="F56" s="14"/>
      <c r="G56" s="14"/>
      <c r="H56" s="14"/>
      <c r="I56" s="14"/>
      <c r="J56" s="14"/>
      <c r="K56" s="14"/>
      <c r="L56" s="14"/>
      <c r="M56" s="14"/>
      <c r="N56" s="14"/>
      <c r="O56" s="14"/>
      <c r="P56" s="14"/>
      <c r="Q56" s="14"/>
      <c r="R56" s="14"/>
      <c r="S56" s="14"/>
      <c r="T56" s="14"/>
    </row>
    <row r="57" spans="2:20" ht="30" customHeight="1" thickBot="1" x14ac:dyDescent="0.25">
      <c r="C57" s="436" t="s">
        <v>235</v>
      </c>
      <c r="D57" s="437"/>
      <c r="E57" s="437"/>
      <c r="F57" s="437"/>
      <c r="G57" s="473" t="s">
        <v>229</v>
      </c>
      <c r="H57" s="474"/>
      <c r="I57" s="474"/>
      <c r="J57" s="474"/>
      <c r="K57" s="474"/>
      <c r="L57" s="474"/>
      <c r="M57" s="475"/>
      <c r="N57" s="614" t="s">
        <v>231</v>
      </c>
      <c r="O57" s="482"/>
      <c r="P57" s="482" t="s">
        <v>232</v>
      </c>
      <c r="Q57" s="482"/>
      <c r="R57" s="483"/>
      <c r="S57" s="481" t="s">
        <v>233</v>
      </c>
      <c r="T57" s="475"/>
    </row>
    <row r="58" spans="2:20" ht="35.15" customHeight="1" thickBot="1" x14ac:dyDescent="0.25">
      <c r="C58" s="519"/>
      <c r="D58" s="612"/>
      <c r="E58" s="612"/>
      <c r="F58" s="612"/>
      <c r="G58" s="473" t="s">
        <v>236</v>
      </c>
      <c r="H58" s="474"/>
      <c r="I58" s="474"/>
      <c r="J58" s="474"/>
      <c r="K58" s="474"/>
      <c r="L58" s="474"/>
      <c r="M58" s="475"/>
      <c r="N58" s="189"/>
      <c r="O58" s="129" t="s">
        <v>234</v>
      </c>
      <c r="P58" s="674"/>
      <c r="Q58" s="675"/>
      <c r="R58" s="130" t="s">
        <v>234</v>
      </c>
      <c r="S58" s="193">
        <f>SUM(N58,P58)</f>
        <v>0</v>
      </c>
      <c r="T58" s="131" t="s">
        <v>234</v>
      </c>
    </row>
    <row r="59" spans="2:20" ht="35.15" customHeight="1" thickTop="1" x14ac:dyDescent="0.2">
      <c r="C59" s="519"/>
      <c r="D59" s="612"/>
      <c r="E59" s="612"/>
      <c r="F59" s="612"/>
      <c r="G59" s="668" t="s">
        <v>237</v>
      </c>
      <c r="H59" s="669"/>
      <c r="I59" s="669"/>
      <c r="J59" s="669"/>
      <c r="K59" s="669"/>
      <c r="L59" s="669"/>
      <c r="M59" s="670"/>
      <c r="N59" s="190"/>
      <c r="O59" s="57" t="s">
        <v>234</v>
      </c>
      <c r="P59" s="676"/>
      <c r="Q59" s="677"/>
      <c r="R59" s="127" t="s">
        <v>234</v>
      </c>
      <c r="S59" s="194">
        <f t="shared" ref="S59:S65" si="1">SUM(N59,P59)</f>
        <v>0</v>
      </c>
      <c r="T59" s="128" t="s">
        <v>234</v>
      </c>
    </row>
    <row r="60" spans="2:20" ht="35.15" customHeight="1" thickBot="1" x14ac:dyDescent="0.25">
      <c r="C60" s="519"/>
      <c r="D60" s="612"/>
      <c r="E60" s="612"/>
      <c r="F60" s="612"/>
      <c r="G60" s="649" t="s">
        <v>238</v>
      </c>
      <c r="H60" s="650"/>
      <c r="I60" s="650"/>
      <c r="J60" s="650"/>
      <c r="K60" s="650"/>
      <c r="L60" s="650"/>
      <c r="M60" s="651"/>
      <c r="N60" s="191"/>
      <c r="O60" s="58" t="s">
        <v>234</v>
      </c>
      <c r="P60" s="490"/>
      <c r="Q60" s="491"/>
      <c r="R60" s="148" t="s">
        <v>234</v>
      </c>
      <c r="S60" s="195">
        <f t="shared" si="1"/>
        <v>0</v>
      </c>
      <c r="T60" s="119" t="s">
        <v>234</v>
      </c>
    </row>
    <row r="61" spans="2:20" ht="35.15" customHeight="1" thickTop="1" x14ac:dyDescent="0.2">
      <c r="C61" s="519"/>
      <c r="D61" s="612"/>
      <c r="E61" s="612"/>
      <c r="F61" s="612"/>
      <c r="G61" s="465" t="s">
        <v>239</v>
      </c>
      <c r="H61" s="365"/>
      <c r="I61" s="365"/>
      <c r="J61" s="365"/>
      <c r="K61" s="365"/>
      <c r="L61" s="365"/>
      <c r="M61" s="466"/>
      <c r="N61" s="192"/>
      <c r="O61" s="31" t="s">
        <v>234</v>
      </c>
      <c r="P61" s="647"/>
      <c r="Q61" s="648"/>
      <c r="R61" s="123" t="s">
        <v>234</v>
      </c>
      <c r="S61" s="194">
        <f t="shared" si="1"/>
        <v>0</v>
      </c>
      <c r="T61" s="128" t="s">
        <v>234</v>
      </c>
    </row>
    <row r="62" spans="2:20" ht="35.15" customHeight="1" x14ac:dyDescent="0.2">
      <c r="C62" s="519"/>
      <c r="D62" s="612"/>
      <c r="E62" s="612"/>
      <c r="F62" s="612"/>
      <c r="G62" s="344" t="s">
        <v>240</v>
      </c>
      <c r="H62" s="317"/>
      <c r="I62" s="317"/>
      <c r="J62" s="317"/>
      <c r="K62" s="317"/>
      <c r="L62" s="317"/>
      <c r="M62" s="318"/>
      <c r="N62" s="183"/>
      <c r="O62" s="145" t="s">
        <v>234</v>
      </c>
      <c r="P62" s="486"/>
      <c r="Q62" s="487"/>
      <c r="R62" s="125" t="s">
        <v>234</v>
      </c>
      <c r="S62" s="196">
        <f t="shared" si="1"/>
        <v>0</v>
      </c>
      <c r="T62" s="124" t="s">
        <v>234</v>
      </c>
    </row>
    <row r="63" spans="2:20" ht="35.15" customHeight="1" x14ac:dyDescent="0.2">
      <c r="C63" s="519"/>
      <c r="D63" s="612"/>
      <c r="E63" s="612"/>
      <c r="F63" s="612"/>
      <c r="G63" s="344" t="s">
        <v>241</v>
      </c>
      <c r="H63" s="317"/>
      <c r="I63" s="317"/>
      <c r="J63" s="317"/>
      <c r="K63" s="317"/>
      <c r="L63" s="317"/>
      <c r="M63" s="318"/>
      <c r="N63" s="183"/>
      <c r="O63" s="145" t="s">
        <v>234</v>
      </c>
      <c r="P63" s="486"/>
      <c r="Q63" s="487"/>
      <c r="R63" s="125" t="s">
        <v>234</v>
      </c>
      <c r="S63" s="196">
        <f t="shared" si="1"/>
        <v>0</v>
      </c>
      <c r="T63" s="126" t="s">
        <v>234</v>
      </c>
    </row>
    <row r="64" spans="2:20" ht="35.15" customHeight="1" x14ac:dyDescent="0.2">
      <c r="C64" s="519"/>
      <c r="D64" s="612"/>
      <c r="E64" s="612"/>
      <c r="F64" s="612"/>
      <c r="G64" s="344" t="s">
        <v>242</v>
      </c>
      <c r="H64" s="317"/>
      <c r="I64" s="317"/>
      <c r="J64" s="317"/>
      <c r="K64" s="317"/>
      <c r="L64" s="317"/>
      <c r="M64" s="318"/>
      <c r="N64" s="183" t="s">
        <v>391</v>
      </c>
      <c r="O64" s="145" t="s">
        <v>234</v>
      </c>
      <c r="P64" s="486"/>
      <c r="Q64" s="487"/>
      <c r="R64" s="125" t="s">
        <v>234</v>
      </c>
      <c r="S64" s="196">
        <f t="shared" si="1"/>
        <v>0</v>
      </c>
      <c r="T64" s="126" t="s">
        <v>234</v>
      </c>
    </row>
    <row r="65" spans="2:20" ht="35.15" customHeight="1" thickBot="1" x14ac:dyDescent="0.25">
      <c r="C65" s="519"/>
      <c r="D65" s="612"/>
      <c r="E65" s="612"/>
      <c r="F65" s="612"/>
      <c r="G65" s="331" t="s">
        <v>243</v>
      </c>
      <c r="H65" s="332"/>
      <c r="I65" s="332"/>
      <c r="J65" s="332"/>
      <c r="K65" s="332"/>
      <c r="L65" s="332"/>
      <c r="M65" s="347"/>
      <c r="N65" s="177" t="s">
        <v>391</v>
      </c>
      <c r="O65" s="32" t="s">
        <v>234</v>
      </c>
      <c r="P65" s="484"/>
      <c r="Q65" s="485"/>
      <c r="R65" s="121" t="s">
        <v>234</v>
      </c>
      <c r="S65" s="179">
        <f t="shared" si="1"/>
        <v>0</v>
      </c>
      <c r="T65" s="122" t="s">
        <v>234</v>
      </c>
    </row>
    <row r="66" spans="2:20" ht="35.15" customHeight="1" thickBot="1" x14ac:dyDescent="0.25">
      <c r="C66" s="520"/>
      <c r="D66" s="613"/>
      <c r="E66" s="613"/>
      <c r="F66" s="613"/>
      <c r="G66" s="652" t="s">
        <v>230</v>
      </c>
      <c r="H66" s="653"/>
      <c r="I66" s="653"/>
      <c r="J66" s="653"/>
      <c r="K66" s="653"/>
      <c r="L66" s="653"/>
      <c r="M66" s="654"/>
      <c r="N66" s="188">
        <f>SUM(N58:N65)</f>
        <v>0</v>
      </c>
      <c r="O66" s="56" t="s">
        <v>234</v>
      </c>
      <c r="P66" s="488">
        <f>SUM(P58:Q65)</f>
        <v>0</v>
      </c>
      <c r="Q66" s="489"/>
      <c r="R66" s="139" t="s">
        <v>234</v>
      </c>
      <c r="S66" s="180">
        <f>SUM(S58:S65)</f>
        <v>0</v>
      </c>
      <c r="T66" s="140" t="s">
        <v>234</v>
      </c>
    </row>
    <row r="67" spans="2:20" ht="20.149999999999999" customHeight="1" x14ac:dyDescent="0.2">
      <c r="B67" s="23" t="s">
        <v>535</v>
      </c>
      <c r="C67" s="19"/>
      <c r="D67" s="14"/>
      <c r="E67" s="14"/>
      <c r="F67" s="14"/>
      <c r="G67" s="14"/>
      <c r="H67" s="14"/>
      <c r="I67" s="14"/>
      <c r="J67" s="14"/>
      <c r="K67" s="14"/>
      <c r="L67" s="14"/>
      <c r="M67" s="14"/>
      <c r="N67" s="14"/>
      <c r="O67" s="14"/>
      <c r="P67" s="14"/>
      <c r="Q67" s="14"/>
      <c r="R67" s="14"/>
      <c r="S67" s="14"/>
      <c r="T67" s="14"/>
    </row>
    <row r="68" spans="2:20" ht="15" customHeight="1" thickBot="1" x14ac:dyDescent="0.25">
      <c r="B68" s="23"/>
      <c r="C68" s="681" t="s">
        <v>270</v>
      </c>
      <c r="D68" s="681"/>
      <c r="E68" s="681"/>
      <c r="F68" s="681"/>
      <c r="G68" s="681"/>
      <c r="H68" s="681"/>
      <c r="I68" s="681"/>
      <c r="J68" s="681"/>
      <c r="K68" s="681"/>
      <c r="L68" s="681"/>
      <c r="M68" s="681"/>
      <c r="N68" s="681"/>
      <c r="O68" s="681"/>
      <c r="P68" s="681"/>
      <c r="Q68" s="681"/>
      <c r="R68" s="681"/>
      <c r="S68" s="681"/>
      <c r="T68" s="681"/>
    </row>
    <row r="69" spans="2:20" ht="35.15" customHeight="1" thickBot="1" x14ac:dyDescent="0.25">
      <c r="B69" s="23"/>
      <c r="C69" s="326" t="s">
        <v>269</v>
      </c>
      <c r="D69" s="327"/>
      <c r="E69" s="327"/>
      <c r="F69" s="327"/>
      <c r="G69" s="327"/>
      <c r="H69" s="327"/>
      <c r="I69" s="327"/>
      <c r="J69" s="327"/>
      <c r="K69" s="327"/>
      <c r="L69" s="327"/>
      <c r="M69" s="328"/>
      <c r="N69" s="326" t="s">
        <v>246</v>
      </c>
      <c r="O69" s="328"/>
      <c r="P69"/>
      <c r="Q69"/>
      <c r="R69"/>
      <c r="T69" s="14"/>
    </row>
    <row r="70" spans="2:20" ht="35.15" customHeight="1" x14ac:dyDescent="0.2">
      <c r="C70" s="436" t="s">
        <v>395</v>
      </c>
      <c r="D70" s="437"/>
      <c r="E70" s="437"/>
      <c r="F70" s="438"/>
      <c r="G70" s="450" t="s">
        <v>396</v>
      </c>
      <c r="H70" s="451"/>
      <c r="I70" s="451"/>
      <c r="J70" s="451"/>
      <c r="K70" s="451"/>
      <c r="L70" s="451"/>
      <c r="M70" s="452"/>
      <c r="N70" s="441"/>
      <c r="O70" s="442"/>
      <c r="P70"/>
      <c r="Q70"/>
      <c r="R70"/>
      <c r="S70" s="14"/>
      <c r="T70" s="17"/>
    </row>
    <row r="71" spans="2:20" ht="35.15" customHeight="1" x14ac:dyDescent="0.2">
      <c r="C71" s="439"/>
      <c r="D71" s="440"/>
      <c r="E71" s="440"/>
      <c r="F71" s="351"/>
      <c r="G71" s="657" t="s">
        <v>397</v>
      </c>
      <c r="H71" s="658"/>
      <c r="I71" s="658"/>
      <c r="J71" s="658"/>
      <c r="K71" s="658"/>
      <c r="L71" s="658"/>
      <c r="M71" s="659"/>
      <c r="N71" s="671"/>
      <c r="O71" s="672"/>
      <c r="P71"/>
      <c r="Q71"/>
      <c r="R71"/>
      <c r="S71" s="14"/>
      <c r="T71" s="17"/>
    </row>
    <row r="72" spans="2:20" ht="35.15" customHeight="1" thickBot="1" x14ac:dyDescent="0.25">
      <c r="C72" s="447" t="s">
        <v>247</v>
      </c>
      <c r="D72" s="448"/>
      <c r="E72" s="448"/>
      <c r="F72" s="448"/>
      <c r="G72" s="448"/>
      <c r="H72" s="448"/>
      <c r="I72" s="448"/>
      <c r="J72" s="448"/>
      <c r="K72" s="448"/>
      <c r="L72" s="448"/>
      <c r="M72" s="449"/>
      <c r="N72" s="660"/>
      <c r="O72" s="661"/>
      <c r="P72"/>
      <c r="Q72"/>
      <c r="R72"/>
      <c r="S72" s="14"/>
      <c r="T72" s="17"/>
    </row>
    <row r="73" spans="2:20" ht="15" customHeight="1" x14ac:dyDescent="0.2">
      <c r="C73" s="30"/>
      <c r="D73" s="30"/>
      <c r="E73" s="30"/>
      <c r="F73" s="30"/>
      <c r="G73" s="30"/>
      <c r="H73" s="30"/>
      <c r="I73" s="30"/>
      <c r="J73" s="30"/>
      <c r="K73" s="30"/>
      <c r="L73" s="30"/>
      <c r="M73" s="30"/>
      <c r="N73" s="30"/>
      <c r="O73" s="61"/>
      <c r="P73" s="61"/>
      <c r="Q73" s="61"/>
      <c r="R73" s="61"/>
      <c r="S73" s="14"/>
      <c r="T73" s="17"/>
    </row>
    <row r="74" spans="2:20" ht="20.149999999999999" customHeight="1" x14ac:dyDescent="0.2">
      <c r="B74" s="23" t="s">
        <v>536</v>
      </c>
      <c r="C74" s="19"/>
      <c r="D74" s="14"/>
      <c r="E74" s="14"/>
      <c r="F74" s="14"/>
      <c r="G74" s="14"/>
      <c r="H74" s="14"/>
      <c r="I74" s="14"/>
      <c r="J74" s="14"/>
      <c r="K74" s="14"/>
      <c r="L74" s="14"/>
      <c r="M74" s="14"/>
      <c r="N74" s="14"/>
      <c r="O74" s="14"/>
      <c r="P74" s="14"/>
      <c r="Q74" s="14"/>
      <c r="R74" s="14"/>
      <c r="S74" s="14"/>
      <c r="T74" s="14"/>
    </row>
    <row r="75" spans="2:20" ht="30" customHeight="1" thickBot="1" x14ac:dyDescent="0.25">
      <c r="B75" s="27"/>
      <c r="C75" s="680" t="s">
        <v>263</v>
      </c>
      <c r="D75" s="680"/>
      <c r="E75" s="680"/>
      <c r="F75" s="680"/>
      <c r="G75" s="680"/>
      <c r="H75" s="680"/>
      <c r="I75" s="680"/>
      <c r="J75" s="680"/>
      <c r="K75" s="680"/>
      <c r="L75" s="680"/>
      <c r="M75" s="680"/>
      <c r="N75" s="680"/>
      <c r="O75" s="680"/>
      <c r="P75" s="680"/>
      <c r="Q75" s="680"/>
      <c r="R75" s="680"/>
      <c r="S75" s="680"/>
      <c r="T75" s="680"/>
    </row>
    <row r="76" spans="2:20" ht="30" customHeight="1" thickBot="1" x14ac:dyDescent="0.25">
      <c r="C76" s="326" t="s">
        <v>248</v>
      </c>
      <c r="D76" s="678"/>
      <c r="E76" s="678"/>
      <c r="F76" s="678"/>
      <c r="G76" s="679"/>
      <c r="H76" s="326" t="s">
        <v>254</v>
      </c>
      <c r="I76" s="678"/>
      <c r="J76" s="678"/>
      <c r="K76" s="678"/>
      <c r="L76" s="678"/>
      <c r="M76" s="678"/>
      <c r="N76" s="678"/>
      <c r="O76" s="678"/>
      <c r="P76" s="678"/>
      <c r="Q76" s="678"/>
      <c r="R76" s="678"/>
      <c r="S76" s="678"/>
      <c r="T76" s="679"/>
    </row>
    <row r="77" spans="2:20" ht="40" customHeight="1" x14ac:dyDescent="0.2">
      <c r="C77" s="329" t="s">
        <v>249</v>
      </c>
      <c r="D77" s="682"/>
      <c r="E77" s="682"/>
      <c r="F77" s="682"/>
      <c r="G77" s="683"/>
      <c r="H77" s="444"/>
      <c r="I77" s="445"/>
      <c r="J77" s="445"/>
      <c r="K77" s="445"/>
      <c r="L77" s="445"/>
      <c r="M77" s="445"/>
      <c r="N77" s="445"/>
      <c r="O77" s="445"/>
      <c r="P77" s="445"/>
      <c r="Q77" s="445"/>
      <c r="R77" s="445"/>
      <c r="S77" s="445"/>
      <c r="T77" s="446"/>
    </row>
    <row r="78" spans="2:20" ht="40" customHeight="1" x14ac:dyDescent="0.2">
      <c r="C78" s="344" t="s">
        <v>250</v>
      </c>
      <c r="D78" s="655"/>
      <c r="E78" s="655"/>
      <c r="F78" s="655"/>
      <c r="G78" s="656"/>
      <c r="H78" s="470"/>
      <c r="I78" s="664"/>
      <c r="J78" s="664"/>
      <c r="K78" s="664"/>
      <c r="L78" s="664"/>
      <c r="M78" s="664"/>
      <c r="N78" s="664"/>
      <c r="O78" s="664"/>
      <c r="P78" s="664"/>
      <c r="Q78" s="664"/>
      <c r="R78" s="664"/>
      <c r="S78" s="664"/>
      <c r="T78" s="665"/>
    </row>
    <row r="79" spans="2:20" ht="40" customHeight="1" x14ac:dyDescent="0.2">
      <c r="C79" s="344" t="s">
        <v>251</v>
      </c>
      <c r="D79" s="655"/>
      <c r="E79" s="655"/>
      <c r="F79" s="655"/>
      <c r="G79" s="656"/>
      <c r="H79" s="470"/>
      <c r="I79" s="664"/>
      <c r="J79" s="664"/>
      <c r="K79" s="664"/>
      <c r="L79" s="664"/>
      <c r="M79" s="664"/>
      <c r="N79" s="664"/>
      <c r="O79" s="664"/>
      <c r="P79" s="664"/>
      <c r="Q79" s="664"/>
      <c r="R79" s="664"/>
      <c r="S79" s="664"/>
      <c r="T79" s="665"/>
    </row>
    <row r="80" spans="2:20" ht="40" customHeight="1" x14ac:dyDescent="0.2">
      <c r="C80" s="344" t="s">
        <v>252</v>
      </c>
      <c r="D80" s="655"/>
      <c r="E80" s="655"/>
      <c r="F80" s="655"/>
      <c r="G80" s="656"/>
      <c r="H80" s="470"/>
      <c r="I80" s="664"/>
      <c r="J80" s="664"/>
      <c r="K80" s="664"/>
      <c r="L80" s="664"/>
      <c r="M80" s="664"/>
      <c r="N80" s="664"/>
      <c r="O80" s="664"/>
      <c r="P80" s="664"/>
      <c r="Q80" s="664"/>
      <c r="R80" s="664"/>
      <c r="S80" s="664"/>
      <c r="T80" s="665"/>
    </row>
    <row r="81" spans="2:20" ht="40" customHeight="1" x14ac:dyDescent="0.2">
      <c r="C81" s="344" t="s">
        <v>253</v>
      </c>
      <c r="D81" s="317"/>
      <c r="E81" s="317"/>
      <c r="F81" s="317"/>
      <c r="G81" s="318"/>
      <c r="H81" s="470"/>
      <c r="I81" s="664"/>
      <c r="J81" s="664"/>
      <c r="K81" s="664"/>
      <c r="L81" s="664"/>
      <c r="M81" s="664"/>
      <c r="N81" s="664"/>
      <c r="O81" s="664"/>
      <c r="P81" s="664"/>
      <c r="Q81" s="664"/>
      <c r="R81" s="664"/>
      <c r="S81" s="664"/>
      <c r="T81" s="665"/>
    </row>
    <row r="82" spans="2:20" ht="40" customHeight="1" thickBot="1" x14ac:dyDescent="0.25">
      <c r="C82" s="447" t="s">
        <v>257</v>
      </c>
      <c r="D82" s="662"/>
      <c r="E82" s="662"/>
      <c r="F82" s="662"/>
      <c r="G82" s="663"/>
      <c r="H82" s="433"/>
      <c r="I82" s="666"/>
      <c r="J82" s="666"/>
      <c r="K82" s="666"/>
      <c r="L82" s="666"/>
      <c r="M82" s="666"/>
      <c r="N82" s="666"/>
      <c r="O82" s="666"/>
      <c r="P82" s="666"/>
      <c r="Q82" s="666"/>
      <c r="R82" s="666"/>
      <c r="S82" s="666"/>
      <c r="T82" s="667"/>
    </row>
    <row r="83" spans="2:20" ht="15" customHeight="1" x14ac:dyDescent="0.2">
      <c r="C83" s="18"/>
      <c r="D83" s="18"/>
      <c r="E83" s="18"/>
      <c r="F83" s="18"/>
      <c r="G83" s="26"/>
      <c r="H83" s="26"/>
      <c r="I83" s="26"/>
      <c r="J83" s="26"/>
      <c r="K83" s="26"/>
      <c r="L83" s="26"/>
      <c r="M83" s="26"/>
      <c r="N83" s="14"/>
      <c r="O83" s="17"/>
      <c r="P83" s="17"/>
      <c r="Q83" s="17"/>
      <c r="R83" s="17"/>
      <c r="S83" s="14"/>
      <c r="T83" s="17"/>
    </row>
    <row r="84" spans="2:20" s="21" customFormat="1" ht="20.149999999999999" customHeight="1" x14ac:dyDescent="0.2">
      <c r="B84" s="23" t="s">
        <v>400</v>
      </c>
      <c r="C84" s="20"/>
      <c r="D84" s="20"/>
      <c r="E84" s="20"/>
      <c r="F84" s="20"/>
      <c r="G84" s="20"/>
      <c r="H84" s="20"/>
      <c r="I84" s="20"/>
      <c r="J84" s="20"/>
      <c r="K84" s="20"/>
      <c r="L84" s="20"/>
      <c r="M84" s="20"/>
      <c r="N84" s="20"/>
      <c r="O84" s="20"/>
      <c r="P84" s="20"/>
      <c r="Q84" s="20"/>
      <c r="R84" s="20"/>
      <c r="S84" s="20"/>
      <c r="T84" s="20"/>
    </row>
    <row r="85" spans="2:20" s="21" customFormat="1" ht="30" customHeight="1" thickBot="1" x14ac:dyDescent="0.25">
      <c r="B85" s="23"/>
      <c r="C85" s="443" t="s">
        <v>265</v>
      </c>
      <c r="D85" s="443"/>
      <c r="E85" s="443"/>
      <c r="F85" s="443"/>
      <c r="G85" s="443"/>
      <c r="H85" s="443"/>
      <c r="I85" s="443"/>
      <c r="J85" s="443"/>
      <c r="K85" s="443"/>
      <c r="L85" s="443"/>
      <c r="M85" s="443"/>
      <c r="N85" s="443"/>
      <c r="O85" s="443"/>
      <c r="P85" s="443"/>
      <c r="Q85" s="443"/>
      <c r="R85" s="443"/>
      <c r="S85" s="443"/>
      <c r="T85" s="443"/>
    </row>
    <row r="86" spans="2:20" ht="30" customHeight="1" thickBot="1" x14ac:dyDescent="0.25">
      <c r="C86" s="326" t="s">
        <v>264</v>
      </c>
      <c r="D86" s="327"/>
      <c r="E86" s="327"/>
      <c r="F86" s="328"/>
      <c r="G86" s="637" t="s">
        <v>259</v>
      </c>
      <c r="H86" s="635"/>
      <c r="I86" s="635"/>
      <c r="J86" s="635"/>
      <c r="K86" s="635"/>
      <c r="L86" s="635"/>
      <c r="M86" s="636"/>
      <c r="N86" s="635" t="s">
        <v>260</v>
      </c>
      <c r="O86" s="635"/>
      <c r="P86" s="635"/>
      <c r="Q86" s="635"/>
      <c r="R86" s="635"/>
      <c r="S86" s="635"/>
      <c r="T86" s="636"/>
    </row>
    <row r="87" spans="2:20" ht="40" customHeight="1" x14ac:dyDescent="0.2">
      <c r="C87" s="516"/>
      <c r="D87" s="517"/>
      <c r="E87" s="517"/>
      <c r="F87" s="638"/>
      <c r="G87" s="197" t="s">
        <v>461</v>
      </c>
      <c r="H87" s="198"/>
      <c r="I87" s="156" t="s">
        <v>450</v>
      </c>
      <c r="J87" s="170"/>
      <c r="K87" s="156" t="s">
        <v>451</v>
      </c>
      <c r="L87" s="170"/>
      <c r="M87" s="152" t="s">
        <v>460</v>
      </c>
      <c r="N87" s="444"/>
      <c r="O87" s="639"/>
      <c r="P87" s="639"/>
      <c r="Q87" s="639"/>
      <c r="R87" s="639"/>
      <c r="S87" s="639"/>
      <c r="T87" s="640"/>
    </row>
    <row r="88" spans="2:20" ht="40" customHeight="1" x14ac:dyDescent="0.2">
      <c r="C88" s="467"/>
      <c r="D88" s="468"/>
      <c r="E88" s="468"/>
      <c r="F88" s="469"/>
      <c r="G88" s="199" t="s">
        <v>461</v>
      </c>
      <c r="H88" s="200"/>
      <c r="I88" s="157" t="s">
        <v>450</v>
      </c>
      <c r="J88" s="203"/>
      <c r="K88" s="157" t="s">
        <v>451</v>
      </c>
      <c r="L88" s="203"/>
      <c r="M88" s="153" t="s">
        <v>460</v>
      </c>
      <c r="N88" s="470"/>
      <c r="O88" s="471"/>
      <c r="P88" s="471"/>
      <c r="Q88" s="471"/>
      <c r="R88" s="471"/>
      <c r="S88" s="471"/>
      <c r="T88" s="472"/>
    </row>
    <row r="89" spans="2:20" ht="40" customHeight="1" x14ac:dyDescent="0.2">
      <c r="C89" s="467"/>
      <c r="D89" s="468"/>
      <c r="E89" s="468"/>
      <c r="F89" s="469"/>
      <c r="G89" s="199" t="s">
        <v>461</v>
      </c>
      <c r="H89" s="200"/>
      <c r="I89" s="157" t="s">
        <v>450</v>
      </c>
      <c r="J89" s="203"/>
      <c r="K89" s="157" t="s">
        <v>451</v>
      </c>
      <c r="L89" s="203"/>
      <c r="M89" s="153" t="s">
        <v>460</v>
      </c>
      <c r="N89" s="470"/>
      <c r="O89" s="471"/>
      <c r="P89" s="471"/>
      <c r="Q89" s="471"/>
      <c r="R89" s="471"/>
      <c r="S89" s="471"/>
      <c r="T89" s="472"/>
    </row>
    <row r="90" spans="2:20" ht="40" customHeight="1" x14ac:dyDescent="0.2">
      <c r="C90" s="467"/>
      <c r="D90" s="468"/>
      <c r="E90" s="468"/>
      <c r="F90" s="469"/>
      <c r="G90" s="199" t="s">
        <v>461</v>
      </c>
      <c r="H90" s="200"/>
      <c r="I90" s="157" t="s">
        <v>450</v>
      </c>
      <c r="J90" s="203"/>
      <c r="K90" s="157" t="s">
        <v>451</v>
      </c>
      <c r="L90" s="203"/>
      <c r="M90" s="153" t="s">
        <v>460</v>
      </c>
      <c r="N90" s="492"/>
      <c r="O90" s="493"/>
      <c r="P90" s="493"/>
      <c r="Q90" s="493"/>
      <c r="R90" s="493"/>
      <c r="S90" s="493"/>
      <c r="T90" s="494"/>
    </row>
    <row r="91" spans="2:20" ht="40" customHeight="1" thickBot="1" x14ac:dyDescent="0.25">
      <c r="C91" s="632"/>
      <c r="D91" s="633"/>
      <c r="E91" s="633"/>
      <c r="F91" s="634"/>
      <c r="G91" s="201" t="s">
        <v>461</v>
      </c>
      <c r="H91" s="202"/>
      <c r="I91" s="158" t="s">
        <v>450</v>
      </c>
      <c r="J91" s="204"/>
      <c r="K91" s="158" t="s">
        <v>451</v>
      </c>
      <c r="L91" s="204"/>
      <c r="M91" s="154" t="s">
        <v>460</v>
      </c>
      <c r="N91" s="641"/>
      <c r="O91" s="642"/>
      <c r="P91" s="642"/>
      <c r="Q91" s="642"/>
      <c r="R91" s="642"/>
      <c r="S91" s="642"/>
      <c r="T91" s="643"/>
    </row>
    <row r="92" spans="2:20" s="21" customFormat="1" ht="20.149999999999999" customHeight="1" x14ac:dyDescent="0.2">
      <c r="B92" s="23" t="s">
        <v>401</v>
      </c>
      <c r="C92" s="20"/>
      <c r="D92" s="20"/>
      <c r="E92" s="20"/>
      <c r="F92" s="20"/>
      <c r="G92" s="20"/>
      <c r="H92" s="20"/>
      <c r="I92" s="20"/>
      <c r="J92" s="20"/>
      <c r="K92" s="20"/>
      <c r="L92" s="20"/>
      <c r="M92" s="20"/>
      <c r="N92" s="20"/>
      <c r="O92" s="20"/>
      <c r="P92" s="20"/>
      <c r="Q92" s="20"/>
      <c r="R92" s="20"/>
      <c r="S92" s="20"/>
      <c r="T92" s="20"/>
    </row>
    <row r="93" spans="2:20" ht="15" customHeight="1" thickBot="1" x14ac:dyDescent="0.25">
      <c r="B93" s="28"/>
      <c r="C93" s="63" t="s">
        <v>272</v>
      </c>
      <c r="D93" s="14"/>
      <c r="E93" s="14"/>
      <c r="F93" s="14"/>
      <c r="G93" s="14"/>
      <c r="H93" s="14"/>
      <c r="I93" s="14"/>
      <c r="J93" s="14"/>
      <c r="K93" s="14"/>
      <c r="L93" s="14"/>
      <c r="M93" s="14"/>
      <c r="N93" s="14"/>
      <c r="O93" s="14"/>
      <c r="P93" s="14"/>
      <c r="Q93" s="14"/>
      <c r="R93" s="14"/>
      <c r="S93" s="14"/>
      <c r="T93" s="14"/>
    </row>
    <row r="94" spans="2:20" ht="30" customHeight="1" thickBot="1" x14ac:dyDescent="0.25">
      <c r="C94" s="326" t="s">
        <v>266</v>
      </c>
      <c r="D94" s="327"/>
      <c r="E94" s="327"/>
      <c r="F94" s="328"/>
      <c r="G94" s="637" t="s">
        <v>259</v>
      </c>
      <c r="H94" s="635"/>
      <c r="I94" s="635"/>
      <c r="J94" s="635"/>
      <c r="K94" s="635"/>
      <c r="L94" s="635"/>
      <c r="M94" s="636"/>
      <c r="N94" s="635" t="s">
        <v>261</v>
      </c>
      <c r="O94" s="635"/>
      <c r="P94" s="635"/>
      <c r="Q94" s="635"/>
      <c r="R94" s="635"/>
      <c r="S94" s="635"/>
      <c r="T94" s="636"/>
    </row>
    <row r="95" spans="2:20" ht="35.15" customHeight="1" x14ac:dyDescent="0.2">
      <c r="C95" s="516"/>
      <c r="D95" s="517"/>
      <c r="E95" s="517"/>
      <c r="F95" s="638"/>
      <c r="G95" s="197" t="s">
        <v>461</v>
      </c>
      <c r="H95" s="198"/>
      <c r="I95" s="156" t="s">
        <v>450</v>
      </c>
      <c r="J95" s="170"/>
      <c r="K95" s="156" t="s">
        <v>451</v>
      </c>
      <c r="L95" s="170"/>
      <c r="M95" s="152" t="s">
        <v>460</v>
      </c>
      <c r="N95" s="444"/>
      <c r="O95" s="639"/>
      <c r="P95" s="639"/>
      <c r="Q95" s="639"/>
      <c r="R95" s="639"/>
      <c r="S95" s="639"/>
      <c r="T95" s="640"/>
    </row>
    <row r="96" spans="2:20" ht="35.15" customHeight="1" x14ac:dyDescent="0.2">
      <c r="C96" s="467"/>
      <c r="D96" s="468"/>
      <c r="E96" s="468"/>
      <c r="F96" s="469"/>
      <c r="G96" s="199" t="s">
        <v>461</v>
      </c>
      <c r="H96" s="205"/>
      <c r="I96" s="157" t="s">
        <v>450</v>
      </c>
      <c r="J96" s="203"/>
      <c r="K96" s="157" t="s">
        <v>451</v>
      </c>
      <c r="L96" s="203"/>
      <c r="M96" s="153" t="s">
        <v>460</v>
      </c>
      <c r="N96" s="470"/>
      <c r="O96" s="471"/>
      <c r="P96" s="471"/>
      <c r="Q96" s="471"/>
      <c r="R96" s="471"/>
      <c r="S96" s="471"/>
      <c r="T96" s="472"/>
    </row>
    <row r="97" spans="2:20" ht="35.15" customHeight="1" x14ac:dyDescent="0.2">
      <c r="C97" s="467"/>
      <c r="D97" s="468"/>
      <c r="E97" s="468"/>
      <c r="F97" s="469"/>
      <c r="G97" s="206" t="s">
        <v>461</v>
      </c>
      <c r="H97" s="200"/>
      <c r="I97" s="157" t="s">
        <v>450</v>
      </c>
      <c r="J97" s="203"/>
      <c r="K97" s="157" t="s">
        <v>451</v>
      </c>
      <c r="L97" s="203"/>
      <c r="M97" s="153" t="s">
        <v>460</v>
      </c>
      <c r="N97" s="470"/>
      <c r="O97" s="471"/>
      <c r="P97" s="471"/>
      <c r="Q97" s="471"/>
      <c r="R97" s="471"/>
      <c r="S97" s="471"/>
      <c r="T97" s="472"/>
    </row>
    <row r="98" spans="2:20" ht="35.15" customHeight="1" x14ac:dyDescent="0.2">
      <c r="C98" s="467"/>
      <c r="D98" s="468"/>
      <c r="E98" s="468"/>
      <c r="F98" s="469"/>
      <c r="G98" s="199" t="s">
        <v>461</v>
      </c>
      <c r="H98" s="200"/>
      <c r="I98" s="157" t="s">
        <v>450</v>
      </c>
      <c r="J98" s="203"/>
      <c r="K98" s="157" t="s">
        <v>451</v>
      </c>
      <c r="L98" s="203"/>
      <c r="M98" s="153" t="s">
        <v>460</v>
      </c>
      <c r="N98" s="492"/>
      <c r="O98" s="493"/>
      <c r="P98" s="493"/>
      <c r="Q98" s="493"/>
      <c r="R98" s="493"/>
      <c r="S98" s="493"/>
      <c r="T98" s="494"/>
    </row>
    <row r="99" spans="2:20" ht="35.15" customHeight="1" thickBot="1" x14ac:dyDescent="0.25">
      <c r="C99" s="632"/>
      <c r="D99" s="633"/>
      <c r="E99" s="633"/>
      <c r="F99" s="634"/>
      <c r="G99" s="207" t="s">
        <v>461</v>
      </c>
      <c r="H99" s="202"/>
      <c r="I99" s="158" t="s">
        <v>450</v>
      </c>
      <c r="J99" s="204"/>
      <c r="K99" s="158" t="s">
        <v>451</v>
      </c>
      <c r="L99" s="208"/>
      <c r="M99" s="154" t="s">
        <v>460</v>
      </c>
      <c r="N99" s="641"/>
      <c r="O99" s="642"/>
      <c r="P99" s="642"/>
      <c r="Q99" s="642"/>
      <c r="R99" s="642"/>
      <c r="S99" s="642"/>
      <c r="T99" s="643"/>
    </row>
    <row r="100" spans="2:20" ht="14.25" customHeight="1" x14ac:dyDescent="0.2">
      <c r="B100" s="456"/>
      <c r="C100" s="456"/>
      <c r="D100" s="456"/>
      <c r="E100" s="456"/>
      <c r="F100" s="456"/>
      <c r="G100" s="456"/>
      <c r="H100" s="456"/>
      <c r="I100" s="456"/>
      <c r="J100" s="456"/>
      <c r="K100" s="456"/>
      <c r="L100" s="456"/>
      <c r="M100" s="456"/>
      <c r="N100" s="456"/>
      <c r="O100" s="456"/>
      <c r="P100" s="456"/>
      <c r="Q100" s="456"/>
      <c r="R100" s="456"/>
      <c r="S100" s="456"/>
      <c r="T100" s="456"/>
    </row>
    <row r="101" spans="2:20" s="21" customFormat="1" ht="20.149999999999999" customHeight="1" x14ac:dyDescent="0.2">
      <c r="B101" s="23" t="s">
        <v>402</v>
      </c>
    </row>
    <row r="102" spans="2:20" ht="30" customHeight="1" thickBot="1" x14ac:dyDescent="0.25">
      <c r="B102" s="28"/>
      <c r="C102" s="443" t="s">
        <v>273</v>
      </c>
      <c r="D102" s="443"/>
      <c r="E102" s="443"/>
      <c r="F102" s="443"/>
      <c r="G102" s="443"/>
      <c r="H102" s="443"/>
      <c r="I102" s="443"/>
      <c r="J102" s="443"/>
      <c r="K102" s="443"/>
      <c r="L102" s="443"/>
      <c r="M102" s="443"/>
      <c r="N102" s="443"/>
      <c r="O102" s="443"/>
      <c r="P102" s="443"/>
      <c r="Q102" s="443"/>
      <c r="R102" s="443"/>
      <c r="S102" s="443"/>
      <c r="T102" s="443"/>
    </row>
    <row r="103" spans="2:20" ht="30" customHeight="1" thickBot="1" x14ac:dyDescent="0.25">
      <c r="C103" s="453" t="s">
        <v>229</v>
      </c>
      <c r="D103" s="454"/>
      <c r="E103" s="455"/>
      <c r="F103" s="644" t="s">
        <v>258</v>
      </c>
      <c r="G103" s="645"/>
      <c r="H103" s="645"/>
      <c r="I103" s="645"/>
      <c r="J103" s="645"/>
      <c r="K103" s="645"/>
      <c r="L103" s="645"/>
      <c r="M103" s="645"/>
      <c r="N103" s="645"/>
      <c r="O103" s="645"/>
      <c r="P103" s="645"/>
      <c r="Q103" s="645"/>
      <c r="R103" s="645"/>
      <c r="S103" s="645"/>
      <c r="T103" s="646"/>
    </row>
    <row r="104" spans="2:20" ht="30" customHeight="1" x14ac:dyDescent="0.2">
      <c r="C104" s="408" t="s">
        <v>267</v>
      </c>
      <c r="D104" s="409"/>
      <c r="E104" s="410"/>
      <c r="F104" s="425" t="s">
        <v>438</v>
      </c>
      <c r="G104" s="426"/>
      <c r="H104" s="426"/>
      <c r="I104" s="426"/>
      <c r="J104" s="426"/>
      <c r="K104" s="426"/>
      <c r="L104" s="426"/>
      <c r="M104" s="426"/>
      <c r="N104" s="426"/>
      <c r="O104" s="426"/>
      <c r="P104" s="426"/>
      <c r="Q104" s="426"/>
      <c r="R104" s="426"/>
      <c r="S104" s="426"/>
      <c r="T104" s="427"/>
    </row>
    <row r="105" spans="2:20" ht="100" customHeight="1" thickBot="1" x14ac:dyDescent="0.25">
      <c r="C105" s="411"/>
      <c r="D105" s="412"/>
      <c r="E105" s="413"/>
      <c r="F105" s="430"/>
      <c r="G105" s="431"/>
      <c r="H105" s="431"/>
      <c r="I105" s="431"/>
      <c r="J105" s="431"/>
      <c r="K105" s="431"/>
      <c r="L105" s="431"/>
      <c r="M105" s="431"/>
      <c r="N105" s="431"/>
      <c r="O105" s="431"/>
      <c r="P105" s="431"/>
      <c r="Q105" s="431"/>
      <c r="R105" s="431"/>
      <c r="S105" s="431"/>
      <c r="T105" s="432"/>
    </row>
    <row r="106" spans="2:20" ht="30" customHeight="1" x14ac:dyDescent="0.2">
      <c r="C106" s="408" t="s">
        <v>271</v>
      </c>
      <c r="D106" s="409"/>
      <c r="E106" s="410"/>
      <c r="F106" s="414" t="s">
        <v>439</v>
      </c>
      <c r="G106" s="415"/>
      <c r="H106" s="415"/>
      <c r="I106" s="415"/>
      <c r="J106" s="415"/>
      <c r="K106" s="415"/>
      <c r="L106" s="415"/>
      <c r="M106" s="415"/>
      <c r="N106" s="415"/>
      <c r="O106" s="415"/>
      <c r="P106" s="415"/>
      <c r="Q106" s="415"/>
      <c r="R106" s="415"/>
      <c r="S106" s="415"/>
      <c r="T106" s="416"/>
    </row>
    <row r="107" spans="2:20" ht="100" customHeight="1" thickBot="1" x14ac:dyDescent="0.25">
      <c r="C107" s="411"/>
      <c r="D107" s="412"/>
      <c r="E107" s="413"/>
      <c r="F107" s="430"/>
      <c r="G107" s="431"/>
      <c r="H107" s="431"/>
      <c r="I107" s="431"/>
      <c r="J107" s="431"/>
      <c r="K107" s="431"/>
      <c r="L107" s="431"/>
      <c r="M107" s="431"/>
      <c r="N107" s="431"/>
      <c r="O107" s="431"/>
      <c r="P107" s="431"/>
      <c r="Q107" s="431"/>
      <c r="R107" s="431"/>
      <c r="S107" s="431"/>
      <c r="T107" s="432"/>
    </row>
    <row r="108" spans="2:20" ht="30" customHeight="1" x14ac:dyDescent="0.2">
      <c r="C108" s="408" t="s">
        <v>268</v>
      </c>
      <c r="D108" s="409"/>
      <c r="E108" s="410"/>
      <c r="F108" s="414" t="s">
        <v>440</v>
      </c>
      <c r="G108" s="415"/>
      <c r="H108" s="415"/>
      <c r="I108" s="415"/>
      <c r="J108" s="415"/>
      <c r="K108" s="415"/>
      <c r="L108" s="415"/>
      <c r="M108" s="415"/>
      <c r="N108" s="415"/>
      <c r="O108" s="415"/>
      <c r="P108" s="415"/>
      <c r="Q108" s="415"/>
      <c r="R108" s="415"/>
      <c r="S108" s="415"/>
      <c r="T108" s="416"/>
    </row>
    <row r="109" spans="2:20" ht="100" customHeight="1" thickBot="1" x14ac:dyDescent="0.25">
      <c r="C109" s="411"/>
      <c r="D109" s="412"/>
      <c r="E109" s="413"/>
      <c r="F109" s="430"/>
      <c r="G109" s="431"/>
      <c r="H109" s="431"/>
      <c r="I109" s="431"/>
      <c r="J109" s="431"/>
      <c r="K109" s="431"/>
      <c r="L109" s="431"/>
      <c r="M109" s="431"/>
      <c r="N109" s="431"/>
      <c r="O109" s="431"/>
      <c r="P109" s="431"/>
      <c r="Q109" s="431"/>
      <c r="R109" s="431"/>
      <c r="S109" s="431"/>
      <c r="T109" s="432"/>
    </row>
    <row r="110" spans="2:20" ht="50.15" customHeight="1" x14ac:dyDescent="0.2">
      <c r="C110" s="417" t="s">
        <v>262</v>
      </c>
      <c r="D110" s="418"/>
      <c r="E110" s="419"/>
      <c r="F110" s="414" t="s">
        <v>441</v>
      </c>
      <c r="G110" s="415"/>
      <c r="H110" s="415"/>
      <c r="I110" s="415"/>
      <c r="J110" s="415"/>
      <c r="K110" s="415"/>
      <c r="L110" s="415"/>
      <c r="M110" s="415"/>
      <c r="N110" s="415"/>
      <c r="O110" s="415"/>
      <c r="P110" s="415"/>
      <c r="Q110" s="415"/>
      <c r="R110" s="415"/>
      <c r="S110" s="415"/>
      <c r="T110" s="416"/>
    </row>
    <row r="111" spans="2:20" ht="100" customHeight="1" x14ac:dyDescent="0.2">
      <c r="C111" s="420"/>
      <c r="D111" s="421"/>
      <c r="E111" s="422"/>
      <c r="F111" s="457"/>
      <c r="G111" s="458"/>
      <c r="H111" s="458"/>
      <c r="I111" s="458"/>
      <c r="J111" s="458"/>
      <c r="K111" s="458"/>
      <c r="L111" s="458"/>
      <c r="M111" s="458"/>
      <c r="N111" s="458"/>
      <c r="O111" s="458"/>
      <c r="P111" s="458"/>
      <c r="Q111" s="458"/>
      <c r="R111" s="458"/>
      <c r="S111" s="458"/>
      <c r="T111" s="459"/>
    </row>
    <row r="112" spans="2:20" ht="80.150000000000006" customHeight="1" thickBot="1" x14ac:dyDescent="0.25">
      <c r="C112" s="460" t="s">
        <v>215</v>
      </c>
      <c r="D112" s="461"/>
      <c r="E112" s="462"/>
      <c r="F112" s="433"/>
      <c r="G112" s="434"/>
      <c r="H112" s="434"/>
      <c r="I112" s="434"/>
      <c r="J112" s="434"/>
      <c r="K112" s="434"/>
      <c r="L112" s="434"/>
      <c r="M112" s="434"/>
      <c r="N112" s="434"/>
      <c r="O112" s="434"/>
      <c r="P112" s="434"/>
      <c r="Q112" s="434"/>
      <c r="R112" s="434"/>
      <c r="S112" s="434"/>
      <c r="T112" s="435"/>
    </row>
    <row r="113" spans="2:20" ht="20.149999999999999" customHeight="1" x14ac:dyDescent="0.2">
      <c r="B113" s="62" t="s">
        <v>403</v>
      </c>
      <c r="D113" s="29"/>
      <c r="E113" s="29"/>
      <c r="F113" s="29"/>
      <c r="G113" s="29"/>
      <c r="H113" s="29"/>
      <c r="I113" s="29"/>
      <c r="J113" s="29"/>
      <c r="K113" s="29"/>
      <c r="L113" s="29"/>
      <c r="M113" s="29"/>
      <c r="N113" s="29"/>
      <c r="O113" s="29"/>
      <c r="P113" s="29"/>
      <c r="Q113" s="29"/>
      <c r="R113" s="29"/>
      <c r="S113" s="29"/>
      <c r="T113" s="29"/>
    </row>
    <row r="114" spans="2:20" ht="15" customHeight="1" x14ac:dyDescent="0.2">
      <c r="B114" s="62"/>
      <c r="C114" s="404" t="s">
        <v>416</v>
      </c>
      <c r="D114" s="404"/>
      <c r="E114" s="404"/>
      <c r="F114" s="404"/>
      <c r="G114" s="404"/>
      <c r="H114" s="404"/>
      <c r="I114" s="404"/>
      <c r="J114" s="404"/>
      <c r="K114" s="404"/>
      <c r="L114" s="404"/>
      <c r="M114" s="404"/>
      <c r="N114" s="404"/>
      <c r="O114" s="404"/>
      <c r="P114" s="404"/>
      <c r="Q114" s="404"/>
      <c r="R114" s="404"/>
      <c r="S114" s="404"/>
      <c r="T114" s="404"/>
    </row>
    <row r="115" spans="2:20" ht="50.25" customHeight="1" x14ac:dyDescent="0.2">
      <c r="B115" s="62"/>
      <c r="C115" s="405" t="s">
        <v>481</v>
      </c>
      <c r="D115" s="406"/>
      <c r="E115" s="406"/>
      <c r="F115" s="406"/>
      <c r="G115" s="406"/>
      <c r="H115" s="406"/>
      <c r="I115" s="406"/>
      <c r="J115" s="406"/>
      <c r="K115" s="406"/>
      <c r="L115" s="406"/>
      <c r="M115" s="406"/>
      <c r="N115" s="406"/>
      <c r="O115" s="406"/>
      <c r="P115" s="406"/>
      <c r="Q115" s="406"/>
      <c r="R115" s="406"/>
      <c r="S115" s="406"/>
      <c r="T115" s="407"/>
    </row>
    <row r="116" spans="2:20" ht="6" customHeight="1" x14ac:dyDescent="0.2">
      <c r="B116" s="62"/>
      <c r="C116" s="66"/>
      <c r="D116" s="29"/>
      <c r="E116" s="29"/>
      <c r="F116" s="29"/>
      <c r="G116" s="29"/>
      <c r="H116" s="29"/>
      <c r="I116" s="29"/>
      <c r="J116" s="29"/>
      <c r="K116" s="29"/>
      <c r="L116" s="29"/>
      <c r="M116" s="29"/>
      <c r="N116" s="29"/>
      <c r="O116" s="29"/>
      <c r="P116" s="29"/>
      <c r="Q116" s="29"/>
      <c r="R116" s="29"/>
      <c r="S116" s="29"/>
      <c r="T116" s="29"/>
    </row>
    <row r="117" spans="2:20" s="21" customFormat="1" ht="18" customHeight="1" x14ac:dyDescent="0.2">
      <c r="B117" s="64" t="s">
        <v>404</v>
      </c>
      <c r="C117" s="20"/>
      <c r="D117" s="20"/>
      <c r="E117" s="20"/>
      <c r="F117" s="20"/>
      <c r="G117" s="20"/>
      <c r="H117" s="20"/>
      <c r="I117" s="20"/>
      <c r="J117" s="20"/>
      <c r="K117" s="20"/>
      <c r="L117" s="20"/>
      <c r="M117" s="20"/>
      <c r="N117" s="20"/>
      <c r="O117" s="20"/>
      <c r="P117" s="20"/>
      <c r="Q117" s="20"/>
      <c r="R117" s="20"/>
      <c r="S117" s="20"/>
      <c r="T117" s="20"/>
    </row>
    <row r="118" spans="2:20" s="21" customFormat="1" ht="15" customHeight="1" thickBot="1" x14ac:dyDescent="0.25">
      <c r="B118" s="21" t="s">
        <v>220</v>
      </c>
      <c r="C118" s="14" t="s">
        <v>495</v>
      </c>
      <c r="D118" s="20"/>
      <c r="E118" s="20"/>
      <c r="F118" s="20"/>
      <c r="G118" s="20"/>
      <c r="H118" s="20"/>
      <c r="I118" s="20"/>
      <c r="J118" s="20"/>
      <c r="K118" s="20"/>
      <c r="L118" s="20"/>
      <c r="M118" s="20"/>
      <c r="N118" s="20"/>
      <c r="O118" s="20"/>
      <c r="P118" s="20"/>
      <c r="Q118" s="20"/>
      <c r="R118" s="20"/>
      <c r="S118" s="20"/>
      <c r="T118" s="20"/>
    </row>
    <row r="119" spans="2:20" s="21" customFormat="1" ht="20.149999999999999" customHeight="1" thickBot="1" x14ac:dyDescent="0.25">
      <c r="C119" s="326" t="s">
        <v>229</v>
      </c>
      <c r="D119" s="327"/>
      <c r="E119" s="327"/>
      <c r="F119" s="327"/>
      <c r="G119" s="328"/>
      <c r="H119" s="326" t="s">
        <v>274</v>
      </c>
      <c r="I119" s="327"/>
      <c r="J119" s="327"/>
      <c r="K119" s="327"/>
      <c r="L119" s="328"/>
      <c r="M119" s="20"/>
      <c r="N119" s="20"/>
      <c r="O119" s="20"/>
      <c r="P119" s="20"/>
      <c r="Q119" s="20"/>
      <c r="R119" s="20"/>
      <c r="S119" s="20"/>
      <c r="T119" s="20"/>
    </row>
    <row r="120" spans="2:20" s="21" customFormat="1" ht="20.149999999999999" customHeight="1" x14ac:dyDescent="0.2">
      <c r="C120" s="329" t="s">
        <v>275</v>
      </c>
      <c r="D120" s="330"/>
      <c r="E120" s="330"/>
      <c r="F120" s="330"/>
      <c r="G120" s="346"/>
      <c r="H120" s="82" t="s">
        <v>449</v>
      </c>
      <c r="I120" s="209" t="s">
        <v>347</v>
      </c>
      <c r="J120" s="81" t="s">
        <v>445</v>
      </c>
      <c r="K120" s="81" t="s">
        <v>448</v>
      </c>
      <c r="L120" s="212" t="s">
        <v>347</v>
      </c>
      <c r="M120" s="20"/>
      <c r="N120" s="20"/>
      <c r="O120" s="20"/>
      <c r="P120" s="20"/>
      <c r="Q120" s="20"/>
      <c r="R120" s="20"/>
      <c r="S120" s="20"/>
      <c r="T120" s="20"/>
    </row>
    <row r="121" spans="2:20" s="21" customFormat="1" ht="20.149999999999999" customHeight="1" x14ac:dyDescent="0.2">
      <c r="C121" s="344" t="s">
        <v>276</v>
      </c>
      <c r="D121" s="317"/>
      <c r="E121" s="317"/>
      <c r="F121" s="317"/>
      <c r="G121" s="318"/>
      <c r="H121" s="83" t="s">
        <v>449</v>
      </c>
      <c r="I121" s="210" t="s">
        <v>347</v>
      </c>
      <c r="J121" s="84" t="s">
        <v>445</v>
      </c>
      <c r="K121" s="84" t="s">
        <v>448</v>
      </c>
      <c r="L121" s="213" t="s">
        <v>347</v>
      </c>
      <c r="M121" s="20"/>
      <c r="N121" s="20"/>
      <c r="O121" s="20"/>
      <c r="P121" s="20"/>
      <c r="Q121" s="20"/>
      <c r="R121" s="20"/>
      <c r="S121" s="20"/>
      <c r="T121" s="20"/>
    </row>
    <row r="122" spans="2:20" s="21" customFormat="1" ht="20.149999999999999" customHeight="1" thickBot="1" x14ac:dyDescent="0.25">
      <c r="C122" s="331" t="s">
        <v>277</v>
      </c>
      <c r="D122" s="332"/>
      <c r="E122" s="332"/>
      <c r="F122" s="332"/>
      <c r="G122" s="347"/>
      <c r="H122" s="85" t="s">
        <v>449</v>
      </c>
      <c r="I122" s="211" t="s">
        <v>347</v>
      </c>
      <c r="J122" s="86" t="s">
        <v>445</v>
      </c>
      <c r="K122" s="86" t="s">
        <v>448</v>
      </c>
      <c r="L122" s="214" t="s">
        <v>347</v>
      </c>
      <c r="M122" s="20"/>
      <c r="N122" s="20"/>
      <c r="O122" s="20"/>
      <c r="P122" s="20"/>
      <c r="Q122" s="20"/>
      <c r="R122" s="20"/>
      <c r="S122" s="20"/>
      <c r="T122" s="20"/>
    </row>
    <row r="123" spans="2:20" s="21" customFormat="1" ht="10" customHeight="1" x14ac:dyDescent="0.2">
      <c r="C123" s="20"/>
      <c r="D123" s="20"/>
      <c r="E123" s="20"/>
      <c r="F123" s="20"/>
      <c r="G123" s="20"/>
      <c r="H123" s="20"/>
      <c r="I123" s="20"/>
      <c r="J123" s="20"/>
      <c r="K123" s="20"/>
      <c r="L123" s="20"/>
      <c r="M123" s="20"/>
      <c r="N123" s="20"/>
      <c r="O123" s="20"/>
      <c r="P123" s="20"/>
      <c r="Q123" s="20"/>
      <c r="R123" s="20"/>
      <c r="S123" s="20"/>
      <c r="T123" s="20"/>
    </row>
    <row r="124" spans="2:20" s="21" customFormat="1" ht="20.149999999999999" customHeight="1" x14ac:dyDescent="0.2">
      <c r="B124" s="1"/>
      <c r="C124" s="167" t="s">
        <v>487</v>
      </c>
      <c r="D124" s="159" t="s">
        <v>483</v>
      </c>
      <c r="E124" s="324" t="s">
        <v>484</v>
      </c>
      <c r="F124" s="324"/>
      <c r="G124" s="324"/>
      <c r="H124" s="324"/>
      <c r="I124" s="324"/>
      <c r="J124" s="324"/>
      <c r="K124" s="324"/>
      <c r="L124" s="324"/>
      <c r="M124" s="324"/>
      <c r="N124" s="324"/>
      <c r="O124" s="324"/>
      <c r="P124" s="159"/>
      <c r="Q124" s="159"/>
      <c r="R124" s="159"/>
      <c r="S124" s="159"/>
      <c r="T124" s="159"/>
    </row>
    <row r="125" spans="2:20" ht="15" customHeight="1" x14ac:dyDescent="0.2">
      <c r="C125" s="348" t="s">
        <v>137</v>
      </c>
      <c r="D125" s="423"/>
      <c r="E125" s="215" t="s">
        <v>347</v>
      </c>
      <c r="F125" s="101" t="s">
        <v>278</v>
      </c>
      <c r="G125" s="101"/>
      <c r="H125" s="160" t="s">
        <v>347</v>
      </c>
      <c r="I125" s="101" t="s">
        <v>455</v>
      </c>
      <c r="J125" s="94"/>
      <c r="K125" s="101"/>
      <c r="L125" s="160" t="s">
        <v>347</v>
      </c>
      <c r="M125" s="94" t="s">
        <v>456</v>
      </c>
      <c r="N125" s="94"/>
      <c r="O125" s="101"/>
      <c r="P125" s="94"/>
      <c r="Q125" s="100"/>
      <c r="R125" s="16"/>
      <c r="S125" s="100"/>
      <c r="T125" s="33"/>
    </row>
    <row r="126" spans="2:20" ht="16.5" customHeight="1" x14ac:dyDescent="0.2">
      <c r="C126" s="350"/>
      <c r="D126" s="424"/>
      <c r="E126" s="103" t="s">
        <v>279</v>
      </c>
      <c r="F126" s="216"/>
      <c r="G126" s="217"/>
      <c r="H126" s="92" t="s">
        <v>139</v>
      </c>
      <c r="I126" s="217"/>
      <c r="J126" s="92" t="s">
        <v>140</v>
      </c>
      <c r="K126" s="217"/>
      <c r="L126" s="428" t="s">
        <v>141</v>
      </c>
      <c r="M126" s="429"/>
      <c r="N126" s="216"/>
      <c r="O126" s="216"/>
      <c r="P126" s="92" t="s">
        <v>139</v>
      </c>
      <c r="Q126" s="217"/>
      <c r="R126" s="93" t="s">
        <v>140</v>
      </c>
      <c r="S126" s="217"/>
      <c r="T126" s="36" t="s">
        <v>280</v>
      </c>
    </row>
    <row r="127" spans="2:20" ht="15" customHeight="1" x14ac:dyDescent="0.2">
      <c r="C127" s="348" t="s">
        <v>281</v>
      </c>
      <c r="D127" s="423"/>
      <c r="E127" s="215" t="s">
        <v>347</v>
      </c>
      <c r="F127" s="101" t="s">
        <v>278</v>
      </c>
      <c r="G127" s="101"/>
      <c r="H127" s="160" t="s">
        <v>347</v>
      </c>
      <c r="I127" s="94" t="s">
        <v>455</v>
      </c>
      <c r="J127" s="94"/>
      <c r="K127" s="101"/>
      <c r="L127" s="160" t="s">
        <v>347</v>
      </c>
      <c r="M127" s="94" t="s">
        <v>456</v>
      </c>
      <c r="N127" s="102"/>
      <c r="O127" s="102"/>
      <c r="P127" s="94"/>
      <c r="Q127" s="100"/>
      <c r="R127" s="14"/>
      <c r="S127" s="100"/>
      <c r="T127" s="35"/>
    </row>
    <row r="128" spans="2:20" ht="19.5" customHeight="1" x14ac:dyDescent="0.2">
      <c r="C128" s="350"/>
      <c r="D128" s="424"/>
      <c r="E128" s="103" t="s">
        <v>279</v>
      </c>
      <c r="F128" s="216"/>
      <c r="G128" s="216"/>
      <c r="H128" s="93" t="s">
        <v>139</v>
      </c>
      <c r="I128" s="216"/>
      <c r="J128" s="92" t="s">
        <v>140</v>
      </c>
      <c r="K128" s="216"/>
      <c r="L128" s="428" t="s">
        <v>141</v>
      </c>
      <c r="M128" s="429"/>
      <c r="N128" s="216"/>
      <c r="O128" s="218"/>
      <c r="P128" s="93" t="s">
        <v>139</v>
      </c>
      <c r="Q128" s="217"/>
      <c r="R128" s="93" t="s">
        <v>140</v>
      </c>
      <c r="S128" s="217"/>
      <c r="T128" s="36" t="s">
        <v>280</v>
      </c>
    </row>
    <row r="129" spans="2:20" ht="15" customHeight="1" x14ac:dyDescent="0.2">
      <c r="C129" s="348" t="s">
        <v>138</v>
      </c>
      <c r="D129" s="423"/>
      <c r="E129" s="215" t="s">
        <v>347</v>
      </c>
      <c r="F129" s="101" t="s">
        <v>278</v>
      </c>
      <c r="G129" s="101"/>
      <c r="H129" s="160" t="s">
        <v>347</v>
      </c>
      <c r="I129" s="102" t="s">
        <v>457</v>
      </c>
      <c r="J129" s="94"/>
      <c r="K129" s="101"/>
      <c r="L129" s="160" t="s">
        <v>347</v>
      </c>
      <c r="M129" s="94" t="s">
        <v>459</v>
      </c>
      <c r="N129" s="101"/>
      <c r="O129" s="101"/>
      <c r="P129" s="160" t="s">
        <v>347</v>
      </c>
      <c r="Q129" s="94" t="s">
        <v>458</v>
      </c>
      <c r="R129" s="94"/>
      <c r="S129" s="101"/>
      <c r="T129" s="120"/>
    </row>
    <row r="130" spans="2:20" ht="19.5" customHeight="1" x14ac:dyDescent="0.2">
      <c r="C130" s="350"/>
      <c r="D130" s="424"/>
      <c r="E130" s="103" t="s">
        <v>279</v>
      </c>
      <c r="F130" s="216"/>
      <c r="G130" s="218"/>
      <c r="H130" s="93" t="s">
        <v>139</v>
      </c>
      <c r="I130" s="217"/>
      <c r="J130" s="93" t="s">
        <v>140</v>
      </c>
      <c r="K130" s="216"/>
      <c r="L130" s="428" t="s">
        <v>141</v>
      </c>
      <c r="M130" s="429"/>
      <c r="N130" s="216"/>
      <c r="O130" s="218"/>
      <c r="P130" s="93" t="s">
        <v>139</v>
      </c>
      <c r="Q130" s="216"/>
      <c r="R130" s="92" t="s">
        <v>140</v>
      </c>
      <c r="S130" s="217"/>
      <c r="T130" s="36" t="s">
        <v>280</v>
      </c>
    </row>
    <row r="131" spans="2:20" ht="15" customHeight="1" x14ac:dyDescent="0.2">
      <c r="C131" s="14"/>
      <c r="D131" s="14"/>
      <c r="E131" s="14"/>
      <c r="F131" s="14"/>
      <c r="G131" s="14"/>
      <c r="H131" s="16"/>
      <c r="I131" s="16"/>
      <c r="J131" s="14"/>
      <c r="K131" s="14"/>
      <c r="L131" s="14"/>
      <c r="M131" s="14"/>
      <c r="N131" s="14"/>
      <c r="O131" s="14"/>
      <c r="P131" s="16"/>
      <c r="Q131" s="14"/>
      <c r="R131" s="14"/>
      <c r="S131" s="14"/>
      <c r="T131" s="14"/>
    </row>
    <row r="132" spans="2:20" s="64" customFormat="1" ht="18" customHeight="1" x14ac:dyDescent="0.2">
      <c r="B132" s="64" t="s">
        <v>405</v>
      </c>
      <c r="C132" s="65"/>
      <c r="D132" s="65"/>
      <c r="E132" s="65"/>
      <c r="F132" s="65"/>
      <c r="G132" s="65"/>
      <c r="H132" s="65"/>
      <c r="I132" s="65"/>
      <c r="J132" s="65"/>
      <c r="K132" s="65"/>
      <c r="L132" s="65"/>
      <c r="M132" s="65"/>
      <c r="N132" s="65"/>
      <c r="O132" s="65"/>
      <c r="P132" s="65"/>
      <c r="Q132" s="65"/>
      <c r="R132" s="65"/>
      <c r="S132" s="65"/>
      <c r="T132" s="65"/>
    </row>
    <row r="133" spans="2:20" s="21" customFormat="1" ht="15" customHeight="1" thickBot="1" x14ac:dyDescent="0.25">
      <c r="C133" s="14" t="s">
        <v>495</v>
      </c>
      <c r="D133" s="20"/>
      <c r="E133" s="20"/>
      <c r="F133" s="20"/>
      <c r="G133" s="20"/>
      <c r="H133" s="20"/>
      <c r="I133" s="20"/>
      <c r="J133" s="20"/>
      <c r="K133" s="20"/>
      <c r="L133" s="20"/>
      <c r="M133" s="20"/>
      <c r="N133" s="20"/>
      <c r="O133" s="20"/>
      <c r="P133" s="20"/>
      <c r="Q133" s="20"/>
      <c r="R133" s="20"/>
      <c r="S133" s="20"/>
      <c r="T133" s="20"/>
    </row>
    <row r="134" spans="2:20" s="21" customFormat="1" ht="20.149999999999999" customHeight="1" thickBot="1" x14ac:dyDescent="0.25">
      <c r="C134" s="326" t="s">
        <v>229</v>
      </c>
      <c r="D134" s="327"/>
      <c r="E134" s="327"/>
      <c r="F134" s="327"/>
      <c r="G134" s="328"/>
      <c r="H134" s="326" t="s">
        <v>274</v>
      </c>
      <c r="I134" s="327"/>
      <c r="J134" s="327"/>
      <c r="K134" s="327"/>
      <c r="L134" s="328"/>
      <c r="M134" s="20"/>
      <c r="N134" s="20"/>
      <c r="O134" s="20"/>
      <c r="P134" s="20"/>
      <c r="Q134" s="20"/>
      <c r="R134" s="20"/>
      <c r="S134" s="20"/>
      <c r="T134" s="20"/>
    </row>
    <row r="135" spans="2:20" s="21" customFormat="1" ht="20.149999999999999" customHeight="1" x14ac:dyDescent="0.2">
      <c r="C135" s="329" t="s">
        <v>282</v>
      </c>
      <c r="D135" s="330"/>
      <c r="E135" s="330"/>
      <c r="F135" s="330"/>
      <c r="G135" s="346"/>
      <c r="H135" s="82" t="s">
        <v>446</v>
      </c>
      <c r="I135" s="209" t="s">
        <v>347</v>
      </c>
      <c r="J135" s="81" t="s">
        <v>445</v>
      </c>
      <c r="K135" s="81" t="s">
        <v>448</v>
      </c>
      <c r="L135" s="212" t="s">
        <v>347</v>
      </c>
      <c r="M135" s="20"/>
      <c r="N135" s="20"/>
      <c r="O135" s="20"/>
      <c r="P135" s="20"/>
      <c r="Q135" s="20"/>
      <c r="R135" s="20"/>
      <c r="S135" s="20"/>
      <c r="T135" s="20"/>
    </row>
    <row r="136" spans="2:20" s="21" customFormat="1" ht="20.149999999999999" customHeight="1" x14ac:dyDescent="0.2">
      <c r="C136" s="344" t="s">
        <v>222</v>
      </c>
      <c r="D136" s="317"/>
      <c r="E136" s="317"/>
      <c r="F136" s="317"/>
      <c r="G136" s="318"/>
      <c r="H136" s="83" t="s">
        <v>446</v>
      </c>
      <c r="I136" s="210" t="s">
        <v>347</v>
      </c>
      <c r="J136" s="84" t="s">
        <v>445</v>
      </c>
      <c r="K136" s="84" t="s">
        <v>448</v>
      </c>
      <c r="L136" s="213" t="s">
        <v>347</v>
      </c>
      <c r="M136" s="20"/>
      <c r="N136" s="20"/>
      <c r="O136" s="20"/>
      <c r="P136" s="20"/>
      <c r="Q136" s="20"/>
      <c r="R136" s="20"/>
      <c r="S136" s="20"/>
      <c r="T136" s="20"/>
    </row>
    <row r="137" spans="2:20" s="21" customFormat="1" ht="20.149999999999999" customHeight="1" x14ac:dyDescent="0.2">
      <c r="C137" s="344" t="s">
        <v>283</v>
      </c>
      <c r="D137" s="317"/>
      <c r="E137" s="317"/>
      <c r="F137" s="317"/>
      <c r="G137" s="318"/>
      <c r="H137" s="83" t="s">
        <v>446</v>
      </c>
      <c r="I137" s="210" t="s">
        <v>347</v>
      </c>
      <c r="J137" s="84" t="s">
        <v>445</v>
      </c>
      <c r="K137" s="84" t="s">
        <v>448</v>
      </c>
      <c r="L137" s="213" t="s">
        <v>347</v>
      </c>
      <c r="M137" s="20"/>
      <c r="N137" s="20"/>
      <c r="O137" s="20"/>
      <c r="P137" s="20"/>
      <c r="Q137" s="20"/>
      <c r="R137" s="20"/>
      <c r="S137" s="20"/>
      <c r="T137" s="20"/>
    </row>
    <row r="138" spans="2:20" s="21" customFormat="1" ht="20.149999999999999" customHeight="1" thickBot="1" x14ac:dyDescent="0.25">
      <c r="C138" s="331" t="s">
        <v>284</v>
      </c>
      <c r="D138" s="332"/>
      <c r="E138" s="332"/>
      <c r="F138" s="332"/>
      <c r="G138" s="347"/>
      <c r="H138" s="85" t="s">
        <v>446</v>
      </c>
      <c r="I138" s="211" t="s">
        <v>347</v>
      </c>
      <c r="J138" s="86" t="s">
        <v>445</v>
      </c>
      <c r="K138" s="86" t="s">
        <v>448</v>
      </c>
      <c r="L138" s="214" t="s">
        <v>347</v>
      </c>
      <c r="M138" s="20"/>
      <c r="N138" s="20"/>
      <c r="O138" s="20"/>
      <c r="P138" s="20"/>
      <c r="Q138" s="20"/>
      <c r="R138" s="20"/>
      <c r="S138" s="20"/>
      <c r="T138" s="20"/>
    </row>
    <row r="139" spans="2:20" s="21" customFormat="1" ht="10" customHeight="1" x14ac:dyDescent="0.2">
      <c r="C139" s="20"/>
      <c r="D139" s="20"/>
      <c r="E139" s="20"/>
      <c r="F139" s="20"/>
      <c r="G139" s="20"/>
      <c r="H139" s="20"/>
      <c r="I139" s="20"/>
      <c r="J139" s="20"/>
      <c r="K139" s="20"/>
      <c r="L139" s="20"/>
      <c r="M139" s="20"/>
      <c r="N139" s="20"/>
      <c r="O139" s="20"/>
      <c r="P139" s="20"/>
      <c r="Q139" s="20"/>
      <c r="R139" s="20"/>
      <c r="S139" s="20"/>
      <c r="T139" s="20"/>
    </row>
    <row r="140" spans="2:20" s="21" customFormat="1" ht="20.149999999999999" customHeight="1" x14ac:dyDescent="0.2">
      <c r="B140" s="1"/>
      <c r="C140" s="167" t="s">
        <v>487</v>
      </c>
      <c r="D140" s="159" t="s">
        <v>483</v>
      </c>
      <c r="E140" s="324" t="s">
        <v>484</v>
      </c>
      <c r="F140" s="324"/>
      <c r="G140" s="324"/>
      <c r="H140" s="324"/>
      <c r="I140" s="324"/>
      <c r="J140" s="324"/>
      <c r="K140" s="324"/>
      <c r="L140" s="324"/>
      <c r="M140" s="324"/>
      <c r="N140" s="324"/>
      <c r="O140" s="324"/>
      <c r="P140" s="159"/>
      <c r="Q140" s="159"/>
      <c r="R140" s="159"/>
      <c r="S140" s="159"/>
      <c r="T140" s="159"/>
    </row>
    <row r="141" spans="2:20" ht="20.149999999999999" customHeight="1" x14ac:dyDescent="0.2">
      <c r="C141" s="354" t="s">
        <v>285</v>
      </c>
      <c r="D141" s="361"/>
      <c r="E141" s="221" t="s">
        <v>347</v>
      </c>
      <c r="F141" s="38" t="s">
        <v>143</v>
      </c>
      <c r="G141" s="125"/>
      <c r="H141" s="222" t="s">
        <v>347</v>
      </c>
      <c r="I141" s="38" t="s">
        <v>144</v>
      </c>
      <c r="J141" s="38"/>
      <c r="K141" s="38"/>
      <c r="L141" s="38"/>
      <c r="M141" s="38"/>
      <c r="N141" s="38"/>
      <c r="O141" s="38"/>
      <c r="P141" s="38"/>
      <c r="Q141" s="38"/>
      <c r="R141" s="38"/>
      <c r="S141" s="38"/>
      <c r="T141" s="39"/>
    </row>
    <row r="142" spans="2:20" ht="15" customHeight="1" x14ac:dyDescent="0.2">
      <c r="C142" s="548" t="s">
        <v>286</v>
      </c>
      <c r="D142" s="338"/>
      <c r="E142" s="394" t="s">
        <v>378</v>
      </c>
      <c r="F142" s="395"/>
      <c r="G142" s="396"/>
      <c r="H142" s="396"/>
      <c r="I142" s="396"/>
      <c r="J142" s="396"/>
      <c r="K142" s="396"/>
      <c r="L142" s="396"/>
      <c r="M142" s="396"/>
      <c r="N142" s="396"/>
      <c r="O142" s="396"/>
      <c r="P142" s="396"/>
      <c r="Q142" s="396"/>
      <c r="R142" s="396"/>
      <c r="S142" s="396"/>
      <c r="T142" s="397"/>
    </row>
    <row r="143" spans="2:20" ht="30" customHeight="1" x14ac:dyDescent="0.2">
      <c r="C143" s="339"/>
      <c r="D143" s="340"/>
      <c r="E143" s="398"/>
      <c r="F143" s="399"/>
      <c r="G143" s="620"/>
      <c r="H143" s="620"/>
      <c r="I143" s="620"/>
      <c r="J143" s="620"/>
      <c r="K143" s="620"/>
      <c r="L143" s="620"/>
      <c r="M143" s="620"/>
      <c r="N143" s="620"/>
      <c r="O143" s="620"/>
      <c r="P143" s="620"/>
      <c r="Q143" s="620"/>
      <c r="R143" s="620"/>
      <c r="S143" s="620"/>
      <c r="T143" s="621"/>
    </row>
    <row r="144" spans="2:20" ht="15" customHeight="1" x14ac:dyDescent="0.2">
      <c r="C144" s="542" t="s">
        <v>287</v>
      </c>
      <c r="D144" s="543"/>
      <c r="E144" s="109"/>
      <c r="F144" s="308" t="s">
        <v>476</v>
      </c>
      <c r="G144" s="308"/>
      <c r="H144" s="146" t="s">
        <v>475</v>
      </c>
      <c r="I144" s="223"/>
      <c r="J144" s="146" t="s">
        <v>474</v>
      </c>
      <c r="K144" s="223"/>
      <c r="L144" s="135" t="s">
        <v>473</v>
      </c>
      <c r="M144" s="308" t="s">
        <v>472</v>
      </c>
      <c r="N144" s="308"/>
      <c r="O144" s="223"/>
      <c r="P144" s="146" t="s">
        <v>443</v>
      </c>
      <c r="Q144" s="223"/>
      <c r="R144" s="146" t="s">
        <v>444</v>
      </c>
      <c r="S144" s="223"/>
      <c r="T144" s="136" t="s">
        <v>442</v>
      </c>
    </row>
    <row r="145" spans="2:20" ht="25" customHeight="1" x14ac:dyDescent="0.2">
      <c r="C145" s="542"/>
      <c r="D145" s="543"/>
      <c r="E145" s="341"/>
      <c r="F145" s="342"/>
      <c r="G145" s="342"/>
      <c r="H145" s="342"/>
      <c r="I145" s="342"/>
      <c r="J145" s="342"/>
      <c r="K145" s="342"/>
      <c r="L145" s="342"/>
      <c r="M145" s="342"/>
      <c r="N145" s="342"/>
      <c r="O145" s="342"/>
      <c r="P145" s="342"/>
      <c r="Q145" s="342"/>
      <c r="R145" s="342"/>
      <c r="S145" s="342"/>
      <c r="T145" s="343"/>
    </row>
    <row r="146" spans="2:20" ht="20.149999999999999" customHeight="1" x14ac:dyDescent="0.2">
      <c r="C146" s="316" t="s">
        <v>288</v>
      </c>
      <c r="D146" s="333"/>
      <c r="E146" s="334"/>
      <c r="F146" s="335"/>
      <c r="G146" s="335"/>
      <c r="H146" s="335"/>
      <c r="I146" s="335"/>
      <c r="J146" s="335"/>
      <c r="K146" s="335"/>
      <c r="L146" s="335"/>
      <c r="M146" s="335"/>
      <c r="N146" s="335"/>
      <c r="O146" s="335"/>
      <c r="P146" s="335"/>
      <c r="Q146" s="335"/>
      <c r="R146" s="335"/>
      <c r="S146" s="335"/>
      <c r="T146" s="336"/>
    </row>
    <row r="147" spans="2:20" ht="15" customHeight="1" x14ac:dyDescent="0.2">
      <c r="C147" s="17"/>
      <c r="D147" s="17"/>
      <c r="E147" s="67"/>
      <c r="F147" s="67"/>
      <c r="G147" s="67"/>
      <c r="H147" s="67"/>
      <c r="I147" s="67"/>
      <c r="J147" s="67"/>
      <c r="K147" s="67"/>
      <c r="L147" s="67"/>
      <c r="M147" s="67"/>
      <c r="N147" s="67"/>
      <c r="O147" s="67"/>
      <c r="P147" s="67"/>
      <c r="Q147" s="67"/>
      <c r="R147" s="67"/>
      <c r="S147" s="67"/>
      <c r="T147" s="67"/>
    </row>
    <row r="148" spans="2:20" s="21" customFormat="1" ht="18" customHeight="1" x14ac:dyDescent="0.2">
      <c r="B148" s="64" t="s">
        <v>406</v>
      </c>
      <c r="C148" s="20"/>
      <c r="D148" s="20"/>
      <c r="E148" s="20"/>
      <c r="F148" s="20"/>
      <c r="G148" s="20"/>
      <c r="H148" s="20"/>
      <c r="I148" s="20"/>
      <c r="J148" s="20"/>
      <c r="K148" s="20"/>
      <c r="L148" s="20"/>
      <c r="M148" s="20"/>
      <c r="N148" s="20"/>
      <c r="O148" s="20"/>
      <c r="P148" s="20"/>
      <c r="Q148" s="20"/>
      <c r="R148" s="20"/>
      <c r="S148" s="20"/>
      <c r="T148" s="20"/>
    </row>
    <row r="149" spans="2:20" s="21" customFormat="1" ht="15" customHeight="1" thickBot="1" x14ac:dyDescent="0.25">
      <c r="C149" s="14" t="s">
        <v>495</v>
      </c>
      <c r="D149" s="20"/>
      <c r="E149" s="20"/>
      <c r="F149" s="20"/>
      <c r="G149" s="20"/>
      <c r="H149" s="20"/>
      <c r="I149" s="20"/>
      <c r="J149" s="20"/>
      <c r="K149" s="20"/>
      <c r="L149" s="20"/>
      <c r="M149" s="20"/>
      <c r="N149" s="20"/>
      <c r="O149" s="20"/>
      <c r="P149" s="20"/>
      <c r="Q149" s="20"/>
      <c r="R149" s="20"/>
      <c r="S149" s="20"/>
      <c r="T149" s="20"/>
    </row>
    <row r="150" spans="2:20" s="21" customFormat="1" ht="20.149999999999999" customHeight="1" thickBot="1" x14ac:dyDescent="0.25">
      <c r="C150" s="326" t="s">
        <v>229</v>
      </c>
      <c r="D150" s="327"/>
      <c r="E150" s="327"/>
      <c r="F150" s="327"/>
      <c r="G150" s="328"/>
      <c r="H150" s="326" t="s">
        <v>274</v>
      </c>
      <c r="I150" s="327"/>
      <c r="J150" s="327"/>
      <c r="K150" s="327"/>
      <c r="L150" s="328"/>
      <c r="M150" s="20"/>
      <c r="N150" s="20"/>
      <c r="O150" s="20"/>
      <c r="P150" s="20"/>
      <c r="Q150" s="20"/>
      <c r="R150" s="20"/>
      <c r="S150" s="20"/>
      <c r="T150" s="20"/>
    </row>
    <row r="151" spans="2:20" s="21" customFormat="1" ht="20.149999999999999" customHeight="1" x14ac:dyDescent="0.2">
      <c r="C151" s="329" t="s">
        <v>289</v>
      </c>
      <c r="D151" s="330"/>
      <c r="E151" s="330"/>
      <c r="F151" s="330"/>
      <c r="G151" s="330"/>
      <c r="H151" s="82" t="s">
        <v>446</v>
      </c>
      <c r="I151" s="209" t="s">
        <v>347</v>
      </c>
      <c r="J151" s="81" t="s">
        <v>445</v>
      </c>
      <c r="K151" s="81" t="s">
        <v>448</v>
      </c>
      <c r="L151" s="212" t="s">
        <v>347</v>
      </c>
      <c r="M151" s="20"/>
      <c r="N151" s="20"/>
      <c r="O151" s="20"/>
      <c r="P151" s="20"/>
      <c r="Q151" s="20"/>
      <c r="R151" s="20"/>
      <c r="S151" s="20"/>
      <c r="T151" s="20"/>
    </row>
    <row r="152" spans="2:20" s="21" customFormat="1" ht="20.149999999999999" customHeight="1" thickBot="1" x14ac:dyDescent="0.25">
      <c r="C152" s="331" t="s">
        <v>290</v>
      </c>
      <c r="D152" s="332"/>
      <c r="E152" s="332"/>
      <c r="F152" s="332"/>
      <c r="G152" s="332"/>
      <c r="H152" s="85" t="s">
        <v>446</v>
      </c>
      <c r="I152" s="211" t="s">
        <v>347</v>
      </c>
      <c r="J152" s="86" t="s">
        <v>445</v>
      </c>
      <c r="K152" s="86" t="s">
        <v>448</v>
      </c>
      <c r="L152" s="214" t="s">
        <v>347</v>
      </c>
      <c r="M152" s="20"/>
      <c r="N152" s="20"/>
      <c r="O152" s="20"/>
      <c r="P152" s="20"/>
      <c r="Q152" s="20"/>
      <c r="R152" s="20"/>
      <c r="S152" s="20"/>
      <c r="T152" s="20"/>
    </row>
    <row r="153" spans="2:20" s="21" customFormat="1" ht="10" customHeight="1" x14ac:dyDescent="0.2">
      <c r="B153" s="21" t="s">
        <v>291</v>
      </c>
      <c r="C153" s="20" t="s">
        <v>292</v>
      </c>
      <c r="D153" s="20"/>
      <c r="E153" s="20"/>
      <c r="F153" s="20"/>
      <c r="G153" s="20"/>
      <c r="H153" s="20"/>
      <c r="I153" s="20"/>
      <c r="J153" s="20"/>
      <c r="K153" s="20"/>
      <c r="L153" s="20"/>
      <c r="M153" s="20"/>
      <c r="N153" s="20"/>
      <c r="O153" s="20"/>
      <c r="P153" s="20"/>
      <c r="Q153" s="20"/>
      <c r="R153" s="20"/>
      <c r="S153" s="20"/>
      <c r="T153" s="20"/>
    </row>
    <row r="154" spans="2:20" s="21" customFormat="1" ht="20.149999999999999" customHeight="1" x14ac:dyDescent="0.2">
      <c r="B154" s="1"/>
      <c r="C154" s="167" t="s">
        <v>487</v>
      </c>
      <c r="D154" s="159" t="s">
        <v>483</v>
      </c>
      <c r="E154" s="324" t="s">
        <v>484</v>
      </c>
      <c r="F154" s="324"/>
      <c r="G154" s="324"/>
      <c r="H154" s="324"/>
      <c r="I154" s="324"/>
      <c r="J154" s="324"/>
      <c r="K154" s="324"/>
      <c r="L154" s="324"/>
      <c r="M154" s="324"/>
      <c r="N154" s="324"/>
      <c r="O154" s="324"/>
      <c r="P154" s="159"/>
      <c r="Q154" s="159"/>
      <c r="R154" s="159"/>
      <c r="S154" s="159"/>
      <c r="T154" s="159"/>
    </row>
    <row r="155" spans="2:20" ht="20.149999999999999" customHeight="1" x14ac:dyDescent="0.2">
      <c r="C155" s="337" t="s">
        <v>213</v>
      </c>
      <c r="D155" s="338"/>
      <c r="E155" s="394" t="s">
        <v>293</v>
      </c>
      <c r="F155" s="395"/>
      <c r="G155" s="396"/>
      <c r="H155" s="396"/>
      <c r="I155" s="396"/>
      <c r="J155" s="396"/>
      <c r="K155" s="396"/>
      <c r="L155" s="396"/>
      <c r="M155" s="396"/>
      <c r="N155" s="396"/>
      <c r="O155" s="396"/>
      <c r="P155" s="396"/>
      <c r="Q155" s="396"/>
      <c r="R155" s="396"/>
      <c r="S155" s="396"/>
      <c r="T155" s="397"/>
    </row>
    <row r="156" spans="2:20" ht="30" customHeight="1" x14ac:dyDescent="0.2">
      <c r="C156" s="339"/>
      <c r="D156" s="340"/>
      <c r="E156" s="398"/>
      <c r="F156" s="399"/>
      <c r="G156" s="399"/>
      <c r="H156" s="399"/>
      <c r="I156" s="399"/>
      <c r="J156" s="399"/>
      <c r="K156" s="399"/>
      <c r="L156" s="399"/>
      <c r="M156" s="399"/>
      <c r="N156" s="399"/>
      <c r="O156" s="399"/>
      <c r="P156" s="399"/>
      <c r="Q156" s="399"/>
      <c r="R156" s="399"/>
      <c r="S156" s="399"/>
      <c r="T156" s="400"/>
    </row>
    <row r="157" spans="2:20" ht="20.149999999999999" customHeight="1" x14ac:dyDescent="0.2">
      <c r="C157" s="337" t="s">
        <v>294</v>
      </c>
      <c r="D157" s="338"/>
      <c r="E157" s="109"/>
      <c r="F157" s="308" t="s">
        <v>476</v>
      </c>
      <c r="G157" s="308"/>
      <c r="H157" s="146" t="s">
        <v>475</v>
      </c>
      <c r="I157" s="223"/>
      <c r="J157" s="146" t="s">
        <v>474</v>
      </c>
      <c r="K157" s="223"/>
      <c r="L157" s="135" t="s">
        <v>473</v>
      </c>
      <c r="M157" s="308" t="s">
        <v>472</v>
      </c>
      <c r="N157" s="308"/>
      <c r="O157" s="223"/>
      <c r="P157" s="146" t="s">
        <v>443</v>
      </c>
      <c r="Q157" s="223"/>
      <c r="R157" s="146" t="s">
        <v>444</v>
      </c>
      <c r="S157" s="223"/>
      <c r="T157" s="136" t="s">
        <v>442</v>
      </c>
    </row>
    <row r="158" spans="2:20" ht="25" customHeight="1" x14ac:dyDescent="0.2">
      <c r="C158" s="339"/>
      <c r="D158" s="340"/>
      <c r="E158" s="341"/>
      <c r="F158" s="342"/>
      <c r="G158" s="342"/>
      <c r="H158" s="342"/>
      <c r="I158" s="342"/>
      <c r="J158" s="342"/>
      <c r="K158" s="342"/>
      <c r="L158" s="342"/>
      <c r="M158" s="342"/>
      <c r="N158" s="342"/>
      <c r="O158" s="342"/>
      <c r="P158" s="342"/>
      <c r="Q158" s="342"/>
      <c r="R158" s="342"/>
      <c r="S158" s="342"/>
      <c r="T158" s="343"/>
    </row>
    <row r="159" spans="2:20" s="64" customFormat="1" ht="18" customHeight="1" x14ac:dyDescent="0.2">
      <c r="B159" s="64" t="s">
        <v>407</v>
      </c>
      <c r="C159" s="65"/>
      <c r="D159" s="65"/>
      <c r="E159" s="65"/>
      <c r="F159" s="65"/>
      <c r="G159" s="65"/>
      <c r="H159" s="65"/>
      <c r="I159" s="65"/>
      <c r="J159" s="65"/>
      <c r="K159" s="65"/>
      <c r="L159" s="65"/>
      <c r="M159" s="65"/>
      <c r="N159" s="65"/>
      <c r="O159" s="65"/>
      <c r="P159" s="65"/>
      <c r="Q159" s="65"/>
      <c r="R159" s="65"/>
      <c r="S159" s="65"/>
      <c r="T159" s="65"/>
    </row>
    <row r="160" spans="2:20" s="21" customFormat="1" ht="20.149999999999999" customHeight="1" thickBot="1" x14ac:dyDescent="0.25">
      <c r="C160" s="14" t="s">
        <v>495</v>
      </c>
      <c r="D160" s="20"/>
      <c r="E160" s="20"/>
      <c r="F160" s="20"/>
      <c r="G160" s="20"/>
      <c r="H160" s="20"/>
      <c r="I160" s="20"/>
      <c r="J160" s="20"/>
      <c r="K160" s="20"/>
      <c r="L160" s="20"/>
      <c r="M160" s="20"/>
      <c r="N160" s="20"/>
      <c r="O160" s="20"/>
      <c r="P160" s="20"/>
      <c r="Q160" s="20"/>
      <c r="R160" s="20"/>
      <c r="S160" s="20"/>
      <c r="T160" s="20"/>
    </row>
    <row r="161" spans="2:20" s="21" customFormat="1" ht="22.5" customHeight="1" thickBot="1" x14ac:dyDescent="0.25">
      <c r="C161" s="326" t="s">
        <v>229</v>
      </c>
      <c r="D161" s="327"/>
      <c r="E161" s="327"/>
      <c r="F161" s="327"/>
      <c r="G161" s="327"/>
      <c r="H161" s="326" t="s">
        <v>274</v>
      </c>
      <c r="I161" s="327"/>
      <c r="J161" s="327"/>
      <c r="K161" s="327"/>
      <c r="L161" s="328"/>
      <c r="M161" s="20"/>
      <c r="N161" s="20"/>
      <c r="O161" s="20"/>
      <c r="P161" s="20"/>
      <c r="Q161" s="20"/>
      <c r="R161" s="20"/>
      <c r="S161" s="20"/>
      <c r="T161" s="20"/>
    </row>
    <row r="162" spans="2:20" s="21" customFormat="1" ht="22.5" customHeight="1" x14ac:dyDescent="0.2">
      <c r="C162" s="329" t="s">
        <v>296</v>
      </c>
      <c r="D162" s="330"/>
      <c r="E162" s="330"/>
      <c r="F162" s="330"/>
      <c r="G162" s="346"/>
      <c r="H162" s="82" t="s">
        <v>446</v>
      </c>
      <c r="I162" s="209" t="s">
        <v>347</v>
      </c>
      <c r="J162" s="81" t="s">
        <v>445</v>
      </c>
      <c r="K162" s="81" t="s">
        <v>448</v>
      </c>
      <c r="L162" s="212" t="s">
        <v>347</v>
      </c>
      <c r="M162" s="20"/>
      <c r="N162" s="20"/>
      <c r="O162" s="20"/>
      <c r="P162" s="20"/>
      <c r="Q162" s="20"/>
      <c r="R162" s="20"/>
      <c r="S162" s="20"/>
      <c r="T162" s="20"/>
    </row>
    <row r="163" spans="2:20" s="21" customFormat="1" ht="22.5" customHeight="1" x14ac:dyDescent="0.2">
      <c r="C163" s="344" t="s">
        <v>297</v>
      </c>
      <c r="D163" s="317"/>
      <c r="E163" s="317"/>
      <c r="F163" s="317"/>
      <c r="G163" s="318"/>
      <c r="H163" s="83" t="s">
        <v>446</v>
      </c>
      <c r="I163" s="210" t="s">
        <v>347</v>
      </c>
      <c r="J163" s="84" t="s">
        <v>445</v>
      </c>
      <c r="K163" s="84" t="s">
        <v>448</v>
      </c>
      <c r="L163" s="213" t="s">
        <v>347</v>
      </c>
      <c r="M163" s="20"/>
      <c r="N163" s="20"/>
      <c r="O163" s="20"/>
      <c r="P163" s="20"/>
      <c r="Q163" s="20"/>
      <c r="R163" s="20"/>
      <c r="S163" s="20"/>
      <c r="T163" s="20"/>
    </row>
    <row r="164" spans="2:20" s="21" customFormat="1" ht="22.5" customHeight="1" x14ac:dyDescent="0.2">
      <c r="C164" s="344" t="s">
        <v>298</v>
      </c>
      <c r="D164" s="317"/>
      <c r="E164" s="317"/>
      <c r="F164" s="317"/>
      <c r="G164" s="318"/>
      <c r="H164" s="83" t="s">
        <v>446</v>
      </c>
      <c r="I164" s="210" t="s">
        <v>347</v>
      </c>
      <c r="J164" s="84" t="s">
        <v>445</v>
      </c>
      <c r="K164" s="84" t="s">
        <v>448</v>
      </c>
      <c r="L164" s="213" t="s">
        <v>347</v>
      </c>
      <c r="M164" s="20"/>
      <c r="N164" s="20"/>
      <c r="O164" s="20"/>
      <c r="P164" s="20"/>
      <c r="Q164" s="20"/>
      <c r="R164" s="20"/>
      <c r="S164" s="20"/>
      <c r="T164" s="20"/>
    </row>
    <row r="165" spans="2:20" s="21" customFormat="1" ht="22.5" customHeight="1" x14ac:dyDescent="0.2">
      <c r="C165" s="344" t="s">
        <v>299</v>
      </c>
      <c r="D165" s="317"/>
      <c r="E165" s="317"/>
      <c r="F165" s="317"/>
      <c r="G165" s="318"/>
      <c r="H165" s="83" t="s">
        <v>446</v>
      </c>
      <c r="I165" s="210" t="s">
        <v>347</v>
      </c>
      <c r="J165" s="84" t="s">
        <v>445</v>
      </c>
      <c r="K165" s="84" t="s">
        <v>448</v>
      </c>
      <c r="L165" s="213" t="s">
        <v>347</v>
      </c>
      <c r="M165" s="20"/>
      <c r="N165" s="20"/>
      <c r="O165" s="20"/>
      <c r="P165" s="20"/>
      <c r="Q165" s="20"/>
      <c r="R165" s="20"/>
      <c r="S165" s="20"/>
      <c r="T165" s="20"/>
    </row>
    <row r="166" spans="2:20" s="21" customFormat="1" ht="22.5" customHeight="1" thickBot="1" x14ac:dyDescent="0.25">
      <c r="C166" s="331" t="s">
        <v>300</v>
      </c>
      <c r="D166" s="332"/>
      <c r="E166" s="332"/>
      <c r="F166" s="332"/>
      <c r="G166" s="347"/>
      <c r="H166" s="85" t="s">
        <v>446</v>
      </c>
      <c r="I166" s="211" t="s">
        <v>347</v>
      </c>
      <c r="J166" s="86" t="s">
        <v>445</v>
      </c>
      <c r="K166" s="86" t="s">
        <v>448</v>
      </c>
      <c r="L166" s="214" t="s">
        <v>347</v>
      </c>
      <c r="M166" s="20"/>
      <c r="N166" s="20"/>
      <c r="O166" s="20"/>
      <c r="P166" s="20"/>
      <c r="Q166" s="20"/>
      <c r="R166" s="20"/>
      <c r="S166" s="20"/>
      <c r="T166" s="20"/>
    </row>
    <row r="167" spans="2:20" s="21" customFormat="1" ht="22.5" customHeight="1" x14ac:dyDescent="0.2">
      <c r="C167" s="17"/>
      <c r="D167" s="17"/>
      <c r="E167" s="17"/>
      <c r="F167" s="17"/>
      <c r="G167" s="17"/>
      <c r="H167" s="26"/>
      <c r="I167" s="26"/>
      <c r="J167" s="26"/>
      <c r="K167" s="26"/>
      <c r="L167" s="26"/>
      <c r="M167" s="20"/>
      <c r="N167" s="20"/>
      <c r="O167" s="20"/>
      <c r="P167" s="20"/>
      <c r="Q167" s="20"/>
      <c r="R167" s="20"/>
      <c r="S167" s="20"/>
      <c r="T167" s="20"/>
    </row>
    <row r="168" spans="2:20" s="21" customFormat="1" ht="20.149999999999999" customHeight="1" x14ac:dyDescent="0.2">
      <c r="B168" s="1"/>
      <c r="C168" s="167" t="s">
        <v>487</v>
      </c>
      <c r="D168" s="159" t="s">
        <v>483</v>
      </c>
      <c r="E168" s="324" t="s">
        <v>484</v>
      </c>
      <c r="F168" s="324"/>
      <c r="G168" s="324"/>
      <c r="H168" s="324"/>
      <c r="I168" s="324"/>
      <c r="J168" s="324"/>
      <c r="K168" s="324"/>
      <c r="L168" s="324"/>
      <c r="M168" s="324"/>
      <c r="N168" s="324"/>
      <c r="O168" s="324"/>
      <c r="P168" s="159"/>
      <c r="Q168" s="159"/>
      <c r="R168" s="159"/>
      <c r="S168" s="159"/>
      <c r="T168" s="159"/>
    </row>
    <row r="169" spans="2:20" ht="25" customHeight="1" x14ac:dyDescent="0.2">
      <c r="C169" s="316" t="s">
        <v>152</v>
      </c>
      <c r="D169" s="333"/>
      <c r="E169" s="353" t="s">
        <v>412</v>
      </c>
      <c r="F169" s="354"/>
      <c r="G169" s="355"/>
      <c r="H169" s="356"/>
      <c r="I169" s="357"/>
      <c r="J169" s="39" t="s">
        <v>301</v>
      </c>
      <c r="K169" s="337" t="s">
        <v>135</v>
      </c>
      <c r="L169" s="390"/>
      <c r="M169" s="390"/>
      <c r="N169" s="401" t="s">
        <v>413</v>
      </c>
      <c r="O169" s="402"/>
      <c r="P169" s="402"/>
      <c r="Q169" s="222" t="s">
        <v>347</v>
      </c>
      <c r="R169" s="38" t="s">
        <v>31</v>
      </c>
      <c r="S169" s="222" t="s">
        <v>347</v>
      </c>
      <c r="T169" s="39" t="s">
        <v>32</v>
      </c>
    </row>
    <row r="170" spans="2:20" ht="25" customHeight="1" x14ac:dyDescent="0.2">
      <c r="C170" s="348" t="s">
        <v>302</v>
      </c>
      <c r="D170" s="349"/>
      <c r="E170" s="305" t="s">
        <v>155</v>
      </c>
      <c r="F170" s="316"/>
      <c r="G170" s="358"/>
      <c r="H170" s="359"/>
      <c r="I170" s="360"/>
      <c r="J170" s="39" t="s">
        <v>303</v>
      </c>
      <c r="K170" s="391"/>
      <c r="L170" s="392"/>
      <c r="M170" s="392"/>
      <c r="N170" s="401" t="s">
        <v>414</v>
      </c>
      <c r="O170" s="402"/>
      <c r="P170" s="403"/>
      <c r="Q170" s="403"/>
      <c r="R170" s="403"/>
      <c r="S170" s="363"/>
      <c r="T170" s="39" t="s">
        <v>304</v>
      </c>
    </row>
    <row r="171" spans="2:20" ht="25" customHeight="1" x14ac:dyDescent="0.2">
      <c r="C171" s="350"/>
      <c r="D171" s="351"/>
      <c r="E171" s="305" t="s">
        <v>154</v>
      </c>
      <c r="F171" s="316"/>
      <c r="G171" s="358"/>
      <c r="H171" s="359"/>
      <c r="I171" s="360"/>
      <c r="J171" s="39" t="s">
        <v>303</v>
      </c>
      <c r="K171" s="339"/>
      <c r="L171" s="393"/>
      <c r="M171" s="393"/>
      <c r="N171" s="401" t="s">
        <v>415</v>
      </c>
      <c r="O171" s="402"/>
      <c r="P171" s="403"/>
      <c r="Q171" s="403"/>
      <c r="R171" s="403"/>
      <c r="S171" s="363"/>
      <c r="T171" s="39" t="s">
        <v>305</v>
      </c>
    </row>
    <row r="172" spans="2:20" ht="25" customHeight="1" x14ac:dyDescent="0.2">
      <c r="C172" s="354" t="s">
        <v>306</v>
      </c>
      <c r="D172" s="361"/>
      <c r="E172" s="225"/>
      <c r="F172" s="403"/>
      <c r="G172" s="363"/>
      <c r="H172" s="97" t="s">
        <v>139</v>
      </c>
      <c r="I172" s="224"/>
      <c r="J172" s="99" t="s">
        <v>140</v>
      </c>
      <c r="K172" s="224"/>
      <c r="L172" s="530" t="s">
        <v>216</v>
      </c>
      <c r="M172" s="530"/>
      <c r="N172" s="125"/>
      <c r="O172" s="125"/>
      <c r="P172" s="125"/>
      <c r="Q172" s="125"/>
      <c r="R172" s="125"/>
      <c r="S172" s="132"/>
      <c r="T172" s="144"/>
    </row>
    <row r="173" spans="2:20" ht="25" customHeight="1" x14ac:dyDescent="0.2">
      <c r="C173" s="348" t="s">
        <v>157</v>
      </c>
      <c r="D173" s="349"/>
      <c r="E173" s="222" t="s">
        <v>347</v>
      </c>
      <c r="F173" s="38" t="s">
        <v>307</v>
      </c>
      <c r="G173" s="38"/>
      <c r="H173" s="38"/>
      <c r="I173" s="38"/>
      <c r="J173" s="38"/>
      <c r="K173" s="38"/>
      <c r="L173" s="38"/>
      <c r="M173" s="38"/>
      <c r="N173" s="38"/>
      <c r="O173" s="38"/>
      <c r="P173" s="38"/>
      <c r="Q173" s="38"/>
      <c r="R173" s="38"/>
      <c r="S173" s="38"/>
      <c r="T173" s="39"/>
    </row>
    <row r="174" spans="2:20" ht="25" customHeight="1" x14ac:dyDescent="0.2">
      <c r="C174" s="542"/>
      <c r="D174" s="543"/>
      <c r="E174" s="222" t="s">
        <v>347</v>
      </c>
      <c r="F174" s="402" t="s">
        <v>202</v>
      </c>
      <c r="G174" s="530"/>
      <c r="H174" s="530"/>
      <c r="I174" s="530"/>
      <c r="J174" s="530"/>
      <c r="K174" s="402"/>
      <c r="L174" s="530"/>
      <c r="M174" s="530"/>
      <c r="N174" s="530"/>
      <c r="O174" s="530"/>
      <c r="P174" s="530"/>
      <c r="Q174" s="530"/>
      <c r="R174" s="530"/>
      <c r="S174" s="530"/>
      <c r="T174" s="544"/>
    </row>
    <row r="175" spans="2:20" ht="25" customHeight="1" x14ac:dyDescent="0.2">
      <c r="C175" s="350"/>
      <c r="D175" s="351"/>
      <c r="E175" s="222" t="s">
        <v>347</v>
      </c>
      <c r="F175" s="132" t="s">
        <v>200</v>
      </c>
      <c r="G175" s="125"/>
      <c r="H175" s="125"/>
      <c r="I175" s="125"/>
      <c r="J175" s="125"/>
      <c r="K175" s="37"/>
      <c r="L175" s="37"/>
      <c r="M175" s="38"/>
      <c r="N175" s="38"/>
      <c r="O175" s="125"/>
      <c r="P175" s="125"/>
      <c r="Q175" s="38"/>
      <c r="R175" s="38"/>
      <c r="S175" s="132"/>
      <c r="T175" s="145"/>
    </row>
    <row r="176" spans="2:20" ht="20.149999999999999" customHeight="1" x14ac:dyDescent="0.2">
      <c r="C176" s="40"/>
      <c r="D176" s="40"/>
      <c r="E176" s="34"/>
      <c r="F176" s="41"/>
      <c r="G176" s="17"/>
      <c r="H176" s="17"/>
      <c r="I176" s="17"/>
      <c r="J176" s="17"/>
      <c r="K176" s="34"/>
      <c r="L176" s="34"/>
      <c r="M176" s="41"/>
      <c r="N176" s="20"/>
      <c r="O176" s="17"/>
      <c r="P176" s="17"/>
      <c r="Q176" s="41"/>
      <c r="R176" s="20"/>
      <c r="S176" s="41"/>
      <c r="T176" s="17"/>
    </row>
    <row r="177" spans="2:20" s="21" customFormat="1" ht="18" customHeight="1" x14ac:dyDescent="0.2">
      <c r="B177" s="64" t="s">
        <v>408</v>
      </c>
      <c r="C177" s="20"/>
      <c r="D177" s="20"/>
      <c r="E177" s="20"/>
      <c r="F177" s="20"/>
      <c r="G177" s="20"/>
      <c r="H177" s="20"/>
      <c r="I177" s="20"/>
      <c r="J177" s="20"/>
      <c r="K177" s="20"/>
      <c r="L177" s="20"/>
      <c r="M177" s="20"/>
      <c r="N177" s="20"/>
      <c r="O177" s="20"/>
      <c r="P177" s="20"/>
      <c r="Q177" s="20"/>
      <c r="R177" s="20"/>
      <c r="S177" s="20"/>
      <c r="T177" s="20"/>
    </row>
    <row r="178" spans="2:20" s="21" customFormat="1" ht="20.149999999999999" customHeight="1" thickBot="1" x14ac:dyDescent="0.25">
      <c r="C178" s="14" t="s">
        <v>495</v>
      </c>
      <c r="D178" s="20"/>
      <c r="E178" s="20"/>
      <c r="F178" s="20"/>
      <c r="G178" s="20"/>
      <c r="H178" s="20"/>
      <c r="I178" s="20"/>
      <c r="J178" s="20"/>
      <c r="K178" s="20"/>
      <c r="L178" s="20"/>
      <c r="M178" s="20"/>
      <c r="N178" s="20"/>
      <c r="O178" s="20"/>
      <c r="P178" s="20"/>
      <c r="Q178" s="20"/>
      <c r="R178" s="20"/>
      <c r="S178" s="20"/>
      <c r="T178" s="20"/>
    </row>
    <row r="179" spans="2:20" s="21" customFormat="1" ht="22.5" customHeight="1" thickBot="1" x14ac:dyDescent="0.25">
      <c r="C179" s="326" t="s">
        <v>229</v>
      </c>
      <c r="D179" s="327"/>
      <c r="E179" s="327"/>
      <c r="F179" s="327"/>
      <c r="G179" s="630"/>
      <c r="H179" s="629" t="s">
        <v>274</v>
      </c>
      <c r="I179" s="327"/>
      <c r="J179" s="327"/>
      <c r="K179" s="327"/>
      <c r="L179" s="328"/>
      <c r="M179" s="20"/>
      <c r="N179" s="20"/>
      <c r="O179" s="20"/>
      <c r="P179" s="20"/>
      <c r="Q179" s="20"/>
      <c r="R179" s="20"/>
      <c r="S179" s="20"/>
      <c r="T179" s="20"/>
    </row>
    <row r="180" spans="2:20" s="21" customFormat="1" ht="22.5" customHeight="1" x14ac:dyDescent="0.2">
      <c r="C180" s="329" t="s">
        <v>308</v>
      </c>
      <c r="D180" s="330"/>
      <c r="E180" s="330"/>
      <c r="F180" s="330"/>
      <c r="G180" s="346"/>
      <c r="H180" s="82" t="s">
        <v>446</v>
      </c>
      <c r="I180" s="209" t="s">
        <v>347</v>
      </c>
      <c r="J180" s="81" t="s">
        <v>445</v>
      </c>
      <c r="K180" s="81" t="s">
        <v>448</v>
      </c>
      <c r="L180" s="212" t="s">
        <v>347</v>
      </c>
      <c r="M180" s="20"/>
      <c r="N180" s="20"/>
      <c r="O180" s="20"/>
      <c r="P180" s="20"/>
      <c r="Q180" s="20"/>
      <c r="R180" s="20"/>
      <c r="S180" s="20"/>
      <c r="T180" s="20"/>
    </row>
    <row r="181" spans="2:20" s="21" customFormat="1" ht="22.5" customHeight="1" x14ac:dyDescent="0.2">
      <c r="C181" s="344" t="s">
        <v>309</v>
      </c>
      <c r="D181" s="317"/>
      <c r="E181" s="317"/>
      <c r="F181" s="317"/>
      <c r="G181" s="318"/>
      <c r="H181" s="83" t="s">
        <v>446</v>
      </c>
      <c r="I181" s="210" t="s">
        <v>347</v>
      </c>
      <c r="J181" s="84" t="s">
        <v>445</v>
      </c>
      <c r="K181" s="84" t="s">
        <v>448</v>
      </c>
      <c r="L181" s="213" t="s">
        <v>347</v>
      </c>
      <c r="M181" s="20"/>
      <c r="N181" s="20"/>
      <c r="O181" s="20"/>
      <c r="P181" s="20"/>
      <c r="Q181" s="20"/>
      <c r="R181" s="20"/>
      <c r="S181" s="20"/>
      <c r="T181" s="20"/>
    </row>
    <row r="182" spans="2:20" s="21" customFormat="1" ht="22.5" customHeight="1" x14ac:dyDescent="0.2">
      <c r="C182" s="344" t="s">
        <v>310</v>
      </c>
      <c r="D182" s="317"/>
      <c r="E182" s="317"/>
      <c r="F182" s="317"/>
      <c r="G182" s="318"/>
      <c r="H182" s="83" t="s">
        <v>446</v>
      </c>
      <c r="I182" s="210" t="s">
        <v>347</v>
      </c>
      <c r="J182" s="84" t="s">
        <v>445</v>
      </c>
      <c r="K182" s="84" t="s">
        <v>448</v>
      </c>
      <c r="L182" s="213" t="s">
        <v>347</v>
      </c>
      <c r="M182" s="20"/>
      <c r="N182" s="20"/>
      <c r="O182" s="20"/>
      <c r="P182" s="20"/>
      <c r="Q182" s="20"/>
      <c r="R182" s="20"/>
      <c r="S182" s="20"/>
      <c r="T182" s="20"/>
    </row>
    <row r="183" spans="2:20" s="21" customFormat="1" ht="22.5" customHeight="1" thickBot="1" x14ac:dyDescent="0.25">
      <c r="C183" s="331" t="s">
        <v>311</v>
      </c>
      <c r="D183" s="332"/>
      <c r="E183" s="332"/>
      <c r="F183" s="332"/>
      <c r="G183" s="347"/>
      <c r="H183" s="85" t="s">
        <v>446</v>
      </c>
      <c r="I183" s="230" t="s">
        <v>347</v>
      </c>
      <c r="J183" s="86" t="s">
        <v>445</v>
      </c>
      <c r="K183" s="86" t="s">
        <v>448</v>
      </c>
      <c r="L183" s="231" t="s">
        <v>347</v>
      </c>
      <c r="M183" s="20"/>
      <c r="N183" s="20"/>
      <c r="O183" s="20"/>
      <c r="P183" s="20"/>
      <c r="Q183" s="20"/>
      <c r="R183" s="20"/>
      <c r="S183" s="20"/>
      <c r="T183" s="20"/>
    </row>
    <row r="184" spans="2:20" s="21" customFormat="1" ht="15" customHeight="1" x14ac:dyDescent="0.2">
      <c r="B184" s="21" t="s">
        <v>291</v>
      </c>
      <c r="C184" s="20"/>
      <c r="D184" s="20"/>
      <c r="E184" s="20"/>
      <c r="F184" s="20"/>
      <c r="G184" s="20"/>
      <c r="H184" s="20"/>
      <c r="I184" s="20"/>
      <c r="J184" s="20"/>
      <c r="K184" s="20"/>
      <c r="L184" s="20"/>
      <c r="M184" s="20"/>
      <c r="N184" s="20"/>
      <c r="O184" s="20"/>
      <c r="P184" s="20"/>
      <c r="Q184" s="20"/>
      <c r="R184" s="20"/>
      <c r="S184" s="20"/>
      <c r="T184" s="20"/>
    </row>
    <row r="185" spans="2:20" s="21" customFormat="1" ht="20.149999999999999" customHeight="1" x14ac:dyDescent="0.2">
      <c r="B185" s="1"/>
      <c r="C185" s="167" t="s">
        <v>487</v>
      </c>
      <c r="D185" s="159" t="s">
        <v>483</v>
      </c>
      <c r="E185" s="324" t="s">
        <v>484</v>
      </c>
      <c r="F185" s="324"/>
      <c r="G185" s="324"/>
      <c r="H185" s="324"/>
      <c r="I185" s="324"/>
      <c r="J185" s="324"/>
      <c r="K185" s="324"/>
      <c r="L185" s="324"/>
      <c r="M185" s="324"/>
      <c r="N185" s="324"/>
      <c r="O185" s="324"/>
      <c r="P185" s="159"/>
      <c r="Q185" s="159"/>
      <c r="R185" s="159"/>
      <c r="S185" s="159"/>
      <c r="T185" s="159"/>
    </row>
    <row r="186" spans="2:20" ht="20.149999999999999" customHeight="1" x14ac:dyDescent="0.2">
      <c r="C186" s="354" t="s">
        <v>312</v>
      </c>
      <c r="D186" s="361"/>
      <c r="E186" s="222" t="s">
        <v>347</v>
      </c>
      <c r="F186" s="402" t="s">
        <v>313</v>
      </c>
      <c r="G186" s="402"/>
      <c r="H186" s="222" t="s">
        <v>347</v>
      </c>
      <c r="I186" s="402" t="s">
        <v>212</v>
      </c>
      <c r="J186" s="402"/>
      <c r="K186" s="402"/>
      <c r="L186" s="402"/>
      <c r="M186" s="402"/>
      <c r="N186" s="402"/>
      <c r="O186" s="402"/>
      <c r="P186" s="402"/>
      <c r="Q186" s="402"/>
      <c r="R186" s="402"/>
      <c r="S186" s="402"/>
      <c r="T186" s="545"/>
    </row>
    <row r="187" spans="2:20" ht="46.5" customHeight="1" x14ac:dyDescent="0.2">
      <c r="C187" s="531" t="s">
        <v>309</v>
      </c>
      <c r="D187" s="361"/>
      <c r="E187" s="222" t="s">
        <v>347</v>
      </c>
      <c r="F187" s="41" t="s">
        <v>314</v>
      </c>
      <c r="G187" s="41"/>
      <c r="H187" s="34"/>
      <c r="I187" s="149"/>
      <c r="J187" s="149"/>
      <c r="K187" s="149"/>
      <c r="L187" s="149"/>
      <c r="M187" s="149"/>
      <c r="N187" s="149"/>
      <c r="O187" s="149"/>
      <c r="P187" s="149"/>
      <c r="Q187" s="149"/>
      <c r="R187" s="149"/>
      <c r="S187" s="149"/>
      <c r="T187" s="137"/>
    </row>
    <row r="188" spans="2:20" ht="26.25" customHeight="1" x14ac:dyDescent="0.2">
      <c r="C188" s="337" t="s">
        <v>310</v>
      </c>
      <c r="D188" s="338"/>
      <c r="E188" s="533" t="s">
        <v>347</v>
      </c>
      <c r="F188" s="536" t="s">
        <v>315</v>
      </c>
      <c r="G188" s="537"/>
      <c r="H188" s="537"/>
      <c r="I188" s="537"/>
      <c r="J188" s="537"/>
      <c r="K188" s="537"/>
      <c r="L188" s="537"/>
      <c r="M188" s="537"/>
      <c r="N188" s="537"/>
      <c r="O188" s="537"/>
      <c r="P188" s="537"/>
      <c r="Q188" s="537"/>
      <c r="R188" s="537"/>
      <c r="S188" s="537"/>
      <c r="T188" s="538"/>
    </row>
    <row r="189" spans="2:20" ht="26.25" customHeight="1" x14ac:dyDescent="0.2">
      <c r="C189" s="391"/>
      <c r="D189" s="532"/>
      <c r="E189" s="534"/>
      <c r="F189" s="539"/>
      <c r="G189" s="540"/>
      <c r="H189" s="540"/>
      <c r="I189" s="540"/>
      <c r="J189" s="540"/>
      <c r="K189" s="540"/>
      <c r="L189" s="540"/>
      <c r="M189" s="540"/>
      <c r="N189" s="540"/>
      <c r="O189" s="540"/>
      <c r="P189" s="540"/>
      <c r="Q189" s="540"/>
      <c r="R189" s="540"/>
      <c r="S189" s="540"/>
      <c r="T189" s="541"/>
    </row>
    <row r="190" spans="2:20" ht="26.25" customHeight="1" x14ac:dyDescent="0.2">
      <c r="C190" s="391"/>
      <c r="D190" s="532"/>
      <c r="E190" s="534"/>
      <c r="F190" s="539"/>
      <c r="G190" s="540"/>
      <c r="H190" s="540"/>
      <c r="I190" s="540"/>
      <c r="J190" s="540"/>
      <c r="K190" s="540"/>
      <c r="L190" s="540"/>
      <c r="M190" s="540"/>
      <c r="N190" s="540"/>
      <c r="O190" s="540"/>
      <c r="P190" s="540"/>
      <c r="Q190" s="540"/>
      <c r="R190" s="540"/>
      <c r="S190" s="540"/>
      <c r="T190" s="541"/>
    </row>
    <row r="191" spans="2:20" ht="26.25" customHeight="1" x14ac:dyDescent="0.2">
      <c r="C191" s="339"/>
      <c r="D191" s="340"/>
      <c r="E191" s="535"/>
      <c r="F191" s="380"/>
      <c r="G191" s="380"/>
      <c r="H191" s="380"/>
      <c r="I191" s="380"/>
      <c r="J191" s="380"/>
      <c r="K191" s="380"/>
      <c r="L191" s="380"/>
      <c r="M191" s="380"/>
      <c r="N191" s="380"/>
      <c r="O191" s="380"/>
      <c r="P191" s="380"/>
      <c r="Q191" s="380"/>
      <c r="R191" s="380"/>
      <c r="S191" s="380"/>
      <c r="T191" s="381"/>
    </row>
    <row r="192" spans="2:20" ht="33.75" customHeight="1" x14ac:dyDescent="0.2">
      <c r="C192" s="354" t="s">
        <v>153</v>
      </c>
      <c r="D192" s="361"/>
      <c r="E192" s="225" t="s">
        <v>461</v>
      </c>
      <c r="F192" s="362"/>
      <c r="G192" s="363"/>
      <c r="H192" s="97" t="s">
        <v>139</v>
      </c>
      <c r="I192" s="232"/>
      <c r="J192" s="99" t="s">
        <v>140</v>
      </c>
      <c r="K192" s="224"/>
      <c r="L192" s="530" t="s">
        <v>141</v>
      </c>
      <c r="M192" s="530"/>
      <c r="N192" s="38"/>
      <c r="O192" s="125"/>
      <c r="P192" s="125"/>
      <c r="Q192" s="38"/>
      <c r="R192" s="38"/>
      <c r="S192" s="38"/>
      <c r="T192" s="39"/>
    </row>
    <row r="193" spans="2:20" ht="20.149999999999999" customHeight="1" x14ac:dyDescent="0.2">
      <c r="C193" s="41" t="s">
        <v>316</v>
      </c>
      <c r="D193" s="18"/>
      <c r="E193" s="34"/>
      <c r="F193" s="41"/>
      <c r="G193" s="20"/>
      <c r="H193" s="20"/>
      <c r="I193" s="20"/>
      <c r="J193" s="20"/>
      <c r="K193" s="20"/>
      <c r="L193" s="20"/>
      <c r="M193" s="20"/>
      <c r="N193" s="20"/>
      <c r="O193" s="20"/>
      <c r="P193" s="20"/>
      <c r="Q193" s="20"/>
      <c r="R193" s="20"/>
      <c r="S193" s="20"/>
      <c r="T193" s="20"/>
    </row>
    <row r="194" spans="2:20" ht="20.149999999999999" customHeight="1" x14ac:dyDescent="0.2">
      <c r="C194" s="41"/>
      <c r="D194" s="18"/>
      <c r="E194" s="34"/>
      <c r="F194" s="41"/>
      <c r="G194" s="20"/>
      <c r="H194" s="20"/>
      <c r="I194" s="20"/>
      <c r="J194" s="20"/>
      <c r="K194" s="20"/>
      <c r="L194" s="20"/>
      <c r="M194" s="20"/>
      <c r="N194" s="20"/>
      <c r="O194" s="20"/>
      <c r="P194" s="20"/>
      <c r="Q194" s="20"/>
      <c r="R194" s="20"/>
      <c r="S194" s="20"/>
      <c r="T194" s="20"/>
    </row>
    <row r="195" spans="2:20" s="21" customFormat="1" ht="18" customHeight="1" x14ac:dyDescent="0.2">
      <c r="B195" s="64" t="s">
        <v>417</v>
      </c>
      <c r="C195" s="20"/>
      <c r="D195" s="20"/>
      <c r="E195" s="20"/>
      <c r="F195" s="20"/>
      <c r="G195" s="20"/>
      <c r="H195" s="20"/>
      <c r="I195" s="20"/>
      <c r="J195" s="20"/>
      <c r="K195" s="20"/>
      <c r="L195" s="20"/>
      <c r="M195" s="20"/>
      <c r="N195" s="20"/>
      <c r="O195" s="20"/>
      <c r="P195" s="20"/>
      <c r="Q195" s="20"/>
      <c r="R195" s="20"/>
      <c r="S195" s="20"/>
      <c r="T195" s="20"/>
    </row>
    <row r="196" spans="2:20" s="21" customFormat="1" ht="15" customHeight="1" thickBot="1" x14ac:dyDescent="0.25">
      <c r="C196" s="14" t="s">
        <v>495</v>
      </c>
      <c r="D196" s="20"/>
      <c r="E196" s="20"/>
      <c r="F196" s="20"/>
      <c r="G196" s="20"/>
      <c r="H196" s="20"/>
      <c r="I196" s="20"/>
      <c r="J196" s="20"/>
      <c r="K196" s="20"/>
      <c r="L196" s="20"/>
      <c r="M196" s="20"/>
      <c r="N196" s="20"/>
      <c r="O196" s="20"/>
      <c r="P196" s="20"/>
      <c r="Q196" s="20"/>
      <c r="R196" s="20"/>
      <c r="S196" s="20"/>
      <c r="T196" s="20"/>
    </row>
    <row r="197" spans="2:20" s="21" customFormat="1" ht="20.149999999999999" customHeight="1" thickBot="1" x14ac:dyDescent="0.25">
      <c r="C197" s="326" t="s">
        <v>229</v>
      </c>
      <c r="D197" s="327"/>
      <c r="E197" s="327"/>
      <c r="F197" s="327"/>
      <c r="G197" s="327"/>
      <c r="H197" s="326" t="s">
        <v>274</v>
      </c>
      <c r="I197" s="327"/>
      <c r="J197" s="327"/>
      <c r="K197" s="327"/>
      <c r="L197" s="328"/>
      <c r="M197" s="20"/>
      <c r="N197" s="20"/>
      <c r="O197" s="20"/>
      <c r="P197" s="20"/>
      <c r="Q197" s="20"/>
      <c r="R197" s="20"/>
      <c r="S197" s="20"/>
      <c r="T197" s="20"/>
    </row>
    <row r="198" spans="2:20" s="21" customFormat="1" ht="20.149999999999999" customHeight="1" x14ac:dyDescent="0.2">
      <c r="C198" s="329" t="s">
        <v>317</v>
      </c>
      <c r="D198" s="330"/>
      <c r="E198" s="330"/>
      <c r="F198" s="330"/>
      <c r="G198" s="330"/>
      <c r="H198" s="82" t="s">
        <v>446</v>
      </c>
      <c r="I198" s="209" t="s">
        <v>347</v>
      </c>
      <c r="J198" s="81" t="s">
        <v>447</v>
      </c>
      <c r="K198" s="81" t="s">
        <v>448</v>
      </c>
      <c r="L198" s="212" t="s">
        <v>347</v>
      </c>
      <c r="M198" s="20"/>
      <c r="N198" s="20"/>
      <c r="O198" s="20"/>
      <c r="P198" s="20"/>
      <c r="Q198" s="20"/>
      <c r="R198" s="20"/>
      <c r="S198" s="20"/>
      <c r="T198" s="20"/>
    </row>
    <row r="199" spans="2:20" s="21" customFormat="1" ht="20.149999999999999" customHeight="1" x14ac:dyDescent="0.2">
      <c r="C199" s="344" t="s">
        <v>215</v>
      </c>
      <c r="D199" s="317"/>
      <c r="E199" s="317"/>
      <c r="F199" s="317"/>
      <c r="G199" s="317"/>
      <c r="H199" s="83" t="s">
        <v>446</v>
      </c>
      <c r="I199" s="210" t="s">
        <v>347</v>
      </c>
      <c r="J199" s="84" t="s">
        <v>447</v>
      </c>
      <c r="K199" s="84" t="s">
        <v>448</v>
      </c>
      <c r="L199" s="213" t="s">
        <v>347</v>
      </c>
      <c r="M199" s="20"/>
      <c r="N199" s="20"/>
      <c r="O199" s="20"/>
      <c r="P199" s="20"/>
      <c r="Q199" s="20"/>
      <c r="R199" s="20"/>
      <c r="S199" s="20"/>
      <c r="T199" s="20"/>
    </row>
    <row r="200" spans="2:20" s="21" customFormat="1" ht="20.149999999999999" customHeight="1" x14ac:dyDescent="0.2">
      <c r="C200" s="344" t="s">
        <v>159</v>
      </c>
      <c r="D200" s="317"/>
      <c r="E200" s="317"/>
      <c r="F200" s="317"/>
      <c r="G200" s="317"/>
      <c r="H200" s="83" t="s">
        <v>446</v>
      </c>
      <c r="I200" s="210" t="s">
        <v>347</v>
      </c>
      <c r="J200" s="84" t="s">
        <v>447</v>
      </c>
      <c r="K200" s="84" t="s">
        <v>448</v>
      </c>
      <c r="L200" s="213" t="s">
        <v>347</v>
      </c>
      <c r="M200" s="20"/>
      <c r="N200" s="20"/>
      <c r="O200" s="20"/>
      <c r="P200" s="20"/>
      <c r="Q200" s="20"/>
      <c r="R200" s="20"/>
      <c r="S200" s="20"/>
      <c r="T200" s="20"/>
    </row>
    <row r="201" spans="2:20" s="21" customFormat="1" ht="20.149999999999999" customHeight="1" x14ac:dyDescent="0.2">
      <c r="C201" s="344" t="s">
        <v>318</v>
      </c>
      <c r="D201" s="317"/>
      <c r="E201" s="317"/>
      <c r="F201" s="317"/>
      <c r="G201" s="317"/>
      <c r="H201" s="89" t="s">
        <v>446</v>
      </c>
      <c r="I201" s="210" t="s">
        <v>347</v>
      </c>
      <c r="J201" s="26" t="s">
        <v>447</v>
      </c>
      <c r="K201" s="26" t="s">
        <v>448</v>
      </c>
      <c r="L201" s="213" t="s">
        <v>347</v>
      </c>
      <c r="M201" s="20"/>
      <c r="N201" s="20"/>
      <c r="O201" s="20"/>
      <c r="P201" s="20"/>
      <c r="Q201" s="20"/>
      <c r="R201" s="20"/>
      <c r="S201" s="20"/>
      <c r="T201" s="20"/>
    </row>
    <row r="202" spans="2:20" s="21" customFormat="1" ht="20.149999999999999" customHeight="1" x14ac:dyDescent="0.2">
      <c r="C202" s="344" t="s">
        <v>319</v>
      </c>
      <c r="D202" s="317"/>
      <c r="E202" s="317"/>
      <c r="F202" s="317"/>
      <c r="G202" s="317"/>
      <c r="H202" s="83" t="s">
        <v>446</v>
      </c>
      <c r="I202" s="210" t="s">
        <v>347</v>
      </c>
      <c r="J202" s="84" t="s">
        <v>447</v>
      </c>
      <c r="K202" s="84" t="s">
        <v>448</v>
      </c>
      <c r="L202" s="213" t="s">
        <v>347</v>
      </c>
      <c r="M202" s="20"/>
      <c r="N202" s="20"/>
      <c r="O202" s="20"/>
      <c r="P202" s="20"/>
      <c r="Q202" s="20"/>
      <c r="R202" s="20"/>
      <c r="S202" s="20"/>
      <c r="T202" s="20"/>
    </row>
    <row r="203" spans="2:20" s="21" customFormat="1" ht="20.149999999999999" customHeight="1" x14ac:dyDescent="0.2">
      <c r="C203" s="344" t="s">
        <v>320</v>
      </c>
      <c r="D203" s="317"/>
      <c r="E203" s="317"/>
      <c r="F203" s="317"/>
      <c r="G203" s="317"/>
      <c r="H203" s="87" t="s">
        <v>446</v>
      </c>
      <c r="I203" s="210" t="s">
        <v>347</v>
      </c>
      <c r="J203" s="88" t="s">
        <v>447</v>
      </c>
      <c r="K203" s="88" t="s">
        <v>448</v>
      </c>
      <c r="L203" s="213" t="s">
        <v>347</v>
      </c>
      <c r="M203" s="20"/>
      <c r="N203" s="20"/>
      <c r="O203" s="20"/>
      <c r="P203" s="20"/>
      <c r="Q203" s="20"/>
      <c r="R203" s="20"/>
      <c r="S203" s="20"/>
      <c r="T203" s="20"/>
    </row>
    <row r="204" spans="2:20" s="21" customFormat="1" ht="20.149999999999999" customHeight="1" x14ac:dyDescent="0.2">
      <c r="C204" s="344" t="s">
        <v>321</v>
      </c>
      <c r="D204" s="317"/>
      <c r="E204" s="317"/>
      <c r="F204" s="317"/>
      <c r="G204" s="317"/>
      <c r="H204" s="89" t="s">
        <v>446</v>
      </c>
      <c r="I204" s="210" t="s">
        <v>347</v>
      </c>
      <c r="J204" s="26" t="s">
        <v>447</v>
      </c>
      <c r="K204" s="26" t="s">
        <v>448</v>
      </c>
      <c r="L204" s="213" t="s">
        <v>347</v>
      </c>
      <c r="M204" s="20"/>
      <c r="N204" s="20"/>
      <c r="O204" s="20"/>
      <c r="P204" s="20"/>
      <c r="Q204" s="20"/>
      <c r="R204" s="20"/>
      <c r="S204" s="20"/>
      <c r="T204" s="20"/>
    </row>
    <row r="205" spans="2:20" s="21" customFormat="1" ht="20.149999999999999" customHeight="1" x14ac:dyDescent="0.2">
      <c r="C205" s="344" t="s">
        <v>322</v>
      </c>
      <c r="D205" s="317"/>
      <c r="E205" s="317"/>
      <c r="F205" s="317"/>
      <c r="G205" s="317"/>
      <c r="H205" s="83" t="s">
        <v>446</v>
      </c>
      <c r="I205" s="210" t="s">
        <v>347</v>
      </c>
      <c r="J205" s="84" t="s">
        <v>447</v>
      </c>
      <c r="K205" s="84" t="s">
        <v>448</v>
      </c>
      <c r="L205" s="213" t="s">
        <v>347</v>
      </c>
      <c r="M205" s="20"/>
      <c r="N205" s="20"/>
      <c r="O205" s="20"/>
      <c r="P205" s="20"/>
      <c r="Q205" s="20"/>
      <c r="R205" s="20"/>
      <c r="S205" s="20"/>
      <c r="T205" s="20"/>
    </row>
    <row r="206" spans="2:20" s="21" customFormat="1" ht="20.149999999999999" customHeight="1" x14ac:dyDescent="0.2">
      <c r="C206" s="344" t="s">
        <v>323</v>
      </c>
      <c r="D206" s="317"/>
      <c r="E206" s="317"/>
      <c r="F206" s="317"/>
      <c r="G206" s="317"/>
      <c r="H206" s="89" t="s">
        <v>446</v>
      </c>
      <c r="I206" s="210" t="s">
        <v>347</v>
      </c>
      <c r="J206" s="26" t="s">
        <v>447</v>
      </c>
      <c r="K206" s="26" t="s">
        <v>448</v>
      </c>
      <c r="L206" s="213" t="s">
        <v>347</v>
      </c>
      <c r="M206" s="20"/>
      <c r="N206" s="20"/>
      <c r="O206" s="20"/>
      <c r="P206" s="20"/>
      <c r="Q206" s="20"/>
      <c r="R206" s="20"/>
      <c r="S206" s="20"/>
      <c r="T206" s="20"/>
    </row>
    <row r="207" spans="2:20" s="21" customFormat="1" ht="20.149999999999999" customHeight="1" x14ac:dyDescent="0.2">
      <c r="C207" s="344" t="s">
        <v>324</v>
      </c>
      <c r="D207" s="317"/>
      <c r="E207" s="317"/>
      <c r="F207" s="317"/>
      <c r="G207" s="317"/>
      <c r="H207" s="83" t="s">
        <v>446</v>
      </c>
      <c r="I207" s="210" t="s">
        <v>347</v>
      </c>
      <c r="J207" s="84" t="s">
        <v>447</v>
      </c>
      <c r="K207" s="84" t="s">
        <v>448</v>
      </c>
      <c r="L207" s="213" t="s">
        <v>347</v>
      </c>
      <c r="M207" s="20"/>
      <c r="N207" s="20"/>
      <c r="O207" s="20"/>
      <c r="P207" s="20"/>
      <c r="Q207" s="20"/>
      <c r="R207" s="20"/>
      <c r="S207" s="20"/>
      <c r="T207" s="20"/>
    </row>
    <row r="208" spans="2:20" s="21" customFormat="1" ht="20.149999999999999" customHeight="1" thickBot="1" x14ac:dyDescent="0.25">
      <c r="C208" s="331" t="s">
        <v>325</v>
      </c>
      <c r="D208" s="332"/>
      <c r="E208" s="332"/>
      <c r="F208" s="332"/>
      <c r="G208" s="332"/>
      <c r="H208" s="85" t="s">
        <v>446</v>
      </c>
      <c r="I208" s="230" t="s">
        <v>347</v>
      </c>
      <c r="J208" s="86" t="s">
        <v>447</v>
      </c>
      <c r="K208" s="86" t="s">
        <v>448</v>
      </c>
      <c r="L208" s="231" t="s">
        <v>347</v>
      </c>
      <c r="M208" s="20"/>
      <c r="N208" s="20"/>
      <c r="O208" s="20"/>
      <c r="P208" s="20"/>
      <c r="Q208" s="20"/>
      <c r="R208" s="20"/>
      <c r="S208" s="20"/>
      <c r="T208" s="20"/>
    </row>
    <row r="209" spans="2:21" s="21" customFormat="1" ht="10" customHeight="1" x14ac:dyDescent="0.2">
      <c r="C209" s="237"/>
      <c r="D209" s="17"/>
      <c r="E209" s="17"/>
      <c r="F209" s="17"/>
      <c r="G209" s="17"/>
      <c r="H209" s="26"/>
      <c r="I209" s="238"/>
      <c r="J209" s="238"/>
      <c r="K209" s="238"/>
      <c r="L209" s="238"/>
      <c r="M209" s="20"/>
      <c r="N209" s="20"/>
      <c r="O209" s="20"/>
      <c r="P209" s="20"/>
      <c r="Q209" s="20"/>
      <c r="R209" s="20"/>
      <c r="S209" s="20"/>
      <c r="T209" s="20"/>
    </row>
    <row r="210" spans="2:21" s="21" customFormat="1" ht="20.149999999999999" customHeight="1" x14ac:dyDescent="0.2">
      <c r="B210" s="1"/>
      <c r="C210" s="167" t="s">
        <v>487</v>
      </c>
      <c r="D210" s="159" t="s">
        <v>483</v>
      </c>
      <c r="E210" s="324" t="s">
        <v>484</v>
      </c>
      <c r="F210" s="324"/>
      <c r="G210" s="324"/>
      <c r="H210" s="324"/>
      <c r="I210" s="324"/>
      <c r="J210" s="324"/>
      <c r="K210" s="324"/>
      <c r="L210" s="324"/>
      <c r="M210" s="324"/>
      <c r="N210" s="324"/>
      <c r="O210" s="324"/>
      <c r="P210" s="159"/>
      <c r="Q210" s="159"/>
      <c r="R210" s="159"/>
      <c r="S210" s="159"/>
      <c r="T210" s="159"/>
    </row>
    <row r="211" spans="2:21" ht="22.5" customHeight="1" x14ac:dyDescent="0.2">
      <c r="C211" s="352" t="s">
        <v>158</v>
      </c>
      <c r="D211" s="352"/>
      <c r="E211" s="352"/>
      <c r="F211" s="316" t="s">
        <v>326</v>
      </c>
      <c r="G211" s="317"/>
      <c r="H211" s="317"/>
      <c r="I211" s="316" t="s">
        <v>327</v>
      </c>
      <c r="J211" s="317"/>
      <c r="K211" s="371"/>
      <c r="L211" s="317"/>
      <c r="M211" s="317"/>
      <c r="N211" s="317"/>
      <c r="O211" s="333"/>
      <c r="P211" s="370" t="s">
        <v>328</v>
      </c>
      <c r="Q211" s="371"/>
      <c r="R211" s="371"/>
      <c r="S211" s="371"/>
      <c r="T211" s="372"/>
      <c r="U211" s="68"/>
    </row>
    <row r="212" spans="2:21" ht="20.149999999999999" customHeight="1" x14ac:dyDescent="0.2">
      <c r="C212" s="352"/>
      <c r="D212" s="352"/>
      <c r="E212" s="352"/>
      <c r="F212" s="337" t="s">
        <v>329</v>
      </c>
      <c r="G212" s="537"/>
      <c r="H212" s="538"/>
      <c r="I212" s="533" t="s">
        <v>347</v>
      </c>
      <c r="J212" s="371" t="s">
        <v>197</v>
      </c>
      <c r="K212" s="623" t="s">
        <v>347</v>
      </c>
      <c r="L212" s="371" t="s">
        <v>330</v>
      </c>
      <c r="M212" s="625"/>
      <c r="N212" s="625"/>
      <c r="O212" s="626"/>
      <c r="P212" s="378" t="s">
        <v>331</v>
      </c>
      <c r="Q212" s="382"/>
      <c r="R212" s="382"/>
      <c r="S212" s="383"/>
      <c r="T212" s="368" t="s">
        <v>332</v>
      </c>
      <c r="U212" s="68"/>
    </row>
    <row r="213" spans="2:21" ht="20.149999999999999" customHeight="1" x14ac:dyDescent="0.2">
      <c r="C213" s="352"/>
      <c r="D213" s="352"/>
      <c r="E213" s="352"/>
      <c r="F213" s="339" t="s">
        <v>333</v>
      </c>
      <c r="G213" s="380"/>
      <c r="H213" s="381"/>
      <c r="I213" s="535"/>
      <c r="J213" s="365"/>
      <c r="K213" s="624"/>
      <c r="L213" s="365"/>
      <c r="M213" s="627"/>
      <c r="N213" s="627"/>
      <c r="O213" s="628"/>
      <c r="P213" s="379"/>
      <c r="Q213" s="384"/>
      <c r="R213" s="384"/>
      <c r="S213" s="385"/>
      <c r="T213" s="622"/>
      <c r="U213" s="68"/>
    </row>
    <row r="214" spans="2:21" ht="22.5" customHeight="1" x14ac:dyDescent="0.2">
      <c r="C214" s="352"/>
      <c r="D214" s="352"/>
      <c r="E214" s="352"/>
      <c r="F214" s="354" t="s">
        <v>193</v>
      </c>
      <c r="G214" s="375"/>
      <c r="H214" s="361"/>
      <c r="I214" s="222" t="s">
        <v>347</v>
      </c>
      <c r="J214" s="125" t="s">
        <v>197</v>
      </c>
      <c r="K214" s="222" t="s">
        <v>347</v>
      </c>
      <c r="L214" s="125" t="s">
        <v>330</v>
      </c>
      <c r="M214" s="222" t="s">
        <v>347</v>
      </c>
      <c r="N214" s="376" t="s">
        <v>186</v>
      </c>
      <c r="O214" s="377"/>
      <c r="P214" s="37" t="s">
        <v>331</v>
      </c>
      <c r="Q214" s="386"/>
      <c r="R214" s="386"/>
      <c r="S214" s="387"/>
      <c r="T214" s="144" t="s">
        <v>332</v>
      </c>
      <c r="U214" s="68"/>
    </row>
    <row r="215" spans="2:21" ht="22.5" customHeight="1" x14ac:dyDescent="0.2">
      <c r="C215" s="352"/>
      <c r="D215" s="352"/>
      <c r="E215" s="352"/>
      <c r="F215" s="354" t="s">
        <v>194</v>
      </c>
      <c r="G215" s="375"/>
      <c r="H215" s="361"/>
      <c r="I215" s="222" t="s">
        <v>347</v>
      </c>
      <c r="J215" s="125" t="s">
        <v>197</v>
      </c>
      <c r="K215" s="222" t="s">
        <v>347</v>
      </c>
      <c r="L215" s="125" t="s">
        <v>330</v>
      </c>
      <c r="M215" s="222" t="s">
        <v>347</v>
      </c>
      <c r="N215" s="376" t="s">
        <v>186</v>
      </c>
      <c r="O215" s="377"/>
      <c r="P215" s="37" t="s">
        <v>331</v>
      </c>
      <c r="Q215" s="386"/>
      <c r="R215" s="386"/>
      <c r="S215" s="387"/>
      <c r="T215" s="144" t="s">
        <v>332</v>
      </c>
      <c r="U215" s="68"/>
    </row>
    <row r="216" spans="2:21" ht="22.5" customHeight="1" x14ac:dyDescent="0.2">
      <c r="C216" s="352"/>
      <c r="D216" s="352"/>
      <c r="E216" s="352"/>
      <c r="F216" s="354" t="s">
        <v>195</v>
      </c>
      <c r="G216" s="375"/>
      <c r="H216" s="361"/>
      <c r="I216" s="222" t="s">
        <v>347</v>
      </c>
      <c r="J216" s="125" t="s">
        <v>197</v>
      </c>
      <c r="K216" s="222" t="s">
        <v>347</v>
      </c>
      <c r="L216" s="125" t="s">
        <v>330</v>
      </c>
      <c r="M216" s="222" t="s">
        <v>347</v>
      </c>
      <c r="N216" s="376" t="s">
        <v>186</v>
      </c>
      <c r="O216" s="377"/>
      <c r="P216" s="37" t="s">
        <v>331</v>
      </c>
      <c r="Q216" s="386"/>
      <c r="R216" s="386"/>
      <c r="S216" s="387"/>
      <c r="T216" s="144" t="s">
        <v>332</v>
      </c>
      <c r="U216" s="68"/>
    </row>
    <row r="217" spans="2:21" ht="22.5" customHeight="1" x14ac:dyDescent="0.2">
      <c r="C217" s="352"/>
      <c r="D217" s="352"/>
      <c r="E217" s="352"/>
      <c r="F217" s="354" t="s">
        <v>334</v>
      </c>
      <c r="G217" s="375"/>
      <c r="H217" s="361"/>
      <c r="I217" s="222" t="s">
        <v>347</v>
      </c>
      <c r="J217" s="125" t="s">
        <v>197</v>
      </c>
      <c r="K217" s="222" t="s">
        <v>347</v>
      </c>
      <c r="L217" s="125" t="s">
        <v>330</v>
      </c>
      <c r="M217" s="222" t="s">
        <v>347</v>
      </c>
      <c r="N217" s="376" t="s">
        <v>186</v>
      </c>
      <c r="O217" s="377"/>
      <c r="P217" s="37" t="s">
        <v>331</v>
      </c>
      <c r="Q217" s="386"/>
      <c r="R217" s="386"/>
      <c r="S217" s="387"/>
      <c r="T217" s="144" t="s">
        <v>332</v>
      </c>
      <c r="U217" s="68"/>
    </row>
    <row r="218" spans="2:21" ht="22.5" customHeight="1" x14ac:dyDescent="0.2">
      <c r="C218" s="352"/>
      <c r="D218" s="352"/>
      <c r="E218" s="352"/>
      <c r="F218" s="354" t="s">
        <v>215</v>
      </c>
      <c r="G218" s="375"/>
      <c r="H218" s="361"/>
      <c r="I218" s="222" t="s">
        <v>347</v>
      </c>
      <c r="J218" s="125" t="s">
        <v>197</v>
      </c>
      <c r="K218" s="222" t="s">
        <v>347</v>
      </c>
      <c r="L218" s="125" t="s">
        <v>330</v>
      </c>
      <c r="M218" s="222" t="s">
        <v>347</v>
      </c>
      <c r="N218" s="376" t="s">
        <v>186</v>
      </c>
      <c r="O218" s="377"/>
      <c r="P218" s="37" t="s">
        <v>331</v>
      </c>
      <c r="Q218" s="386"/>
      <c r="R218" s="386"/>
      <c r="S218" s="387"/>
      <c r="T218" s="144" t="s">
        <v>332</v>
      </c>
      <c r="U218" s="68"/>
    </row>
    <row r="219" spans="2:21" ht="22.5" customHeight="1" x14ac:dyDescent="0.2">
      <c r="C219" s="337" t="s">
        <v>159</v>
      </c>
      <c r="D219" s="390"/>
      <c r="E219" s="338"/>
      <c r="F219" s="373" t="s">
        <v>46</v>
      </c>
      <c r="G219" s="374"/>
      <c r="H219" s="37" t="s">
        <v>331</v>
      </c>
      <c r="I219" s="388"/>
      <c r="J219" s="388"/>
      <c r="K219" s="389"/>
      <c r="L219" s="38" t="s">
        <v>336</v>
      </c>
      <c r="M219" s="374" t="s">
        <v>163</v>
      </c>
      <c r="N219" s="374"/>
      <c r="O219" s="125" t="s">
        <v>337</v>
      </c>
      <c r="P219" s="386"/>
      <c r="Q219" s="386"/>
      <c r="R219" s="386"/>
      <c r="S219" s="616"/>
      <c r="T219" s="39" t="s">
        <v>336</v>
      </c>
      <c r="U219" s="14"/>
    </row>
    <row r="220" spans="2:21" ht="22.5" customHeight="1" x14ac:dyDescent="0.2">
      <c r="C220" s="354" t="s">
        <v>160</v>
      </c>
      <c r="D220" s="375"/>
      <c r="E220" s="361"/>
      <c r="F220" s="373" t="s">
        <v>46</v>
      </c>
      <c r="G220" s="374"/>
      <c r="H220" s="37" t="s">
        <v>331</v>
      </c>
      <c r="I220" s="388"/>
      <c r="J220" s="388"/>
      <c r="K220" s="389"/>
      <c r="L220" s="38" t="s">
        <v>336</v>
      </c>
      <c r="M220" s="374" t="s">
        <v>163</v>
      </c>
      <c r="N220" s="374"/>
      <c r="O220" s="125" t="s">
        <v>337</v>
      </c>
      <c r="P220" s="386"/>
      <c r="Q220" s="386"/>
      <c r="R220" s="386"/>
      <c r="S220" s="616"/>
      <c r="T220" s="39" t="s">
        <v>336</v>
      </c>
      <c r="U220" s="14"/>
    </row>
    <row r="221" spans="2:21" ht="22.5" customHeight="1" x14ac:dyDescent="0.2">
      <c r="C221" s="353" t="s">
        <v>161</v>
      </c>
      <c r="D221" s="353"/>
      <c r="E221" s="353"/>
      <c r="F221" s="373" t="s">
        <v>335</v>
      </c>
      <c r="G221" s="374"/>
      <c r="H221" s="37" t="s">
        <v>331</v>
      </c>
      <c r="I221" s="388"/>
      <c r="J221" s="388"/>
      <c r="K221" s="388"/>
      <c r="L221" s="389"/>
      <c r="M221" s="38" t="s">
        <v>336</v>
      </c>
      <c r="N221" s="38"/>
      <c r="O221" s="378" t="s">
        <v>338</v>
      </c>
      <c r="P221" s="537"/>
      <c r="Q221" s="537"/>
      <c r="R221" s="608"/>
      <c r="S221" s="609"/>
      <c r="T221" s="368" t="s">
        <v>339</v>
      </c>
      <c r="U221" s="14"/>
    </row>
    <row r="222" spans="2:21" ht="22.5" customHeight="1" x14ac:dyDescent="0.2">
      <c r="C222" s="353"/>
      <c r="D222" s="353"/>
      <c r="E222" s="353"/>
      <c r="F222" s="373" t="s">
        <v>163</v>
      </c>
      <c r="G222" s="374"/>
      <c r="H222" s="37" t="s">
        <v>337</v>
      </c>
      <c r="I222" s="388"/>
      <c r="J222" s="388"/>
      <c r="K222" s="388"/>
      <c r="L222" s="389"/>
      <c r="M222" s="38" t="s">
        <v>336</v>
      </c>
      <c r="N222" s="38"/>
      <c r="O222" s="607"/>
      <c r="P222" s="380"/>
      <c r="Q222" s="380"/>
      <c r="R222" s="610"/>
      <c r="S222" s="611"/>
      <c r="T222" s="622"/>
      <c r="U222" s="14"/>
    </row>
    <row r="223" spans="2:21" ht="22.5" customHeight="1" x14ac:dyDescent="0.2">
      <c r="C223" s="353" t="s">
        <v>340</v>
      </c>
      <c r="D223" s="353"/>
      <c r="E223" s="353"/>
      <c r="F223" s="141"/>
      <c r="G223" s="222" t="s">
        <v>347</v>
      </c>
      <c r="H223" s="132" t="s">
        <v>341</v>
      </c>
      <c r="I223" s="43"/>
      <c r="J223" s="155"/>
      <c r="K223" s="222" t="s">
        <v>347</v>
      </c>
      <c r="L223" s="132" t="s">
        <v>342</v>
      </c>
      <c r="M223" s="38"/>
      <c r="N223" s="38"/>
      <c r="O223" s="38"/>
      <c r="P223" s="38"/>
      <c r="Q223" s="38"/>
      <c r="R223" s="38"/>
      <c r="S223" s="38"/>
      <c r="T223" s="39"/>
      <c r="U223" s="20"/>
    </row>
    <row r="224" spans="2:21" ht="30" customHeight="1" x14ac:dyDescent="0.2">
      <c r="C224" s="352" t="s">
        <v>198</v>
      </c>
      <c r="D224" s="352"/>
      <c r="E224" s="352"/>
      <c r="F224" s="373" t="s">
        <v>335</v>
      </c>
      <c r="G224" s="374"/>
      <c r="H224" s="37" t="s">
        <v>331</v>
      </c>
      <c r="I224" s="388"/>
      <c r="J224" s="388"/>
      <c r="K224" s="389"/>
      <c r="L224" s="38" t="s">
        <v>336</v>
      </c>
      <c r="M224" s="374" t="s">
        <v>163</v>
      </c>
      <c r="N224" s="374"/>
      <c r="O224" s="125" t="s">
        <v>337</v>
      </c>
      <c r="P224" s="386"/>
      <c r="Q224" s="386"/>
      <c r="R224" s="386"/>
      <c r="S224" s="616"/>
      <c r="T224" s="39" t="s">
        <v>336</v>
      </c>
    </row>
    <row r="225" spans="2:24" ht="30" customHeight="1" x14ac:dyDescent="0.2">
      <c r="C225" s="352" t="s">
        <v>343</v>
      </c>
      <c r="D225" s="352"/>
      <c r="E225" s="352"/>
      <c r="F225" s="316" t="s">
        <v>344</v>
      </c>
      <c r="G225" s="317"/>
      <c r="H225" s="333"/>
      <c r="I225" s="617"/>
      <c r="J225" s="618"/>
      <c r="K225" s="618"/>
      <c r="L225" s="618"/>
      <c r="M225" s="618"/>
      <c r="N225" s="618"/>
      <c r="O225" s="618"/>
      <c r="P225" s="618"/>
      <c r="Q225" s="618"/>
      <c r="R225" s="618"/>
      <c r="S225" s="618"/>
      <c r="T225" s="619"/>
      <c r="U225" s="69"/>
    </row>
    <row r="226" spans="2:24" ht="30" customHeight="1" x14ac:dyDescent="0.2">
      <c r="C226" s="352"/>
      <c r="D226" s="352"/>
      <c r="E226" s="352"/>
      <c r="F226" s="597" t="s">
        <v>345</v>
      </c>
      <c r="G226" s="317"/>
      <c r="H226" s="333"/>
      <c r="I226" s="617"/>
      <c r="J226" s="618"/>
      <c r="K226" s="618"/>
      <c r="L226" s="618"/>
      <c r="M226" s="618"/>
      <c r="N226" s="618"/>
      <c r="O226" s="618"/>
      <c r="P226" s="618"/>
      <c r="Q226" s="618"/>
      <c r="R226" s="618"/>
      <c r="S226" s="618"/>
      <c r="T226" s="619"/>
      <c r="U226" s="70"/>
    </row>
    <row r="227" spans="2:24" ht="30" customHeight="1" x14ac:dyDescent="0.2">
      <c r="C227" s="352" t="s">
        <v>346</v>
      </c>
      <c r="D227" s="352"/>
      <c r="E227" s="352"/>
      <c r="F227" s="334"/>
      <c r="G227" s="335"/>
      <c r="H227" s="335"/>
      <c r="I227" s="335"/>
      <c r="J227" s="335"/>
      <c r="K227" s="335"/>
      <c r="L227" s="335"/>
      <c r="M227" s="335"/>
      <c r="N227" s="335"/>
      <c r="O227" s="335"/>
      <c r="P227" s="335"/>
      <c r="Q227" s="335"/>
      <c r="R227" s="335"/>
      <c r="S227" s="335"/>
      <c r="T227" s="336"/>
      <c r="U227" s="14"/>
    </row>
    <row r="228" spans="2:24" ht="20.149999999999999" customHeight="1" x14ac:dyDescent="0.2">
      <c r="C228" s="352" t="s">
        <v>205</v>
      </c>
      <c r="D228" s="352"/>
      <c r="E228" s="352"/>
      <c r="F228" s="160" t="s">
        <v>347</v>
      </c>
      <c r="G228" s="367" t="s">
        <v>348</v>
      </c>
      <c r="H228" s="367"/>
      <c r="I228" s="367"/>
      <c r="J228" s="367"/>
      <c r="K228" s="367"/>
      <c r="L228" s="160" t="s">
        <v>347</v>
      </c>
      <c r="M228" s="367" t="s">
        <v>349</v>
      </c>
      <c r="N228" s="367"/>
      <c r="O228" s="367"/>
      <c r="P228" s="367"/>
      <c r="Q228" s="367"/>
      <c r="R228" s="367"/>
      <c r="S228" s="367"/>
      <c r="T228" s="368"/>
      <c r="U228" s="71"/>
      <c r="W228" s="605"/>
      <c r="X228" s="606"/>
    </row>
    <row r="229" spans="2:24" ht="20.149999999999999" customHeight="1" x14ac:dyDescent="0.2">
      <c r="C229" s="352"/>
      <c r="D229" s="352"/>
      <c r="E229" s="352"/>
      <c r="F229" s="228" t="s">
        <v>347</v>
      </c>
      <c r="G229" s="369" t="s">
        <v>350</v>
      </c>
      <c r="H229" s="369"/>
      <c r="I229" s="369"/>
      <c r="J229" s="369"/>
      <c r="K229" s="369"/>
      <c r="L229" s="229" t="s">
        <v>347</v>
      </c>
      <c r="M229" s="369" t="s">
        <v>351</v>
      </c>
      <c r="N229" s="369"/>
      <c r="O229" s="365"/>
      <c r="P229" s="365"/>
      <c r="Q229" s="365"/>
      <c r="R229" s="365"/>
      <c r="S229" s="365"/>
      <c r="T229" s="138" t="s">
        <v>352</v>
      </c>
      <c r="W229" s="606"/>
      <c r="X229" s="606"/>
    </row>
    <row r="230" spans="2:24" ht="22.5" customHeight="1" x14ac:dyDescent="0.2">
      <c r="C230" s="352" t="s">
        <v>325</v>
      </c>
      <c r="D230" s="352"/>
      <c r="E230" s="352"/>
      <c r="F230" s="222" t="s">
        <v>347</v>
      </c>
      <c r="G230" s="402" t="s">
        <v>353</v>
      </c>
      <c r="H230" s="530"/>
      <c r="I230" s="530"/>
      <c r="J230" s="530"/>
      <c r="K230" s="374" t="s">
        <v>354</v>
      </c>
      <c r="L230" s="374"/>
      <c r="M230" s="374"/>
      <c r="N230" s="374"/>
      <c r="O230" s="366"/>
      <c r="P230" s="366"/>
      <c r="Q230" s="366"/>
      <c r="R230" s="366"/>
      <c r="S230" s="366"/>
      <c r="T230" s="39" t="s">
        <v>352</v>
      </c>
    </row>
    <row r="231" spans="2:24" ht="22.5" customHeight="1" x14ac:dyDescent="0.2">
      <c r="C231" s="352"/>
      <c r="D231" s="352"/>
      <c r="E231" s="352"/>
      <c r="F231" s="222" t="s">
        <v>347</v>
      </c>
      <c r="G231" s="369" t="s">
        <v>355</v>
      </c>
      <c r="H231" s="380"/>
      <c r="I231" s="380"/>
      <c r="J231" s="380"/>
      <c r="K231" s="380"/>
      <c r="L231" s="380"/>
      <c r="M231" s="147"/>
      <c r="N231" s="142"/>
      <c r="O231" s="142"/>
      <c r="P231" s="142"/>
      <c r="Q231" s="142"/>
      <c r="R231" s="142"/>
      <c r="S231" s="142"/>
      <c r="T231" s="36"/>
      <c r="U231" s="20"/>
    </row>
    <row r="232" spans="2:24" ht="15" customHeight="1" x14ac:dyDescent="0.2">
      <c r="C232" s="364" t="s">
        <v>356</v>
      </c>
      <c r="D232" s="364"/>
      <c r="E232" s="364"/>
      <c r="F232" s="364"/>
      <c r="G232" s="364"/>
      <c r="H232" s="364"/>
      <c r="I232" s="364"/>
      <c r="J232" s="364"/>
      <c r="K232" s="364"/>
      <c r="L232" s="364"/>
      <c r="M232" s="364"/>
      <c r="N232" s="364"/>
      <c r="O232" s="364"/>
      <c r="P232" s="364"/>
      <c r="Q232" s="364"/>
      <c r="R232" s="364"/>
      <c r="S232" s="364"/>
      <c r="T232" s="364"/>
      <c r="V232" s="46"/>
      <c r="W232" s="46"/>
    </row>
    <row r="233" spans="2:24" s="21" customFormat="1" ht="18" customHeight="1" x14ac:dyDescent="0.2">
      <c r="B233" s="23" t="s">
        <v>409</v>
      </c>
      <c r="C233" s="20"/>
      <c r="D233" s="20"/>
      <c r="E233" s="20"/>
      <c r="F233" s="20"/>
      <c r="G233" s="20"/>
      <c r="H233" s="20"/>
      <c r="I233" s="20"/>
      <c r="J233" s="20"/>
      <c r="K233" s="20"/>
      <c r="L233" s="20"/>
      <c r="M233" s="20"/>
      <c r="N233" s="20"/>
      <c r="O233" s="20"/>
      <c r="P233" s="20"/>
      <c r="Q233" s="20"/>
      <c r="R233" s="20"/>
      <c r="S233" s="20"/>
      <c r="T233" s="20"/>
    </row>
    <row r="234" spans="2:24" s="21" customFormat="1" ht="15" customHeight="1" thickBot="1" x14ac:dyDescent="0.25">
      <c r="C234" s="14" t="s">
        <v>495</v>
      </c>
      <c r="D234" s="20"/>
      <c r="E234" s="20"/>
      <c r="F234" s="20"/>
      <c r="G234" s="20"/>
      <c r="H234" s="20"/>
      <c r="I234" s="20"/>
      <c r="J234" s="20"/>
      <c r="K234" s="20"/>
      <c r="L234" s="20"/>
      <c r="M234" s="20"/>
      <c r="N234" s="20"/>
      <c r="O234" s="20"/>
      <c r="P234" s="20"/>
      <c r="Q234" s="20"/>
      <c r="R234" s="20"/>
      <c r="S234" s="20"/>
      <c r="T234" s="20"/>
    </row>
    <row r="235" spans="2:24" s="21" customFormat="1" ht="20.149999999999999" customHeight="1" thickBot="1" x14ac:dyDescent="0.25">
      <c r="C235" s="326" t="s">
        <v>229</v>
      </c>
      <c r="D235" s="327"/>
      <c r="E235" s="327"/>
      <c r="F235" s="327"/>
      <c r="G235" s="328"/>
      <c r="H235" s="326" t="s">
        <v>274</v>
      </c>
      <c r="I235" s="327"/>
      <c r="J235" s="327"/>
      <c r="K235" s="327"/>
      <c r="L235" s="328"/>
      <c r="M235" s="20"/>
      <c r="N235" s="20"/>
      <c r="O235" s="20"/>
      <c r="P235" s="20"/>
      <c r="Q235" s="20"/>
      <c r="R235" s="20"/>
      <c r="S235" s="20"/>
      <c r="T235" s="20"/>
    </row>
    <row r="236" spans="2:24" s="21" customFormat="1" ht="20.149999999999999" customHeight="1" x14ac:dyDescent="0.2">
      <c r="C236" s="329" t="s">
        <v>357</v>
      </c>
      <c r="D236" s="330"/>
      <c r="E236" s="330"/>
      <c r="F236" s="330"/>
      <c r="G236" s="346"/>
      <c r="H236" s="82" t="s">
        <v>446</v>
      </c>
      <c r="I236" s="209" t="s">
        <v>347</v>
      </c>
      <c r="J236" s="81" t="s">
        <v>447</v>
      </c>
      <c r="K236" s="81" t="s">
        <v>448</v>
      </c>
      <c r="L236" s="212" t="s">
        <v>347</v>
      </c>
      <c r="M236" s="20"/>
      <c r="N236" s="20"/>
      <c r="O236" s="20"/>
      <c r="P236" s="20"/>
      <c r="Q236" s="20"/>
      <c r="R236" s="20"/>
      <c r="S236" s="20"/>
      <c r="T236" s="20"/>
    </row>
    <row r="237" spans="2:24" s="21" customFormat="1" ht="20.149999999999999" customHeight="1" x14ac:dyDescent="0.2">
      <c r="C237" s="344" t="s">
        <v>358</v>
      </c>
      <c r="D237" s="317"/>
      <c r="E237" s="317"/>
      <c r="F237" s="317"/>
      <c r="G237" s="318"/>
      <c r="H237" s="83" t="s">
        <v>446</v>
      </c>
      <c r="I237" s="210" t="s">
        <v>347</v>
      </c>
      <c r="J237" s="84" t="s">
        <v>447</v>
      </c>
      <c r="K237" s="84" t="s">
        <v>448</v>
      </c>
      <c r="L237" s="213" t="s">
        <v>347</v>
      </c>
      <c r="M237" s="20"/>
      <c r="N237" s="20"/>
      <c r="O237" s="20"/>
      <c r="P237" s="20"/>
      <c r="Q237" s="20"/>
      <c r="R237" s="20"/>
      <c r="S237" s="20"/>
      <c r="T237" s="20"/>
    </row>
    <row r="238" spans="2:24" s="21" customFormat="1" ht="20.149999999999999" customHeight="1" x14ac:dyDescent="0.2">
      <c r="C238" s="344" t="s">
        <v>359</v>
      </c>
      <c r="D238" s="317"/>
      <c r="E238" s="317"/>
      <c r="F238" s="317"/>
      <c r="G238" s="318"/>
      <c r="H238" s="83" t="s">
        <v>446</v>
      </c>
      <c r="I238" s="210" t="s">
        <v>347</v>
      </c>
      <c r="J238" s="84" t="s">
        <v>447</v>
      </c>
      <c r="K238" s="84" t="s">
        <v>448</v>
      </c>
      <c r="L238" s="213" t="s">
        <v>347</v>
      </c>
      <c r="M238" s="20"/>
      <c r="N238" s="20"/>
      <c r="O238" s="20"/>
      <c r="P238" s="20"/>
      <c r="Q238" s="20"/>
      <c r="R238" s="20"/>
      <c r="S238" s="20"/>
      <c r="T238" s="20"/>
    </row>
    <row r="239" spans="2:24" s="21" customFormat="1" ht="20.149999999999999" customHeight="1" thickBot="1" x14ac:dyDescent="0.25">
      <c r="C239" s="331" t="s">
        <v>360</v>
      </c>
      <c r="D239" s="332"/>
      <c r="E239" s="332"/>
      <c r="F239" s="332"/>
      <c r="G239" s="347"/>
      <c r="H239" s="85" t="s">
        <v>446</v>
      </c>
      <c r="I239" s="230" t="s">
        <v>347</v>
      </c>
      <c r="J239" s="86" t="s">
        <v>447</v>
      </c>
      <c r="K239" s="86" t="s">
        <v>448</v>
      </c>
      <c r="L239" s="231" t="s">
        <v>347</v>
      </c>
      <c r="M239" s="20"/>
      <c r="N239" s="20"/>
      <c r="O239" s="20"/>
      <c r="P239" s="20"/>
      <c r="Q239" s="20"/>
      <c r="R239" s="20"/>
      <c r="S239" s="20"/>
      <c r="T239" s="20"/>
    </row>
    <row r="240" spans="2:24" s="21" customFormat="1" ht="10" customHeight="1" x14ac:dyDescent="0.2">
      <c r="B240" s="21" t="s">
        <v>291</v>
      </c>
      <c r="C240" s="20" t="s">
        <v>292</v>
      </c>
      <c r="D240" s="20"/>
      <c r="E240" s="20"/>
      <c r="F240" s="20"/>
      <c r="G240" s="20"/>
      <c r="H240" s="20"/>
      <c r="I240" s="20"/>
      <c r="J240" s="20"/>
      <c r="K240" s="20"/>
      <c r="L240" s="20"/>
      <c r="M240" s="20"/>
      <c r="N240" s="20"/>
      <c r="O240" s="20"/>
      <c r="P240" s="20"/>
      <c r="Q240" s="20"/>
      <c r="R240" s="20"/>
      <c r="S240" s="20"/>
      <c r="T240" s="20"/>
    </row>
    <row r="241" spans="2:20" s="21" customFormat="1" ht="20.149999999999999" customHeight="1" x14ac:dyDescent="0.2">
      <c r="B241" s="1"/>
      <c r="C241" s="167" t="s">
        <v>487</v>
      </c>
      <c r="D241" s="159" t="s">
        <v>483</v>
      </c>
      <c r="E241" s="324" t="s">
        <v>484</v>
      </c>
      <c r="F241" s="324"/>
      <c r="G241" s="324"/>
      <c r="H241" s="324"/>
      <c r="I241" s="324"/>
      <c r="J241" s="324"/>
      <c r="K241" s="324"/>
      <c r="L241" s="324"/>
      <c r="M241" s="324"/>
      <c r="N241" s="324"/>
      <c r="O241" s="324"/>
      <c r="P241" s="159"/>
      <c r="Q241" s="159"/>
      <c r="R241" s="159"/>
      <c r="S241" s="159"/>
      <c r="T241" s="159"/>
    </row>
    <row r="242" spans="2:20" ht="20.149999999999999" customHeight="1" x14ac:dyDescent="0.2">
      <c r="C242" s="316" t="s">
        <v>164</v>
      </c>
      <c r="D242" s="333"/>
      <c r="E242" s="222" t="s">
        <v>347</v>
      </c>
      <c r="F242" s="402" t="s">
        <v>361</v>
      </c>
      <c r="G242" s="402"/>
      <c r="H242" s="222" t="s">
        <v>347</v>
      </c>
      <c r="I242" s="530" t="s">
        <v>362</v>
      </c>
      <c r="J242" s="530"/>
      <c r="K242" s="530"/>
      <c r="L242" s="530"/>
      <c r="M242" s="530"/>
      <c r="N242" s="38"/>
      <c r="O242" s="125"/>
      <c r="P242" s="125"/>
      <c r="Q242" s="38"/>
      <c r="R242" s="38"/>
      <c r="S242" s="38"/>
      <c r="T242" s="39"/>
    </row>
    <row r="243" spans="2:20" ht="38.15" customHeight="1" x14ac:dyDescent="0.2">
      <c r="C243" s="546" t="s">
        <v>363</v>
      </c>
      <c r="D243" s="547"/>
      <c r="E243" s="334"/>
      <c r="F243" s="335"/>
      <c r="G243" s="335"/>
      <c r="H243" s="335"/>
      <c r="I243" s="335"/>
      <c r="J243" s="335"/>
      <c r="K243" s="335"/>
      <c r="L243" s="335"/>
      <c r="M243" s="335"/>
      <c r="N243" s="335"/>
      <c r="O243" s="335"/>
      <c r="P243" s="335"/>
      <c r="Q243" s="335"/>
      <c r="R243" s="335"/>
      <c r="S243" s="335"/>
      <c r="T243" s="336"/>
    </row>
    <row r="244" spans="2:20" ht="19.5" customHeight="1" x14ac:dyDescent="0.2">
      <c r="C244" s="401" t="s">
        <v>359</v>
      </c>
      <c r="D244" s="402"/>
      <c r="E244" s="402"/>
      <c r="F244" s="402"/>
      <c r="G244" s="402"/>
      <c r="H244" s="402"/>
      <c r="I244" s="402"/>
      <c r="J244" s="402"/>
      <c r="K244" s="402"/>
      <c r="L244" s="402"/>
      <c r="M244" s="402"/>
      <c r="N244" s="402"/>
      <c r="O244" s="402"/>
      <c r="P244" s="402"/>
      <c r="Q244" s="402"/>
      <c r="R244" s="402"/>
      <c r="S244" s="402"/>
      <c r="T244" s="545"/>
    </row>
    <row r="245" spans="2:20" ht="15" customHeight="1" x14ac:dyDescent="0.2">
      <c r="C245" s="548" t="s">
        <v>286</v>
      </c>
      <c r="D245" s="338"/>
      <c r="E245" s="394" t="s">
        <v>293</v>
      </c>
      <c r="F245" s="395"/>
      <c r="G245" s="396"/>
      <c r="H245" s="396"/>
      <c r="I245" s="396"/>
      <c r="J245" s="396"/>
      <c r="K245" s="396"/>
      <c r="L245" s="396"/>
      <c r="M245" s="396"/>
      <c r="N245" s="396"/>
      <c r="O245" s="396"/>
      <c r="P245" s="396"/>
      <c r="Q245" s="396"/>
      <c r="R245" s="396"/>
      <c r="S245" s="396"/>
      <c r="T245" s="397"/>
    </row>
    <row r="246" spans="2:20" ht="30" customHeight="1" x14ac:dyDescent="0.2">
      <c r="C246" s="339"/>
      <c r="D246" s="340"/>
      <c r="E246" s="398"/>
      <c r="F246" s="399"/>
      <c r="G246" s="399"/>
      <c r="H246" s="399"/>
      <c r="I246" s="399"/>
      <c r="J246" s="399"/>
      <c r="K246" s="399"/>
      <c r="L246" s="399"/>
      <c r="M246" s="399"/>
      <c r="N246" s="399"/>
      <c r="O246" s="399"/>
      <c r="P246" s="399"/>
      <c r="Q246" s="399"/>
      <c r="R246" s="399"/>
      <c r="S246" s="399"/>
      <c r="T246" s="400"/>
    </row>
    <row r="247" spans="2:20" ht="13.5" customHeight="1" x14ac:dyDescent="0.2">
      <c r="C247" s="348" t="s">
        <v>142</v>
      </c>
      <c r="D247" s="349"/>
      <c r="E247" s="109"/>
      <c r="F247" s="308" t="s">
        <v>476</v>
      </c>
      <c r="G247" s="308"/>
      <c r="H247" s="146" t="s">
        <v>475</v>
      </c>
      <c r="I247" s="223"/>
      <c r="J247" s="146" t="s">
        <v>474</v>
      </c>
      <c r="K247" s="223"/>
      <c r="L247" s="135" t="s">
        <v>473</v>
      </c>
      <c r="M247" s="308" t="s">
        <v>472</v>
      </c>
      <c r="N247" s="308"/>
      <c r="O247" s="223"/>
      <c r="P247" s="146" t="s">
        <v>443</v>
      </c>
      <c r="Q247" s="223"/>
      <c r="R247" s="146" t="s">
        <v>444</v>
      </c>
      <c r="S247" s="223"/>
      <c r="T247" s="136" t="s">
        <v>442</v>
      </c>
    </row>
    <row r="248" spans="2:20" ht="24" customHeight="1" x14ac:dyDescent="0.2">
      <c r="C248" s="350"/>
      <c r="D248" s="351"/>
      <c r="E248" s="341"/>
      <c r="F248" s="342"/>
      <c r="G248" s="342"/>
      <c r="H248" s="342"/>
      <c r="I248" s="342"/>
      <c r="J248" s="342"/>
      <c r="K248" s="342"/>
      <c r="L248" s="342"/>
      <c r="M248" s="342"/>
      <c r="N248" s="342"/>
      <c r="O248" s="342"/>
      <c r="P248" s="342"/>
      <c r="Q248" s="342"/>
      <c r="R248" s="342"/>
      <c r="S248" s="342"/>
      <c r="T248" s="343"/>
    </row>
    <row r="249" spans="2:20" ht="20.149999999999999" customHeight="1" x14ac:dyDescent="0.2">
      <c r="C249" s="348" t="s">
        <v>168</v>
      </c>
      <c r="D249" s="349"/>
      <c r="E249" s="550" t="s">
        <v>364</v>
      </c>
      <c r="F249" s="551"/>
      <c r="G249" s="551"/>
      <c r="H249" s="551"/>
      <c r="I249" s="551"/>
      <c r="J249" s="222" t="s">
        <v>347</v>
      </c>
      <c r="K249" s="38" t="s">
        <v>365</v>
      </c>
      <c r="L249" s="222" t="s">
        <v>347</v>
      </c>
      <c r="M249" s="132" t="s">
        <v>366</v>
      </c>
      <c r="N249" s="37"/>
      <c r="O249" s="38"/>
      <c r="P249" s="38"/>
      <c r="Q249" s="38"/>
      <c r="R249" s="38"/>
      <c r="S249" s="38"/>
      <c r="T249" s="39"/>
    </row>
    <row r="250" spans="2:20" ht="20.149999999999999" customHeight="1" x14ac:dyDescent="0.2">
      <c r="C250" s="542"/>
      <c r="D250" s="543"/>
      <c r="E250" s="550" t="s">
        <v>166</v>
      </c>
      <c r="F250" s="551"/>
      <c r="G250" s="551"/>
      <c r="H250" s="551"/>
      <c r="I250" s="551"/>
      <c r="J250" s="98" t="s">
        <v>367</v>
      </c>
      <c r="K250" s="224"/>
      <c r="L250" s="232"/>
      <c r="M250" s="99" t="s">
        <v>450</v>
      </c>
      <c r="N250" s="224"/>
      <c r="O250" s="38" t="s">
        <v>451</v>
      </c>
      <c r="P250" s="38"/>
      <c r="Q250" s="530" t="s">
        <v>368</v>
      </c>
      <c r="R250" s="530"/>
      <c r="S250" s="530"/>
      <c r="T250" s="39" t="s">
        <v>295</v>
      </c>
    </row>
    <row r="251" spans="2:20" ht="20.149999999999999" customHeight="1" x14ac:dyDescent="0.2">
      <c r="C251" s="350"/>
      <c r="D251" s="351"/>
      <c r="E251" s="550" t="s">
        <v>167</v>
      </c>
      <c r="F251" s="551"/>
      <c r="G251" s="551"/>
      <c r="H251" s="551"/>
      <c r="I251" s="551"/>
      <c r="J251" s="38" t="s">
        <v>367</v>
      </c>
      <c r="K251" s="335"/>
      <c r="L251" s="335"/>
      <c r="M251" s="335"/>
      <c r="N251" s="335"/>
      <c r="O251" s="335"/>
      <c r="P251" s="335"/>
      <c r="Q251" s="335"/>
      <c r="R251" s="335"/>
      <c r="S251" s="335"/>
      <c r="T251" s="39" t="s">
        <v>295</v>
      </c>
    </row>
    <row r="252" spans="2:20" ht="10" customHeight="1" x14ac:dyDescent="0.2">
      <c r="C252" s="17"/>
      <c r="D252" s="17"/>
      <c r="E252" s="14"/>
      <c r="F252" s="14"/>
      <c r="G252" s="14"/>
      <c r="H252" s="14"/>
      <c r="I252" s="14"/>
      <c r="J252" s="14"/>
      <c r="K252" s="14"/>
      <c r="L252" s="14"/>
      <c r="M252" s="14"/>
      <c r="N252" s="14"/>
      <c r="O252" s="14"/>
      <c r="P252" s="14"/>
      <c r="Q252" s="14"/>
      <c r="R252" s="14"/>
      <c r="S252" s="14"/>
      <c r="T252" s="14"/>
    </row>
    <row r="253" spans="2:20" s="21" customFormat="1" ht="18" customHeight="1" x14ac:dyDescent="0.2">
      <c r="B253" s="23" t="s">
        <v>410</v>
      </c>
      <c r="C253" s="20"/>
      <c r="D253" s="20"/>
      <c r="E253" s="20"/>
      <c r="F253" s="20"/>
      <c r="G253" s="20"/>
      <c r="H253" s="20"/>
      <c r="I253" s="20"/>
      <c r="J253" s="20"/>
      <c r="K253" s="20"/>
      <c r="L253" s="20"/>
      <c r="M253" s="20"/>
      <c r="N253" s="20"/>
      <c r="O253" s="20"/>
      <c r="P253" s="20"/>
      <c r="Q253" s="20"/>
      <c r="R253" s="20"/>
      <c r="S253" s="20"/>
      <c r="T253" s="20"/>
    </row>
    <row r="254" spans="2:20" s="21" customFormat="1" ht="15" customHeight="1" x14ac:dyDescent="0.2">
      <c r="C254" s="549" t="s">
        <v>496</v>
      </c>
      <c r="D254" s="549"/>
      <c r="E254" s="549"/>
      <c r="F254" s="549"/>
      <c r="G254" s="549"/>
      <c r="H254" s="549"/>
      <c r="I254" s="549"/>
      <c r="J254" s="549"/>
      <c r="K254" s="549"/>
      <c r="L254" s="549"/>
      <c r="M254" s="549"/>
      <c r="N254" s="549"/>
      <c r="O254" s="549"/>
      <c r="P254" s="549"/>
      <c r="Q254" s="549"/>
      <c r="R254" s="549"/>
      <c r="S254" s="549"/>
      <c r="T254" s="549"/>
    </row>
    <row r="255" spans="2:20" s="21" customFormat="1" x14ac:dyDescent="0.2">
      <c r="B255" s="21" t="s">
        <v>291</v>
      </c>
      <c r="C255" s="90" t="s">
        <v>367</v>
      </c>
      <c r="D255" s="226" t="s">
        <v>347</v>
      </c>
      <c r="E255" s="325" t="s">
        <v>452</v>
      </c>
      <c r="F255" s="325"/>
      <c r="G255" s="226" t="s">
        <v>347</v>
      </c>
      <c r="H255" s="631" t="s">
        <v>453</v>
      </c>
      <c r="I255" s="631"/>
      <c r="J255" s="226" t="s">
        <v>347</v>
      </c>
      <c r="K255" s="631" t="s">
        <v>454</v>
      </c>
      <c r="L255" s="631"/>
      <c r="M255" s="20"/>
      <c r="N255" s="20"/>
      <c r="O255" s="20"/>
      <c r="Q255" s="20"/>
      <c r="R255" s="20"/>
      <c r="S255" s="20"/>
      <c r="T255" s="20"/>
    </row>
    <row r="256" spans="2:20" s="21" customFormat="1" x14ac:dyDescent="0.2">
      <c r="C256" s="90"/>
      <c r="D256" s="26"/>
      <c r="E256" s="234"/>
      <c r="F256" s="234"/>
      <c r="G256" s="26"/>
      <c r="H256" s="162"/>
      <c r="I256" s="162"/>
      <c r="J256" s="26"/>
      <c r="K256" s="162"/>
      <c r="L256" s="162"/>
      <c r="M256" s="20"/>
      <c r="N256" s="20"/>
      <c r="O256" s="20"/>
      <c r="Q256" s="20"/>
      <c r="R256" s="20"/>
      <c r="S256" s="20"/>
      <c r="T256" s="20"/>
    </row>
    <row r="257" spans="2:20" s="21" customFormat="1" ht="20.149999999999999" customHeight="1" x14ac:dyDescent="0.2">
      <c r="B257" s="1"/>
      <c r="C257" s="167" t="s">
        <v>487</v>
      </c>
      <c r="D257" s="159" t="s">
        <v>483</v>
      </c>
      <c r="E257" s="325" t="s">
        <v>484</v>
      </c>
      <c r="F257" s="325"/>
      <c r="G257" s="325"/>
      <c r="H257" s="325"/>
      <c r="I257" s="325"/>
      <c r="J257" s="325"/>
      <c r="K257" s="325"/>
      <c r="L257" s="325"/>
      <c r="M257" s="325"/>
      <c r="N257" s="325"/>
      <c r="O257" s="325"/>
      <c r="P257" s="159"/>
      <c r="Q257" s="159"/>
      <c r="R257" s="159"/>
      <c r="S257" s="159"/>
      <c r="T257" s="159"/>
    </row>
    <row r="258" spans="2:20" ht="18" customHeight="1" x14ac:dyDescent="0.2">
      <c r="C258" s="337" t="s">
        <v>132</v>
      </c>
      <c r="D258" s="390"/>
      <c r="E258" s="390"/>
      <c r="F258" s="390"/>
      <c r="G258" s="390"/>
      <c r="H258" s="390"/>
      <c r="I258" s="338"/>
      <c r="J258" s="354" t="s">
        <v>201</v>
      </c>
      <c r="K258" s="375"/>
      <c r="L258" s="375"/>
      <c r="M258" s="375"/>
      <c r="N258" s="361"/>
      <c r="O258" s="354" t="s">
        <v>203</v>
      </c>
      <c r="P258" s="375"/>
      <c r="Q258" s="361"/>
      <c r="R258" s="337" t="s">
        <v>204</v>
      </c>
      <c r="S258" s="375"/>
      <c r="T258" s="361"/>
    </row>
    <row r="259" spans="2:20" ht="12" customHeight="1" x14ac:dyDescent="0.2">
      <c r="C259" s="556"/>
      <c r="D259" s="556"/>
      <c r="E259" s="556"/>
      <c r="F259" s="556"/>
      <c r="G259" s="556"/>
      <c r="H259" s="556"/>
      <c r="I259" s="556"/>
      <c r="J259" s="557"/>
      <c r="K259" s="558"/>
      <c r="L259" s="558"/>
      <c r="M259" s="558"/>
      <c r="N259" s="559"/>
      <c r="O259" s="566"/>
      <c r="P259" s="567"/>
      <c r="Q259" s="567"/>
      <c r="R259" s="215" t="s">
        <v>347</v>
      </c>
      <c r="S259" s="572" t="s">
        <v>369</v>
      </c>
      <c r="T259" s="573"/>
    </row>
    <row r="260" spans="2:20" ht="12" customHeight="1" x14ac:dyDescent="0.2">
      <c r="C260" s="556"/>
      <c r="D260" s="556"/>
      <c r="E260" s="556"/>
      <c r="F260" s="556"/>
      <c r="G260" s="556"/>
      <c r="H260" s="556"/>
      <c r="I260" s="556"/>
      <c r="J260" s="560"/>
      <c r="K260" s="561"/>
      <c r="L260" s="561"/>
      <c r="M260" s="561"/>
      <c r="N260" s="562"/>
      <c r="O260" s="568"/>
      <c r="P260" s="569"/>
      <c r="Q260" s="569"/>
      <c r="R260" s="227" t="s">
        <v>347</v>
      </c>
      <c r="S260" s="552" t="s">
        <v>370</v>
      </c>
      <c r="T260" s="553"/>
    </row>
    <row r="261" spans="2:20" ht="12" customHeight="1" x14ac:dyDescent="0.2">
      <c r="C261" s="556"/>
      <c r="D261" s="556"/>
      <c r="E261" s="556"/>
      <c r="F261" s="556"/>
      <c r="G261" s="556"/>
      <c r="H261" s="556"/>
      <c r="I261" s="556"/>
      <c r="J261" s="563"/>
      <c r="K261" s="564"/>
      <c r="L261" s="564"/>
      <c r="M261" s="564"/>
      <c r="N261" s="565"/>
      <c r="O261" s="570"/>
      <c r="P261" s="571"/>
      <c r="Q261" s="571"/>
      <c r="R261" s="228" t="s">
        <v>347</v>
      </c>
      <c r="S261" s="554" t="s">
        <v>371</v>
      </c>
      <c r="T261" s="555"/>
    </row>
    <row r="262" spans="2:20" ht="12" customHeight="1" x14ac:dyDescent="0.2">
      <c r="C262" s="556"/>
      <c r="D262" s="556"/>
      <c r="E262" s="556"/>
      <c r="F262" s="556"/>
      <c r="G262" s="556"/>
      <c r="H262" s="556"/>
      <c r="I262" s="556"/>
      <c r="J262" s="557"/>
      <c r="K262" s="558"/>
      <c r="L262" s="558"/>
      <c r="M262" s="558"/>
      <c r="N262" s="559"/>
      <c r="O262" s="566"/>
      <c r="P262" s="567"/>
      <c r="Q262" s="567"/>
      <c r="R262" s="215" t="s">
        <v>347</v>
      </c>
      <c r="S262" s="572" t="s">
        <v>369</v>
      </c>
      <c r="T262" s="573"/>
    </row>
    <row r="263" spans="2:20" ht="12" customHeight="1" x14ac:dyDescent="0.2">
      <c r="C263" s="556"/>
      <c r="D263" s="556"/>
      <c r="E263" s="556"/>
      <c r="F263" s="556"/>
      <c r="G263" s="556"/>
      <c r="H263" s="556"/>
      <c r="I263" s="556"/>
      <c r="J263" s="560"/>
      <c r="K263" s="561"/>
      <c r="L263" s="561"/>
      <c r="M263" s="561"/>
      <c r="N263" s="562"/>
      <c r="O263" s="568"/>
      <c r="P263" s="569"/>
      <c r="Q263" s="569"/>
      <c r="R263" s="227" t="s">
        <v>347</v>
      </c>
      <c r="S263" s="552" t="s">
        <v>370</v>
      </c>
      <c r="T263" s="553"/>
    </row>
    <row r="264" spans="2:20" ht="12" customHeight="1" x14ac:dyDescent="0.2">
      <c r="C264" s="556"/>
      <c r="D264" s="556"/>
      <c r="E264" s="556"/>
      <c r="F264" s="556"/>
      <c r="G264" s="556"/>
      <c r="H264" s="556"/>
      <c r="I264" s="556"/>
      <c r="J264" s="563"/>
      <c r="K264" s="564"/>
      <c r="L264" s="564"/>
      <c r="M264" s="564"/>
      <c r="N264" s="565"/>
      <c r="O264" s="570"/>
      <c r="P264" s="571"/>
      <c r="Q264" s="571"/>
      <c r="R264" s="228" t="s">
        <v>347</v>
      </c>
      <c r="S264" s="554" t="s">
        <v>371</v>
      </c>
      <c r="T264" s="555"/>
    </row>
    <row r="265" spans="2:20" ht="12" customHeight="1" x14ac:dyDescent="0.2">
      <c r="C265" s="556"/>
      <c r="D265" s="556"/>
      <c r="E265" s="556"/>
      <c r="F265" s="556"/>
      <c r="G265" s="556"/>
      <c r="H265" s="556"/>
      <c r="I265" s="556"/>
      <c r="J265" s="557"/>
      <c r="K265" s="558"/>
      <c r="L265" s="558"/>
      <c r="M265" s="558"/>
      <c r="N265" s="559"/>
      <c r="O265" s="566"/>
      <c r="P265" s="567"/>
      <c r="Q265" s="567"/>
      <c r="R265" s="215" t="s">
        <v>347</v>
      </c>
      <c r="S265" s="572" t="s">
        <v>369</v>
      </c>
      <c r="T265" s="573"/>
    </row>
    <row r="266" spans="2:20" ht="12" customHeight="1" x14ac:dyDescent="0.2">
      <c r="C266" s="556"/>
      <c r="D266" s="556"/>
      <c r="E266" s="556"/>
      <c r="F266" s="556"/>
      <c r="G266" s="556"/>
      <c r="H266" s="556"/>
      <c r="I266" s="556"/>
      <c r="J266" s="560"/>
      <c r="K266" s="561"/>
      <c r="L266" s="561"/>
      <c r="M266" s="561"/>
      <c r="N266" s="562"/>
      <c r="O266" s="568"/>
      <c r="P266" s="569"/>
      <c r="Q266" s="569"/>
      <c r="R266" s="227" t="s">
        <v>347</v>
      </c>
      <c r="S266" s="552" t="s">
        <v>370</v>
      </c>
      <c r="T266" s="553"/>
    </row>
    <row r="267" spans="2:20" ht="12" customHeight="1" x14ac:dyDescent="0.2">
      <c r="C267" s="556"/>
      <c r="D267" s="556"/>
      <c r="E267" s="556"/>
      <c r="F267" s="556"/>
      <c r="G267" s="556"/>
      <c r="H267" s="556"/>
      <c r="I267" s="556"/>
      <c r="J267" s="563"/>
      <c r="K267" s="564"/>
      <c r="L267" s="564"/>
      <c r="M267" s="564"/>
      <c r="N267" s="565"/>
      <c r="O267" s="570"/>
      <c r="P267" s="571"/>
      <c r="Q267" s="571"/>
      <c r="R267" s="228" t="s">
        <v>347</v>
      </c>
      <c r="S267" s="554" t="s">
        <v>371</v>
      </c>
      <c r="T267" s="555"/>
    </row>
    <row r="268" spans="2:20" ht="12" customHeight="1" x14ac:dyDescent="0.2">
      <c r="C268" s="556"/>
      <c r="D268" s="556"/>
      <c r="E268" s="556"/>
      <c r="F268" s="556"/>
      <c r="G268" s="556"/>
      <c r="H268" s="556"/>
      <c r="I268" s="556"/>
      <c r="J268" s="557"/>
      <c r="K268" s="558"/>
      <c r="L268" s="558"/>
      <c r="M268" s="558"/>
      <c r="N268" s="559"/>
      <c r="O268" s="566"/>
      <c r="P268" s="567"/>
      <c r="Q268" s="567"/>
      <c r="R268" s="215" t="s">
        <v>347</v>
      </c>
      <c r="S268" s="572" t="s">
        <v>369</v>
      </c>
      <c r="T268" s="573"/>
    </row>
    <row r="269" spans="2:20" ht="12" customHeight="1" x14ac:dyDescent="0.2">
      <c r="C269" s="556"/>
      <c r="D269" s="556"/>
      <c r="E269" s="556"/>
      <c r="F269" s="556"/>
      <c r="G269" s="556"/>
      <c r="H269" s="556"/>
      <c r="I269" s="556"/>
      <c r="J269" s="560"/>
      <c r="K269" s="561"/>
      <c r="L269" s="561"/>
      <c r="M269" s="561"/>
      <c r="N269" s="562"/>
      <c r="O269" s="568"/>
      <c r="P269" s="569"/>
      <c r="Q269" s="569"/>
      <c r="R269" s="227" t="s">
        <v>347</v>
      </c>
      <c r="S269" s="552" t="s">
        <v>370</v>
      </c>
      <c r="T269" s="553"/>
    </row>
    <row r="270" spans="2:20" ht="12" customHeight="1" x14ac:dyDescent="0.2">
      <c r="C270" s="556"/>
      <c r="D270" s="556"/>
      <c r="E270" s="556"/>
      <c r="F270" s="556"/>
      <c r="G270" s="556"/>
      <c r="H270" s="556"/>
      <c r="I270" s="556"/>
      <c r="J270" s="563"/>
      <c r="K270" s="564"/>
      <c r="L270" s="564"/>
      <c r="M270" s="564"/>
      <c r="N270" s="565"/>
      <c r="O270" s="570"/>
      <c r="P270" s="571"/>
      <c r="Q270" s="571"/>
      <c r="R270" s="228" t="s">
        <v>347</v>
      </c>
      <c r="S270" s="554" t="s">
        <v>371</v>
      </c>
      <c r="T270" s="555"/>
    </row>
    <row r="271" spans="2:20" ht="15" hidden="1" customHeight="1" x14ac:dyDescent="0.2">
      <c r="C271" s="337" t="s">
        <v>170</v>
      </c>
      <c r="D271" s="338"/>
      <c r="E271" s="579" t="s">
        <v>293</v>
      </c>
      <c r="F271" s="580"/>
      <c r="G271" s="581"/>
      <c r="H271" s="581"/>
      <c r="I271" s="581"/>
      <c r="J271" s="581"/>
      <c r="K271" s="581"/>
      <c r="L271" s="581"/>
      <c r="M271" s="581"/>
      <c r="N271" s="581"/>
      <c r="O271" s="581"/>
      <c r="P271" s="581"/>
      <c r="Q271" s="581"/>
      <c r="R271" s="582"/>
      <c r="S271" s="581"/>
      <c r="T271" s="583"/>
    </row>
    <row r="272" spans="2:20" ht="25" hidden="1" customHeight="1" x14ac:dyDescent="0.2">
      <c r="C272" s="339"/>
      <c r="D272" s="340"/>
      <c r="E272" s="584"/>
      <c r="F272" s="585"/>
      <c r="G272" s="585"/>
      <c r="H272" s="585"/>
      <c r="I272" s="585"/>
      <c r="J272" s="585"/>
      <c r="K272" s="585"/>
      <c r="L272" s="585"/>
      <c r="M272" s="585"/>
      <c r="N272" s="585"/>
      <c r="O272" s="585"/>
      <c r="P272" s="585"/>
      <c r="Q272" s="585"/>
      <c r="R272" s="585"/>
      <c r="S272" s="585"/>
      <c r="T272" s="586"/>
    </row>
    <row r="273" spans="2:20" ht="20.149999999999999" hidden="1" customHeight="1" x14ac:dyDescent="0.2">
      <c r="C273" s="348" t="s">
        <v>372</v>
      </c>
      <c r="D273" s="587"/>
      <c r="E273" s="316" t="s">
        <v>373</v>
      </c>
      <c r="F273" s="577"/>
      <c r="G273" s="577"/>
      <c r="H273" s="577"/>
      <c r="I273" s="577"/>
      <c r="J273" s="578"/>
      <c r="K273" s="316" t="s">
        <v>201</v>
      </c>
      <c r="L273" s="317"/>
      <c r="M273" s="317"/>
      <c r="N273" s="317"/>
      <c r="O273" s="317"/>
      <c r="P273" s="317"/>
      <c r="Q273" s="317"/>
      <c r="R273" s="317"/>
      <c r="S273" s="317"/>
      <c r="T273" s="333"/>
    </row>
    <row r="274" spans="2:20" ht="20.149999999999999" hidden="1" customHeight="1" x14ac:dyDescent="0.2">
      <c r="C274" s="588"/>
      <c r="D274" s="589"/>
      <c r="E274" s="592"/>
      <c r="F274" s="593"/>
      <c r="G274" s="593"/>
      <c r="H274" s="593"/>
      <c r="I274" s="593"/>
      <c r="J274" s="594"/>
      <c r="K274" s="401"/>
      <c r="L274" s="595"/>
      <c r="M274" s="595"/>
      <c r="N274" s="595"/>
      <c r="O274" s="595"/>
      <c r="P274" s="595"/>
      <c r="Q274" s="595"/>
      <c r="R274" s="595"/>
      <c r="S274" s="595"/>
      <c r="T274" s="596"/>
    </row>
    <row r="275" spans="2:20" ht="20.149999999999999" hidden="1" customHeight="1" x14ac:dyDescent="0.2">
      <c r="C275" s="588"/>
      <c r="D275" s="589"/>
      <c r="E275" s="592"/>
      <c r="F275" s="593"/>
      <c r="G275" s="593"/>
      <c r="H275" s="593"/>
      <c r="I275" s="593"/>
      <c r="J275" s="594"/>
      <c r="K275" s="373"/>
      <c r="L275" s="575"/>
      <c r="M275" s="575"/>
      <c r="N275" s="575"/>
      <c r="O275" s="575"/>
      <c r="P275" s="575"/>
      <c r="Q275" s="575"/>
      <c r="R275" s="575"/>
      <c r="S275" s="575"/>
      <c r="T275" s="576"/>
    </row>
    <row r="276" spans="2:20" ht="20.149999999999999" hidden="1" customHeight="1" x14ac:dyDescent="0.2">
      <c r="C276" s="590"/>
      <c r="D276" s="591"/>
      <c r="E276" s="592"/>
      <c r="F276" s="593"/>
      <c r="G276" s="593"/>
      <c r="H276" s="593"/>
      <c r="I276" s="593"/>
      <c r="J276" s="594"/>
      <c r="K276" s="373"/>
      <c r="L276" s="575"/>
      <c r="M276" s="575"/>
      <c r="N276" s="575"/>
      <c r="O276" s="575"/>
      <c r="P276" s="575"/>
      <c r="Q276" s="575"/>
      <c r="R276" s="575"/>
      <c r="S276" s="575"/>
      <c r="T276" s="576"/>
    </row>
    <row r="277" spans="2:20" ht="20.149999999999999" hidden="1" customHeight="1" x14ac:dyDescent="0.2">
      <c r="C277" s="354" t="s">
        <v>203</v>
      </c>
      <c r="D277" s="574"/>
      <c r="E277" s="373"/>
      <c r="F277" s="575"/>
      <c r="G277" s="575"/>
      <c r="H277" s="575"/>
      <c r="I277" s="575"/>
      <c r="J277" s="576"/>
      <c r="K277" s="316" t="s">
        <v>204</v>
      </c>
      <c r="L277" s="577"/>
      <c r="M277" s="578"/>
      <c r="N277" s="37" t="s">
        <v>347</v>
      </c>
      <c r="O277" s="38" t="s">
        <v>374</v>
      </c>
      <c r="P277" s="37"/>
      <c r="Q277" s="38"/>
      <c r="R277" s="37" t="s">
        <v>347</v>
      </c>
      <c r="S277" s="38" t="s">
        <v>375</v>
      </c>
      <c r="T277" s="42"/>
    </row>
    <row r="278" spans="2:20" ht="15" hidden="1" customHeight="1" x14ac:dyDescent="0.2">
      <c r="C278" s="337" t="s">
        <v>170</v>
      </c>
      <c r="D278" s="338"/>
      <c r="E278" s="579" t="s">
        <v>293</v>
      </c>
      <c r="F278" s="580"/>
      <c r="G278" s="581"/>
      <c r="H278" s="581"/>
      <c r="I278" s="581"/>
      <c r="J278" s="581"/>
      <c r="K278" s="581"/>
      <c r="L278" s="581"/>
      <c r="M278" s="581"/>
      <c r="N278" s="581"/>
      <c r="O278" s="581"/>
      <c r="P278" s="581"/>
      <c r="Q278" s="581"/>
      <c r="R278" s="581"/>
      <c r="S278" s="581"/>
      <c r="T278" s="583"/>
    </row>
    <row r="279" spans="2:20" ht="25" hidden="1" customHeight="1" x14ac:dyDescent="0.2">
      <c r="C279" s="339"/>
      <c r="D279" s="340"/>
      <c r="E279" s="584"/>
      <c r="F279" s="585"/>
      <c r="G279" s="585"/>
      <c r="H279" s="585"/>
      <c r="I279" s="585"/>
      <c r="J279" s="585"/>
      <c r="K279" s="585"/>
      <c r="L279" s="585"/>
      <c r="M279" s="585"/>
      <c r="N279" s="585"/>
      <c r="O279" s="585"/>
      <c r="P279" s="585"/>
      <c r="Q279" s="585"/>
      <c r="R279" s="585"/>
      <c r="S279" s="585"/>
      <c r="T279" s="586"/>
    </row>
    <row r="280" spans="2:20" ht="20.149999999999999" hidden="1" customHeight="1" x14ac:dyDescent="0.2">
      <c r="C280" s="348" t="s">
        <v>372</v>
      </c>
      <c r="D280" s="587"/>
      <c r="E280" s="316" t="s">
        <v>373</v>
      </c>
      <c r="F280" s="577"/>
      <c r="G280" s="577"/>
      <c r="H280" s="577"/>
      <c r="I280" s="577"/>
      <c r="J280" s="578"/>
      <c r="K280" s="316" t="s">
        <v>201</v>
      </c>
      <c r="L280" s="317"/>
      <c r="M280" s="317"/>
      <c r="N280" s="317"/>
      <c r="O280" s="317"/>
      <c r="P280" s="317"/>
      <c r="Q280" s="317"/>
      <c r="R280" s="317"/>
      <c r="S280" s="317"/>
      <c r="T280" s="333"/>
    </row>
    <row r="281" spans="2:20" ht="20.149999999999999" hidden="1" customHeight="1" x14ac:dyDescent="0.2">
      <c r="C281" s="588"/>
      <c r="D281" s="589"/>
      <c r="E281" s="592"/>
      <c r="F281" s="593"/>
      <c r="G281" s="593"/>
      <c r="H281" s="593"/>
      <c r="I281" s="593"/>
      <c r="J281" s="594"/>
      <c r="K281" s="401"/>
      <c r="L281" s="595"/>
      <c r="M281" s="595"/>
      <c r="N281" s="595"/>
      <c r="O281" s="595"/>
      <c r="P281" s="595"/>
      <c r="Q281" s="595"/>
      <c r="R281" s="595"/>
      <c r="S281" s="595"/>
      <c r="T281" s="596"/>
    </row>
    <row r="282" spans="2:20" ht="20.149999999999999" hidden="1" customHeight="1" x14ac:dyDescent="0.2">
      <c r="C282" s="588"/>
      <c r="D282" s="589"/>
      <c r="E282" s="592"/>
      <c r="F282" s="593"/>
      <c r="G282" s="593"/>
      <c r="H282" s="593"/>
      <c r="I282" s="593"/>
      <c r="J282" s="594"/>
      <c r="K282" s="373"/>
      <c r="L282" s="575"/>
      <c r="M282" s="575"/>
      <c r="N282" s="575"/>
      <c r="O282" s="575"/>
      <c r="P282" s="575"/>
      <c r="Q282" s="575"/>
      <c r="R282" s="575"/>
      <c r="S282" s="575"/>
      <c r="T282" s="576"/>
    </row>
    <row r="283" spans="2:20" ht="20.149999999999999" hidden="1" customHeight="1" x14ac:dyDescent="0.2">
      <c r="C283" s="590"/>
      <c r="D283" s="591"/>
      <c r="E283" s="592"/>
      <c r="F283" s="593"/>
      <c r="G283" s="593"/>
      <c r="H283" s="593"/>
      <c r="I283" s="593"/>
      <c r="J283" s="594"/>
      <c r="K283" s="373"/>
      <c r="L283" s="575"/>
      <c r="M283" s="575"/>
      <c r="N283" s="575"/>
      <c r="O283" s="575"/>
      <c r="P283" s="575"/>
      <c r="Q283" s="575"/>
      <c r="R283" s="575"/>
      <c r="S283" s="575"/>
      <c r="T283" s="576"/>
    </row>
    <row r="284" spans="2:20" ht="20.149999999999999" hidden="1" customHeight="1" x14ac:dyDescent="0.2">
      <c r="C284" s="354" t="s">
        <v>203</v>
      </c>
      <c r="D284" s="574"/>
      <c r="E284" s="373"/>
      <c r="F284" s="575"/>
      <c r="G284" s="575"/>
      <c r="H284" s="575"/>
      <c r="I284" s="575"/>
      <c r="J284" s="576"/>
      <c r="K284" s="316" t="s">
        <v>204</v>
      </c>
      <c r="L284" s="577"/>
      <c r="M284" s="578"/>
      <c r="N284" s="37" t="s">
        <v>347</v>
      </c>
      <c r="O284" s="38" t="s">
        <v>374</v>
      </c>
      <c r="P284" s="37"/>
      <c r="Q284" s="38"/>
      <c r="R284" s="37" t="s">
        <v>347</v>
      </c>
      <c r="S284" s="38" t="s">
        <v>375</v>
      </c>
      <c r="T284" s="42"/>
    </row>
    <row r="285" spans="2:20" x14ac:dyDescent="0.2">
      <c r="C285" s="602" t="s">
        <v>376</v>
      </c>
      <c r="D285" s="603"/>
      <c r="E285" s="603"/>
      <c r="F285" s="603"/>
      <c r="G285" s="603"/>
      <c r="H285" s="603"/>
      <c r="I285" s="603"/>
      <c r="J285" s="603"/>
      <c r="K285" s="603"/>
      <c r="L285" s="603"/>
      <c r="M285" s="603"/>
      <c r="N285" s="603"/>
      <c r="O285" s="603"/>
      <c r="P285" s="603"/>
      <c r="Q285" s="603"/>
      <c r="R285" s="603"/>
      <c r="S285" s="603"/>
      <c r="T285" s="603"/>
    </row>
    <row r="286" spans="2:20" x14ac:dyDescent="0.2">
      <c r="C286" s="604"/>
      <c r="D286" s="604"/>
      <c r="E286" s="604"/>
      <c r="F286" s="604"/>
      <c r="G286" s="604"/>
      <c r="H286" s="604"/>
      <c r="I286" s="604"/>
      <c r="J286" s="604"/>
      <c r="K286" s="604"/>
      <c r="L286" s="604"/>
      <c r="M286" s="604"/>
      <c r="N286" s="604"/>
      <c r="O286" s="604"/>
      <c r="P286" s="604"/>
      <c r="Q286" s="604"/>
      <c r="R286" s="604"/>
      <c r="S286" s="604"/>
      <c r="T286" s="604"/>
    </row>
    <row r="287" spans="2:20" ht="10" customHeight="1" x14ac:dyDescent="0.2">
      <c r="C287" s="47"/>
      <c r="D287" s="47"/>
      <c r="E287" s="47"/>
      <c r="F287" s="47"/>
      <c r="G287" s="47"/>
      <c r="H287" s="47"/>
      <c r="I287" s="47"/>
      <c r="J287" s="47"/>
      <c r="K287" s="47"/>
      <c r="L287" s="47"/>
      <c r="M287" s="47"/>
      <c r="N287" s="47"/>
      <c r="O287" s="47"/>
      <c r="P287" s="47"/>
      <c r="Q287" s="47"/>
      <c r="R287" s="47"/>
      <c r="S287" s="47"/>
      <c r="T287" s="47"/>
    </row>
    <row r="288" spans="2:20" s="21" customFormat="1" ht="18" customHeight="1" x14ac:dyDescent="0.2">
      <c r="B288" s="23" t="s">
        <v>411</v>
      </c>
      <c r="C288" s="20"/>
      <c r="D288" s="20"/>
      <c r="E288" s="20"/>
      <c r="F288" s="20"/>
      <c r="G288" s="20"/>
      <c r="H288" s="20"/>
      <c r="I288" s="20"/>
      <c r="J288" s="20"/>
      <c r="K288" s="20"/>
      <c r="L288" s="20"/>
      <c r="M288" s="20"/>
      <c r="N288" s="20"/>
      <c r="O288" s="20"/>
      <c r="P288" s="20"/>
      <c r="Q288" s="20"/>
      <c r="R288" s="20"/>
      <c r="S288" s="20"/>
      <c r="T288" s="20"/>
    </row>
    <row r="289" spans="2:20" s="21" customFormat="1" ht="15" customHeight="1" x14ac:dyDescent="0.2">
      <c r="C289" s="549" t="s">
        <v>496</v>
      </c>
      <c r="D289" s="549"/>
      <c r="E289" s="549"/>
      <c r="F289" s="549"/>
      <c r="G289" s="549"/>
      <c r="H289" s="549"/>
      <c r="I289" s="549"/>
      <c r="J289" s="549"/>
      <c r="K289" s="549"/>
      <c r="L289" s="549"/>
      <c r="M289" s="549"/>
      <c r="N289" s="549"/>
      <c r="O289" s="549"/>
      <c r="P289" s="549"/>
      <c r="Q289" s="549"/>
      <c r="R289" s="549"/>
      <c r="S289" s="549"/>
      <c r="T289" s="549"/>
    </row>
    <row r="290" spans="2:20" s="21" customFormat="1" x14ac:dyDescent="0.2">
      <c r="B290" s="21" t="s">
        <v>291</v>
      </c>
      <c r="C290" s="90" t="s">
        <v>367</v>
      </c>
      <c r="D290" s="226" t="s">
        <v>347</v>
      </c>
      <c r="E290" s="325" t="s">
        <v>452</v>
      </c>
      <c r="F290" s="325"/>
      <c r="G290" s="226" t="s">
        <v>347</v>
      </c>
      <c r="H290" s="631" t="s">
        <v>453</v>
      </c>
      <c r="I290" s="631"/>
      <c r="J290" s="226" t="s">
        <v>347</v>
      </c>
      <c r="K290" s="631" t="s">
        <v>454</v>
      </c>
      <c r="L290" s="631"/>
      <c r="M290" s="20"/>
      <c r="N290" s="20"/>
      <c r="O290" s="20"/>
      <c r="P290" s="20"/>
      <c r="Q290" s="20"/>
      <c r="R290" s="20"/>
      <c r="S290" s="20"/>
      <c r="T290" s="20"/>
    </row>
    <row r="291" spans="2:20" s="21" customFormat="1" x14ac:dyDescent="0.2">
      <c r="C291" s="90"/>
      <c r="D291" s="26"/>
      <c r="E291" s="161"/>
      <c r="F291" s="234"/>
      <c r="G291" s="26"/>
      <c r="H291" s="162"/>
      <c r="I291" s="162"/>
      <c r="J291" s="26"/>
      <c r="K291" s="162"/>
      <c r="L291" s="50"/>
      <c r="M291" s="20"/>
      <c r="N291" s="20"/>
      <c r="O291" s="20"/>
      <c r="P291" s="20"/>
      <c r="Q291" s="20"/>
      <c r="R291" s="20"/>
      <c r="S291" s="20"/>
      <c r="T291" s="20"/>
    </row>
    <row r="292" spans="2:20" s="21" customFormat="1" ht="20.149999999999999" customHeight="1" x14ac:dyDescent="0.2">
      <c r="B292" s="1"/>
      <c r="C292" s="167" t="s">
        <v>487</v>
      </c>
      <c r="D292" s="235" t="s">
        <v>483</v>
      </c>
      <c r="E292" s="325" t="s">
        <v>484</v>
      </c>
      <c r="F292" s="325"/>
      <c r="G292" s="325"/>
      <c r="H292" s="325"/>
      <c r="I292" s="325"/>
      <c r="J292" s="325"/>
      <c r="K292" s="325"/>
      <c r="L292" s="325"/>
      <c r="M292" s="325"/>
      <c r="N292" s="325"/>
      <c r="O292" s="325"/>
      <c r="P292" s="159"/>
      <c r="Q292" s="159"/>
      <c r="R292" s="159"/>
      <c r="S292" s="159"/>
      <c r="T292" s="159"/>
    </row>
    <row r="293" spans="2:20" ht="19.5" customHeight="1" x14ac:dyDescent="0.2">
      <c r="C293" s="401" t="s">
        <v>377</v>
      </c>
      <c r="D293" s="402"/>
      <c r="E293" s="402"/>
      <c r="F293" s="402"/>
      <c r="G293" s="402"/>
      <c r="H293" s="402"/>
      <c r="I293" s="402"/>
      <c r="J293" s="402"/>
      <c r="K293" s="402"/>
      <c r="L293" s="402"/>
      <c r="M293" s="402"/>
      <c r="N293" s="402"/>
      <c r="O293" s="402"/>
      <c r="P293" s="402"/>
      <c r="Q293" s="402"/>
      <c r="R293" s="402"/>
      <c r="S293" s="402"/>
      <c r="T293" s="545"/>
    </row>
    <row r="294" spans="2:20" ht="15" customHeight="1" x14ac:dyDescent="0.2">
      <c r="C294" s="337" t="s">
        <v>170</v>
      </c>
      <c r="D294" s="338"/>
      <c r="E294" s="394" t="s">
        <v>293</v>
      </c>
      <c r="F294" s="395"/>
      <c r="G294" s="396"/>
      <c r="H294" s="396"/>
      <c r="I294" s="396"/>
      <c r="J294" s="396"/>
      <c r="K294" s="396"/>
      <c r="L294" s="396"/>
      <c r="M294" s="396"/>
      <c r="N294" s="396"/>
      <c r="O294" s="396"/>
      <c r="P294" s="396"/>
      <c r="Q294" s="396"/>
      <c r="R294" s="396"/>
      <c r="S294" s="396"/>
      <c r="T294" s="397"/>
    </row>
    <row r="295" spans="2:20" ht="30" customHeight="1" x14ac:dyDescent="0.2">
      <c r="C295" s="339"/>
      <c r="D295" s="340"/>
      <c r="E295" s="398"/>
      <c r="F295" s="399"/>
      <c r="G295" s="399"/>
      <c r="H295" s="399"/>
      <c r="I295" s="399"/>
      <c r="J295" s="399"/>
      <c r="K295" s="399"/>
      <c r="L295" s="399"/>
      <c r="M295" s="399"/>
      <c r="N295" s="399"/>
      <c r="O295" s="399"/>
      <c r="P295" s="399"/>
      <c r="Q295" s="399"/>
      <c r="R295" s="399"/>
      <c r="S295" s="399"/>
      <c r="T295" s="400"/>
    </row>
    <row r="296" spans="2:20" ht="15" customHeight="1" x14ac:dyDescent="0.2">
      <c r="C296" s="337" t="s">
        <v>171</v>
      </c>
      <c r="D296" s="338"/>
      <c r="E296" s="109"/>
      <c r="F296" s="308" t="s">
        <v>476</v>
      </c>
      <c r="G296" s="308"/>
      <c r="H296" s="146" t="s">
        <v>475</v>
      </c>
      <c r="I296" s="223"/>
      <c r="J296" s="146" t="s">
        <v>474</v>
      </c>
      <c r="K296" s="223"/>
      <c r="L296" s="135" t="s">
        <v>473</v>
      </c>
      <c r="M296" s="308" t="s">
        <v>472</v>
      </c>
      <c r="N296" s="308"/>
      <c r="O296" s="223"/>
      <c r="P296" s="146" t="s">
        <v>443</v>
      </c>
      <c r="Q296" s="223"/>
      <c r="R296" s="146" t="s">
        <v>444</v>
      </c>
      <c r="S296" s="223"/>
      <c r="T296" s="136" t="s">
        <v>442</v>
      </c>
    </row>
    <row r="297" spans="2:20" ht="25" customHeight="1" x14ac:dyDescent="0.2">
      <c r="C297" s="339"/>
      <c r="D297" s="340"/>
      <c r="E297" s="341"/>
      <c r="F297" s="342"/>
      <c r="G297" s="342"/>
      <c r="H297" s="342"/>
      <c r="I297" s="342"/>
      <c r="J297" s="342"/>
      <c r="K297" s="342"/>
      <c r="L297" s="342"/>
      <c r="M297" s="342"/>
      <c r="N297" s="342"/>
      <c r="O297" s="342"/>
      <c r="P297" s="342"/>
      <c r="Q297" s="342"/>
      <c r="R297" s="342"/>
      <c r="S297" s="342"/>
      <c r="T297" s="343"/>
    </row>
    <row r="298" spans="2:20" ht="40" customHeight="1" x14ac:dyDescent="0.2">
      <c r="C298" s="597" t="s">
        <v>208</v>
      </c>
      <c r="D298" s="598"/>
      <c r="E298" s="599"/>
      <c r="F298" s="600"/>
      <c r="G298" s="600"/>
      <c r="H298" s="600"/>
      <c r="I298" s="600"/>
      <c r="J298" s="600"/>
      <c r="K298" s="600"/>
      <c r="L298" s="600"/>
      <c r="M298" s="600"/>
      <c r="N298" s="600"/>
      <c r="O298" s="600"/>
      <c r="P298" s="600"/>
      <c r="Q298" s="600"/>
      <c r="R298" s="600"/>
      <c r="S298" s="600"/>
      <c r="T298" s="601"/>
    </row>
    <row r="299" spans="2:20" ht="72.75" customHeight="1" x14ac:dyDescent="0.2">
      <c r="C299" s="18"/>
      <c r="D299" s="18"/>
      <c r="E299" s="44"/>
      <c r="F299" s="45"/>
      <c r="G299" s="45"/>
      <c r="H299" s="45"/>
      <c r="I299" s="45"/>
      <c r="J299" s="45"/>
      <c r="K299" s="45"/>
      <c r="L299" s="45"/>
      <c r="M299" s="45"/>
      <c r="N299" s="45"/>
      <c r="O299" s="45"/>
      <c r="P299" s="45"/>
      <c r="Q299" s="45"/>
      <c r="R299" s="45"/>
      <c r="S299" s="45"/>
      <c r="T299" s="45"/>
    </row>
    <row r="300" spans="2:20" ht="72.75" customHeight="1" x14ac:dyDescent="0.2">
      <c r="C300" s="18"/>
      <c r="D300" s="18"/>
      <c r="E300" s="44"/>
      <c r="F300" s="45"/>
      <c r="G300" s="45"/>
      <c r="H300" s="45"/>
      <c r="I300" s="45"/>
      <c r="J300" s="45"/>
      <c r="K300" s="45"/>
      <c r="L300" s="45"/>
      <c r="M300" s="45"/>
      <c r="N300" s="45"/>
      <c r="O300" s="45"/>
      <c r="P300" s="45"/>
      <c r="Q300" s="45"/>
      <c r="R300" s="45"/>
      <c r="S300" s="45"/>
      <c r="T300" s="45"/>
    </row>
    <row r="301" spans="2:20" ht="72.75" customHeight="1" x14ac:dyDescent="0.2">
      <c r="C301" s="18"/>
      <c r="D301" s="18"/>
      <c r="E301" s="44"/>
      <c r="F301" s="45"/>
      <c r="G301" s="45"/>
      <c r="H301" s="45"/>
      <c r="I301" s="45"/>
      <c r="J301" s="45"/>
      <c r="K301" s="45"/>
      <c r="L301" s="45"/>
      <c r="M301" s="45"/>
      <c r="N301" s="45"/>
      <c r="O301" s="45"/>
      <c r="P301" s="45"/>
      <c r="Q301" s="45"/>
      <c r="R301" s="45"/>
      <c r="S301" s="45"/>
      <c r="T301" s="45"/>
    </row>
    <row r="302" spans="2:20" ht="72.75" customHeight="1" x14ac:dyDescent="0.2">
      <c r="C302" s="18"/>
      <c r="D302" s="18"/>
      <c r="E302" s="44"/>
      <c r="F302" s="45"/>
      <c r="G302" s="45"/>
      <c r="H302" s="45"/>
      <c r="I302" s="45"/>
      <c r="J302" s="45"/>
      <c r="K302" s="45"/>
      <c r="L302" s="45"/>
      <c r="M302" s="45"/>
      <c r="N302" s="45"/>
      <c r="O302" s="45"/>
      <c r="P302" s="45"/>
      <c r="Q302" s="45"/>
      <c r="R302" s="45"/>
      <c r="S302" s="45"/>
      <c r="T302" s="45"/>
    </row>
    <row r="303" spans="2:20" ht="72.75" customHeight="1" x14ac:dyDescent="0.2">
      <c r="C303" s="18"/>
      <c r="D303" s="18"/>
      <c r="E303" s="44"/>
      <c r="F303" s="45"/>
      <c r="G303" s="45"/>
      <c r="H303" s="45"/>
      <c r="I303" s="45"/>
      <c r="J303" s="45"/>
      <c r="K303" s="45"/>
      <c r="L303" s="45"/>
      <c r="M303" s="45"/>
      <c r="N303" s="45"/>
      <c r="O303" s="45"/>
      <c r="P303" s="45"/>
      <c r="Q303" s="45"/>
      <c r="R303" s="45"/>
      <c r="S303" s="45"/>
      <c r="T303" s="45"/>
    </row>
    <row r="304" spans="2:20" ht="72.75" customHeight="1" x14ac:dyDescent="0.2">
      <c r="C304" s="18"/>
      <c r="D304" s="18"/>
      <c r="E304" s="44"/>
      <c r="F304" s="45"/>
      <c r="G304" s="45"/>
      <c r="H304" s="45"/>
      <c r="I304" s="45"/>
      <c r="J304" s="45"/>
      <c r="K304" s="45"/>
      <c r="L304" s="45"/>
      <c r="M304" s="45"/>
      <c r="N304" s="45"/>
      <c r="O304" s="45"/>
      <c r="P304" s="45"/>
      <c r="Q304" s="45"/>
      <c r="R304" s="45"/>
      <c r="S304" s="45"/>
      <c r="T304" s="45"/>
    </row>
    <row r="305" spans="3:20" ht="72.75" customHeight="1" x14ac:dyDescent="0.2">
      <c r="C305" s="18"/>
      <c r="D305" s="18"/>
      <c r="E305" s="44"/>
      <c r="F305" s="45"/>
      <c r="G305" s="45"/>
      <c r="H305" s="45"/>
      <c r="I305" s="45"/>
      <c r="J305" s="45"/>
      <c r="K305" s="45"/>
      <c r="L305" s="45"/>
      <c r="M305" s="45"/>
      <c r="N305" s="45"/>
      <c r="O305" s="45"/>
      <c r="P305" s="45"/>
      <c r="Q305" s="45"/>
      <c r="R305" s="45"/>
      <c r="S305" s="45"/>
      <c r="T305" s="45"/>
    </row>
  </sheetData>
  <mergeCells count="464">
    <mergeCell ref="G52:M52"/>
    <mergeCell ref="G53:M53"/>
    <mergeCell ref="G65:M65"/>
    <mergeCell ref="G61:M61"/>
    <mergeCell ref="G63:M63"/>
    <mergeCell ref="G59:M59"/>
    <mergeCell ref="N87:T87"/>
    <mergeCell ref="N71:O71"/>
    <mergeCell ref="G10:H10"/>
    <mergeCell ref="N57:O57"/>
    <mergeCell ref="P58:Q58"/>
    <mergeCell ref="H81:T81"/>
    <mergeCell ref="P59:Q59"/>
    <mergeCell ref="P63:Q63"/>
    <mergeCell ref="H76:T76"/>
    <mergeCell ref="C75:T75"/>
    <mergeCell ref="C68:T68"/>
    <mergeCell ref="C76:G76"/>
    <mergeCell ref="C77:G77"/>
    <mergeCell ref="C42:F45"/>
    <mergeCell ref="G42:M42"/>
    <mergeCell ref="G45:M45"/>
    <mergeCell ref="N42:O42"/>
    <mergeCell ref="P42:R42"/>
    <mergeCell ref="C87:F87"/>
    <mergeCell ref="C86:F86"/>
    <mergeCell ref="P61:Q61"/>
    <mergeCell ref="P62:Q62"/>
    <mergeCell ref="G64:M64"/>
    <mergeCell ref="P64:Q64"/>
    <mergeCell ref="P65:Q65"/>
    <mergeCell ref="G60:M60"/>
    <mergeCell ref="G66:M66"/>
    <mergeCell ref="G62:M62"/>
    <mergeCell ref="C78:G78"/>
    <mergeCell ref="C79:G79"/>
    <mergeCell ref="G71:M71"/>
    <mergeCell ref="N86:T86"/>
    <mergeCell ref="G86:M86"/>
    <mergeCell ref="N72:O72"/>
    <mergeCell ref="C80:G80"/>
    <mergeCell ref="C82:G82"/>
    <mergeCell ref="H79:T79"/>
    <mergeCell ref="H80:T80"/>
    <mergeCell ref="C57:F66"/>
    <mergeCell ref="G57:M57"/>
    <mergeCell ref="H82:T82"/>
    <mergeCell ref="H78:T78"/>
    <mergeCell ref="C98:F98"/>
    <mergeCell ref="C99:F99"/>
    <mergeCell ref="N95:T95"/>
    <mergeCell ref="N96:T96"/>
    <mergeCell ref="N97:T97"/>
    <mergeCell ref="N98:T98"/>
    <mergeCell ref="N99:T99"/>
    <mergeCell ref="H119:L119"/>
    <mergeCell ref="N91:T91"/>
    <mergeCell ref="F103:T103"/>
    <mergeCell ref="C89:F89"/>
    <mergeCell ref="C90:F90"/>
    <mergeCell ref="C91:F91"/>
    <mergeCell ref="N94:T94"/>
    <mergeCell ref="G94:M94"/>
    <mergeCell ref="C94:F94"/>
    <mergeCell ref="C95:F95"/>
    <mergeCell ref="C96:F96"/>
    <mergeCell ref="C97:F97"/>
    <mergeCell ref="N89:T89"/>
    <mergeCell ref="C284:D284"/>
    <mergeCell ref="E284:J284"/>
    <mergeCell ref="K284:M284"/>
    <mergeCell ref="C278:D279"/>
    <mergeCell ref="E278:F278"/>
    <mergeCell ref="G278:T278"/>
    <mergeCell ref="E279:T279"/>
    <mergeCell ref="C280:D283"/>
    <mergeCell ref="E280:J280"/>
    <mergeCell ref="I222:L222"/>
    <mergeCell ref="E255:F255"/>
    <mergeCell ref="H255:I255"/>
    <mergeCell ref="K255:L255"/>
    <mergeCell ref="E290:F290"/>
    <mergeCell ref="H290:I290"/>
    <mergeCell ref="K290:L290"/>
    <mergeCell ref="G230:J230"/>
    <mergeCell ref="K230:N230"/>
    <mergeCell ref="G231:L231"/>
    <mergeCell ref="K282:T282"/>
    <mergeCell ref="E283:J283"/>
    <mergeCell ref="K283:T283"/>
    <mergeCell ref="K280:T280"/>
    <mergeCell ref="E281:J281"/>
    <mergeCell ref="K281:T281"/>
    <mergeCell ref="E282:J282"/>
    <mergeCell ref="K275:T275"/>
    <mergeCell ref="E276:J276"/>
    <mergeCell ref="K276:T276"/>
    <mergeCell ref="C268:I270"/>
    <mergeCell ref="J268:N270"/>
    <mergeCell ref="O268:Q270"/>
    <mergeCell ref="S268:T268"/>
    <mergeCell ref="C141:D141"/>
    <mergeCell ref="C142:D143"/>
    <mergeCell ref="C144:D145"/>
    <mergeCell ref="E145:T145"/>
    <mergeCell ref="C225:E226"/>
    <mergeCell ref="C227:E227"/>
    <mergeCell ref="C228:E229"/>
    <mergeCell ref="F214:H214"/>
    <mergeCell ref="N214:O214"/>
    <mergeCell ref="C223:E223"/>
    <mergeCell ref="C220:E220"/>
    <mergeCell ref="C219:E219"/>
    <mergeCell ref="I219:K219"/>
    <mergeCell ref="M219:N219"/>
    <mergeCell ref="I225:T225"/>
    <mergeCell ref="Q215:S215"/>
    <mergeCell ref="Q216:S216"/>
    <mergeCell ref="Q217:S217"/>
    <mergeCell ref="P219:S219"/>
    <mergeCell ref="I220:K220"/>
    <mergeCell ref="M220:N220"/>
    <mergeCell ref="P220:S220"/>
    <mergeCell ref="T221:T222"/>
    <mergeCell ref="Q218:S218"/>
    <mergeCell ref="E142:F142"/>
    <mergeCell ref="G142:T142"/>
    <mergeCell ref="E143:T143"/>
    <mergeCell ref="N170:O170"/>
    <mergeCell ref="T212:T213"/>
    <mergeCell ref="L192:M192"/>
    <mergeCell ref="H197:L197"/>
    <mergeCell ref="F211:H211"/>
    <mergeCell ref="I211:O211"/>
    <mergeCell ref="F212:H212"/>
    <mergeCell ref="I212:I213"/>
    <mergeCell ref="J212:J213"/>
    <mergeCell ref="K212:K213"/>
    <mergeCell ref="L212:L213"/>
    <mergeCell ref="C206:G206"/>
    <mergeCell ref="C207:G207"/>
    <mergeCell ref="C208:G208"/>
    <mergeCell ref="C197:G197"/>
    <mergeCell ref="M212:O213"/>
    <mergeCell ref="H179:L179"/>
    <mergeCell ref="C179:G179"/>
    <mergeCell ref="C180:G180"/>
    <mergeCell ref="C181:G181"/>
    <mergeCell ref="C182:G182"/>
    <mergeCell ref="W228:X229"/>
    <mergeCell ref="O221:Q222"/>
    <mergeCell ref="R221:S222"/>
    <mergeCell ref="C81:G81"/>
    <mergeCell ref="C48:F54"/>
    <mergeCell ref="G48:M48"/>
    <mergeCell ref="C224:E224"/>
    <mergeCell ref="N48:O48"/>
    <mergeCell ref="P48:R48"/>
    <mergeCell ref="S48:T48"/>
    <mergeCell ref="G49:M49"/>
    <mergeCell ref="P49:Q49"/>
    <mergeCell ref="G50:M50"/>
    <mergeCell ref="P50:Q50"/>
    <mergeCell ref="F227:T227"/>
    <mergeCell ref="M224:N224"/>
    <mergeCell ref="P224:S224"/>
    <mergeCell ref="F224:G224"/>
    <mergeCell ref="F225:H225"/>
    <mergeCell ref="F226:H226"/>
    <mergeCell ref="I226:T226"/>
    <mergeCell ref="I224:K224"/>
    <mergeCell ref="F222:G222"/>
    <mergeCell ref="F219:G219"/>
    <mergeCell ref="C298:D298"/>
    <mergeCell ref="E298:T298"/>
    <mergeCell ref="C296:D297"/>
    <mergeCell ref="E297:T297"/>
    <mergeCell ref="C285:T286"/>
    <mergeCell ref="C293:T293"/>
    <mergeCell ref="C294:D295"/>
    <mergeCell ref="E294:F294"/>
    <mergeCell ref="G294:T294"/>
    <mergeCell ref="E295:T295"/>
    <mergeCell ref="C289:T289"/>
    <mergeCell ref="F296:G296"/>
    <mergeCell ref="M296:N296"/>
    <mergeCell ref="C277:D277"/>
    <mergeCell ref="E277:J277"/>
    <mergeCell ref="K277:M277"/>
    <mergeCell ref="C271:D272"/>
    <mergeCell ref="E271:F271"/>
    <mergeCell ref="G271:T271"/>
    <mergeCell ref="E272:T272"/>
    <mergeCell ref="C273:D276"/>
    <mergeCell ref="E273:J273"/>
    <mergeCell ref="K273:T273"/>
    <mergeCell ref="E274:J274"/>
    <mergeCell ref="K274:T274"/>
    <mergeCell ref="E275:J275"/>
    <mergeCell ref="S269:T269"/>
    <mergeCell ref="S270:T270"/>
    <mergeCell ref="C265:I267"/>
    <mergeCell ref="J265:N267"/>
    <mergeCell ref="O265:Q267"/>
    <mergeCell ref="S265:T265"/>
    <mergeCell ref="S266:T266"/>
    <mergeCell ref="S267:T267"/>
    <mergeCell ref="C258:I258"/>
    <mergeCell ref="C262:I264"/>
    <mergeCell ref="J262:N264"/>
    <mergeCell ref="O262:Q264"/>
    <mergeCell ref="S262:T262"/>
    <mergeCell ref="S263:T263"/>
    <mergeCell ref="S264:T264"/>
    <mergeCell ref="J258:N258"/>
    <mergeCell ref="O258:Q258"/>
    <mergeCell ref="R258:T258"/>
    <mergeCell ref="C259:I261"/>
    <mergeCell ref="J259:N261"/>
    <mergeCell ref="O259:Q261"/>
    <mergeCell ref="S259:T259"/>
    <mergeCell ref="S260:T260"/>
    <mergeCell ref="S261:T261"/>
    <mergeCell ref="C247:D248"/>
    <mergeCell ref="E248:T248"/>
    <mergeCell ref="C254:T254"/>
    <mergeCell ref="C249:D251"/>
    <mergeCell ref="E249:I249"/>
    <mergeCell ref="E250:I250"/>
    <mergeCell ref="Q250:S250"/>
    <mergeCell ref="E251:I251"/>
    <mergeCell ref="K251:S251"/>
    <mergeCell ref="F247:G247"/>
    <mergeCell ref="M247:N247"/>
    <mergeCell ref="C242:D242"/>
    <mergeCell ref="F242:G242"/>
    <mergeCell ref="I242:K242"/>
    <mergeCell ref="L242:M242"/>
    <mergeCell ref="C243:D243"/>
    <mergeCell ref="E243:T243"/>
    <mergeCell ref="C244:T244"/>
    <mergeCell ref="C245:D246"/>
    <mergeCell ref="E245:F245"/>
    <mergeCell ref="G245:T245"/>
    <mergeCell ref="E246:T246"/>
    <mergeCell ref="C172:D172"/>
    <mergeCell ref="F172:G172"/>
    <mergeCell ref="L172:M172"/>
    <mergeCell ref="C187:D187"/>
    <mergeCell ref="C188:D191"/>
    <mergeCell ref="E188:E191"/>
    <mergeCell ref="F188:T191"/>
    <mergeCell ref="C173:D175"/>
    <mergeCell ref="F174:J174"/>
    <mergeCell ref="K174:T174"/>
    <mergeCell ref="C186:D186"/>
    <mergeCell ref="F186:G186"/>
    <mergeCell ref="I186:T186"/>
    <mergeCell ref="E185:O185"/>
    <mergeCell ref="C183:G183"/>
    <mergeCell ref="S42:T42"/>
    <mergeCell ref="G43:M43"/>
    <mergeCell ref="G32:H32"/>
    <mergeCell ref="G33:H33"/>
    <mergeCell ref="G34:H34"/>
    <mergeCell ref="P43:Q43"/>
    <mergeCell ref="G44:M44"/>
    <mergeCell ref="P44:Q44"/>
    <mergeCell ref="P45:Q45"/>
    <mergeCell ref="G38:M38"/>
    <mergeCell ref="C32:F33"/>
    <mergeCell ref="G39:M39"/>
    <mergeCell ref="C39:F39"/>
    <mergeCell ref="C34:F34"/>
    <mergeCell ref="C37:F37"/>
    <mergeCell ref="G37:M37"/>
    <mergeCell ref="C38:F38"/>
    <mergeCell ref="C2:T2"/>
    <mergeCell ref="C23:F23"/>
    <mergeCell ref="C24:F24"/>
    <mergeCell ref="C25:C29"/>
    <mergeCell ref="D25:F26"/>
    <mergeCell ref="D27:F27"/>
    <mergeCell ref="D28:F28"/>
    <mergeCell ref="D29:F29"/>
    <mergeCell ref="E5:S5"/>
    <mergeCell ref="G23:M23"/>
    <mergeCell ref="O23:S23"/>
    <mergeCell ref="G24:M24"/>
    <mergeCell ref="M25:N25"/>
    <mergeCell ref="G25:I25"/>
    <mergeCell ref="C14:C18"/>
    <mergeCell ref="C10:F10"/>
    <mergeCell ref="C11:F11"/>
    <mergeCell ref="C12:F13"/>
    <mergeCell ref="C88:F88"/>
    <mergeCell ref="F105:T105"/>
    <mergeCell ref="N88:T88"/>
    <mergeCell ref="O24:T24"/>
    <mergeCell ref="G26:T26"/>
    <mergeCell ref="G27:H27"/>
    <mergeCell ref="J27:L27"/>
    <mergeCell ref="N27:O27"/>
    <mergeCell ref="G28:H28"/>
    <mergeCell ref="J28:L28"/>
    <mergeCell ref="N28:O28"/>
    <mergeCell ref="G58:M58"/>
    <mergeCell ref="P54:Q54"/>
    <mergeCell ref="G54:M54"/>
    <mergeCell ref="S57:T57"/>
    <mergeCell ref="P57:R57"/>
    <mergeCell ref="P53:Q53"/>
    <mergeCell ref="P52:Q52"/>
    <mergeCell ref="P51:Q51"/>
    <mergeCell ref="P66:Q66"/>
    <mergeCell ref="P60:Q60"/>
    <mergeCell ref="N90:T90"/>
    <mergeCell ref="G51:M51"/>
    <mergeCell ref="E140:O140"/>
    <mergeCell ref="E154:O154"/>
    <mergeCell ref="C125:D126"/>
    <mergeCell ref="L126:M126"/>
    <mergeCell ref="C127:D128"/>
    <mergeCell ref="L128:M128"/>
    <mergeCell ref="F112:T112"/>
    <mergeCell ref="G29:T29"/>
    <mergeCell ref="C70:F71"/>
    <mergeCell ref="N69:O69"/>
    <mergeCell ref="N70:O70"/>
    <mergeCell ref="C120:G120"/>
    <mergeCell ref="C121:G121"/>
    <mergeCell ref="C85:T85"/>
    <mergeCell ref="C69:M69"/>
    <mergeCell ref="H77:T77"/>
    <mergeCell ref="C72:M72"/>
    <mergeCell ref="G70:M70"/>
    <mergeCell ref="C103:E103"/>
    <mergeCell ref="B100:T100"/>
    <mergeCell ref="C102:T102"/>
    <mergeCell ref="F109:T109"/>
    <mergeCell ref="F111:T111"/>
    <mergeCell ref="C112:E112"/>
    <mergeCell ref="C135:G135"/>
    <mergeCell ref="C114:T114"/>
    <mergeCell ref="C115:T115"/>
    <mergeCell ref="C104:E105"/>
    <mergeCell ref="F106:T106"/>
    <mergeCell ref="C106:E107"/>
    <mergeCell ref="F108:T108"/>
    <mergeCell ref="C108:E109"/>
    <mergeCell ref="F110:T110"/>
    <mergeCell ref="C110:E111"/>
    <mergeCell ref="C129:D130"/>
    <mergeCell ref="H134:L134"/>
    <mergeCell ref="C134:G134"/>
    <mergeCell ref="F104:T104"/>
    <mergeCell ref="L130:M130"/>
    <mergeCell ref="F107:T107"/>
    <mergeCell ref="C122:G122"/>
    <mergeCell ref="C119:G119"/>
    <mergeCell ref="K169:M171"/>
    <mergeCell ref="E155:F155"/>
    <mergeCell ref="C166:G166"/>
    <mergeCell ref="G155:T155"/>
    <mergeCell ref="E156:T156"/>
    <mergeCell ref="N169:P169"/>
    <mergeCell ref="P170:S170"/>
    <mergeCell ref="N171:O171"/>
    <mergeCell ref="P171:S171"/>
    <mergeCell ref="E168:O168"/>
    <mergeCell ref="C155:D156"/>
    <mergeCell ref="H161:L161"/>
    <mergeCell ref="C161:G161"/>
    <mergeCell ref="C162:G162"/>
    <mergeCell ref="C163:G163"/>
    <mergeCell ref="C164:G164"/>
    <mergeCell ref="C165:G165"/>
    <mergeCell ref="C232:T232"/>
    <mergeCell ref="O229:S229"/>
    <mergeCell ref="O230:S230"/>
    <mergeCell ref="G228:K228"/>
    <mergeCell ref="M228:T228"/>
    <mergeCell ref="G229:K229"/>
    <mergeCell ref="M229:N229"/>
    <mergeCell ref="P211:T211"/>
    <mergeCell ref="F220:G220"/>
    <mergeCell ref="F221:G221"/>
    <mergeCell ref="F217:H217"/>
    <mergeCell ref="N217:O217"/>
    <mergeCell ref="F218:H218"/>
    <mergeCell ref="N218:O218"/>
    <mergeCell ref="F215:H215"/>
    <mergeCell ref="N215:O215"/>
    <mergeCell ref="F216:H216"/>
    <mergeCell ref="N216:O216"/>
    <mergeCell ref="P212:P213"/>
    <mergeCell ref="F213:H213"/>
    <mergeCell ref="Q212:S213"/>
    <mergeCell ref="Q214:S214"/>
    <mergeCell ref="C221:E222"/>
    <mergeCell ref="I221:L221"/>
    <mergeCell ref="C4:R4"/>
    <mergeCell ref="E124:O124"/>
    <mergeCell ref="C235:G235"/>
    <mergeCell ref="C236:G236"/>
    <mergeCell ref="C237:G237"/>
    <mergeCell ref="C238:G238"/>
    <mergeCell ref="C239:G239"/>
    <mergeCell ref="C136:G136"/>
    <mergeCell ref="C137:G137"/>
    <mergeCell ref="C138:G138"/>
    <mergeCell ref="C169:D169"/>
    <mergeCell ref="C170:D171"/>
    <mergeCell ref="C230:E231"/>
    <mergeCell ref="E170:F170"/>
    <mergeCell ref="E171:F171"/>
    <mergeCell ref="E169:F169"/>
    <mergeCell ref="G169:I169"/>
    <mergeCell ref="G170:I170"/>
    <mergeCell ref="G171:I171"/>
    <mergeCell ref="C192:D192"/>
    <mergeCell ref="F192:G192"/>
    <mergeCell ref="C211:E218"/>
    <mergeCell ref="C204:G204"/>
    <mergeCell ref="C205:G205"/>
    <mergeCell ref="E210:O210"/>
    <mergeCell ref="E241:O241"/>
    <mergeCell ref="E257:O257"/>
    <mergeCell ref="E292:O292"/>
    <mergeCell ref="E6:O6"/>
    <mergeCell ref="H150:L150"/>
    <mergeCell ref="C150:G150"/>
    <mergeCell ref="C151:G151"/>
    <mergeCell ref="C152:G152"/>
    <mergeCell ref="M144:N144"/>
    <mergeCell ref="F144:G144"/>
    <mergeCell ref="F157:G157"/>
    <mergeCell ref="M157:N157"/>
    <mergeCell ref="C146:D146"/>
    <mergeCell ref="E146:T146"/>
    <mergeCell ref="C157:D158"/>
    <mergeCell ref="E158:T158"/>
    <mergeCell ref="H235:L235"/>
    <mergeCell ref="C198:G198"/>
    <mergeCell ref="C199:G199"/>
    <mergeCell ref="C200:G200"/>
    <mergeCell ref="C201:G201"/>
    <mergeCell ref="C202:G202"/>
    <mergeCell ref="C203:G203"/>
    <mergeCell ref="C20:T21"/>
    <mergeCell ref="D14:F15"/>
    <mergeCell ref="G14:I14"/>
    <mergeCell ref="M14:N14"/>
    <mergeCell ref="G15:T15"/>
    <mergeCell ref="D16:F16"/>
    <mergeCell ref="G16:H16"/>
    <mergeCell ref="J16:L16"/>
    <mergeCell ref="N16:O16"/>
    <mergeCell ref="D17:F17"/>
    <mergeCell ref="G17:H17"/>
    <mergeCell ref="J17:L17"/>
    <mergeCell ref="N17:O17"/>
    <mergeCell ref="D18:F18"/>
    <mergeCell ref="G18:T18"/>
  </mergeCells>
  <phoneticPr fontId="1" type="Hiragana" alignment="distributed"/>
  <dataValidations count="7">
    <dataValidation type="list" allowBlank="1" showInputMessage="1" showErrorMessage="1" sqref="N70:O72">
      <formula1>"〇"</formula1>
    </dataValidation>
    <dataValidation type="list" allowBlank="1" showInputMessage="1" showErrorMessage="1" sqref="I192 I172 I130 I128 I126 Q126 Q128 Q130 N250 L32:L34 J95:J99 J87:J91">
      <formula1>"1,2,3,4,5,6,7,8,9,10,11,12"</formula1>
    </dataValidation>
    <dataValidation type="list" allowBlank="1" showInputMessage="1" showErrorMessage="1" sqref="K192 K172 S130 S128 S126 K126 K128 K130 L95:L99 L87:L91 N32:N34">
      <formula1>"1,2,3,4,5,6,7,8,9,10,11,12,13,14,15,16,17,18,19,20,21,22,23,24,25,26,27,28,29,30,31"</formula1>
    </dataValidation>
    <dataValidation type="list" allowBlank="1" showInputMessage="1" showErrorMessage="1" sqref="G95:G99 G87:G91 E192">
      <formula1>"平成,令和,　　"</formula1>
    </dataValidation>
    <dataValidation type="list" allowBlank="1" showInputMessage="1" showErrorMessage="1" sqref="K250">
      <formula1>"令和,　　"</formula1>
    </dataValidation>
    <dataValidation type="list" allowBlank="1" showInputMessage="1" showErrorMessage="1" sqref="I32:I34 E172 N130 F128 F130 N126 N128 F126">
      <formula1>"昭和,平成,令和,　　"</formula1>
    </dataValidation>
    <dataValidation type="list" allowBlank="1" showInputMessage="1" showErrorMessage="1" sqref="I120:I122 L120:L122 I135:I138 L135:L138 I151:I152 L151:L152 L127 I162:I166 E173:E175 I180:I183 L180:L183 Q169 S169 H186 E186:E191 J290 I198:I208 I212:I218 K212:K218 M214:M218 G223 K223 F228:F231 L228:L229 I236:I239 L236:L239 E242 H242 J249 L249 D255 G255 L162:L166 D290 G290 J255 R259:R270 E141 H141 P129 L129 H129 E129 E127 E125 H125 H127 L125 L198:L208">
      <formula1>"■,□"</formula1>
    </dataValidation>
  </dataValidations>
  <printOptions horizontalCentered="1"/>
  <pageMargins left="0.6692913385826772" right="0.6692913385826772" top="0.70866141732283472" bottom="0.6692913385826772" header="0.31496062992125984" footer="0.31496062992125984"/>
  <pageSetup paperSize="9" scale="92" fitToHeight="0" orientation="portrait" r:id="rId1"/>
  <headerFooter>
    <oddFooter>&amp;C&amp;P</oddFooter>
  </headerFooter>
  <rowBreaks count="11" manualBreakCount="11">
    <brk id="35" min="1" max="20" man="1"/>
    <brk id="55" min="1" max="20" man="1"/>
    <brk id="66" min="1" max="20" man="1"/>
    <brk id="91" min="1" max="20" man="1"/>
    <brk id="100" min="1" max="20" man="1"/>
    <brk id="112" min="1" max="20" man="1"/>
    <brk id="147" min="1" max="20" man="1"/>
    <brk id="176" min="1" max="20" man="1"/>
    <brk id="194" min="1" max="20" man="1"/>
    <brk id="232" min="1" max="20" man="1"/>
    <brk id="287" min="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
  <sheetViews>
    <sheetView zoomScale="85" zoomScaleNormal="85" workbookViewId="0">
      <selection activeCell="I5" sqref="I5"/>
    </sheetView>
  </sheetViews>
  <sheetFormatPr defaultRowHeight="13" x14ac:dyDescent="0.2"/>
  <cols>
    <col min="1" max="1" width="4" customWidth="1"/>
    <col min="2" max="2" width="3.453125" customWidth="1"/>
    <col min="3" max="3" width="1.08984375" customWidth="1"/>
    <col min="4" max="4" width="3.7265625" customWidth="1"/>
    <col min="5" max="5" width="11.26953125" customWidth="1"/>
    <col min="6" max="6" width="6.453125" customWidth="1"/>
    <col min="7" max="7" width="6.26953125" customWidth="1"/>
    <col min="8" max="8" width="19.36328125" customWidth="1"/>
    <col min="9" max="9" width="16.453125" customWidth="1"/>
    <col min="10" max="10" width="4.6328125" style="286" customWidth="1"/>
    <col min="11" max="11" width="3.26953125" style="286" customWidth="1"/>
    <col min="12" max="12" width="1.7265625" bestFit="1" customWidth="1"/>
    <col min="13" max="13" width="3.6328125" style="286" customWidth="1"/>
    <col min="14" max="14" width="1.7265625" bestFit="1" customWidth="1"/>
    <col min="15" max="15" width="4.26953125" style="286" customWidth="1"/>
    <col min="16" max="24" width="2.453125" customWidth="1"/>
    <col min="25" max="25" width="10.36328125" customWidth="1"/>
    <col min="26" max="62" width="3.08984375" customWidth="1"/>
    <col min="63" max="63" width="1" customWidth="1"/>
    <col min="65" max="65" width="9" style="291"/>
  </cols>
  <sheetData>
    <row r="1" spans="1:65" s="248" customFormat="1" ht="15.75" customHeight="1" thickBot="1" x14ac:dyDescent="0.25">
      <c r="A1" s="688" t="s">
        <v>499</v>
      </c>
      <c r="B1" s="703" t="s">
        <v>218</v>
      </c>
      <c r="C1" s="704"/>
      <c r="D1" s="705"/>
      <c r="E1" s="688" t="s">
        <v>500</v>
      </c>
      <c r="F1" s="719" t="s">
        <v>526</v>
      </c>
      <c r="G1" s="720"/>
      <c r="H1" s="721"/>
      <c r="I1" s="712" t="s">
        <v>527</v>
      </c>
      <c r="J1" s="715" t="s">
        <v>501</v>
      </c>
      <c r="K1" s="707"/>
      <c r="L1" s="707"/>
      <c r="M1" s="707"/>
      <c r="N1" s="707"/>
      <c r="O1" s="716"/>
      <c r="P1" s="691" t="s">
        <v>502</v>
      </c>
      <c r="Q1" s="693" t="s">
        <v>503</v>
      </c>
      <c r="R1" s="693" t="s">
        <v>504</v>
      </c>
      <c r="S1" s="764" t="s">
        <v>505</v>
      </c>
      <c r="T1" s="765"/>
      <c r="U1" s="765"/>
      <c r="V1" s="766" t="s">
        <v>506</v>
      </c>
      <c r="W1" s="696" t="s">
        <v>507</v>
      </c>
      <c r="X1" s="697"/>
      <c r="Y1" s="698"/>
      <c r="Z1" s="699" t="s">
        <v>508</v>
      </c>
      <c r="AA1" s="697"/>
      <c r="AB1" s="697"/>
      <c r="AC1" s="697"/>
      <c r="AD1" s="697"/>
      <c r="AE1" s="697"/>
      <c r="AF1" s="697"/>
      <c r="AG1" s="697"/>
      <c r="AH1" s="698"/>
      <c r="AI1" s="246"/>
      <c r="AJ1" s="733" t="s">
        <v>509</v>
      </c>
      <c r="AK1" s="733"/>
      <c r="AL1" s="733"/>
      <c r="AM1" s="733"/>
      <c r="AN1" s="733"/>
      <c r="AO1" s="733"/>
      <c r="AP1" s="733"/>
      <c r="AQ1" s="733"/>
      <c r="AR1" s="733"/>
      <c r="AS1" s="733"/>
      <c r="AT1" s="733"/>
      <c r="AU1" s="733"/>
      <c r="AV1" s="733"/>
      <c r="AW1" s="733"/>
      <c r="AX1" s="733"/>
      <c r="AY1" s="733"/>
      <c r="AZ1" s="733"/>
      <c r="BA1" s="733"/>
      <c r="BB1" s="733"/>
      <c r="BC1" s="733"/>
      <c r="BD1" s="733"/>
      <c r="BE1" s="733"/>
      <c r="BF1" s="733"/>
      <c r="BG1" s="733"/>
      <c r="BH1" s="733"/>
      <c r="BI1" s="733"/>
      <c r="BJ1" s="734"/>
      <c r="BK1" s="247"/>
      <c r="BL1" s="751" t="s">
        <v>510</v>
      </c>
      <c r="BM1" s="247"/>
    </row>
    <row r="2" spans="1:65" s="248" customFormat="1" ht="12.75" customHeight="1" x14ac:dyDescent="0.2">
      <c r="A2" s="689"/>
      <c r="B2" s="706"/>
      <c r="C2" s="707"/>
      <c r="D2" s="708"/>
      <c r="E2" s="689"/>
      <c r="F2" s="722"/>
      <c r="G2" s="723"/>
      <c r="H2" s="724"/>
      <c r="I2" s="713"/>
      <c r="J2" s="715"/>
      <c r="K2" s="707"/>
      <c r="L2" s="707"/>
      <c r="M2" s="707"/>
      <c r="N2" s="707"/>
      <c r="O2" s="716"/>
      <c r="P2" s="692"/>
      <c r="Q2" s="694"/>
      <c r="R2" s="694"/>
      <c r="S2" s="754" t="s">
        <v>511</v>
      </c>
      <c r="T2" s="249"/>
      <c r="U2" s="249"/>
      <c r="V2" s="767"/>
      <c r="W2" s="741" t="s">
        <v>512</v>
      </c>
      <c r="X2" s="758" t="s">
        <v>513</v>
      </c>
      <c r="Y2" s="760" t="s">
        <v>514</v>
      </c>
      <c r="Z2" s="745" t="s">
        <v>515</v>
      </c>
      <c r="AA2" s="750" t="s">
        <v>516</v>
      </c>
      <c r="AB2" s="750"/>
      <c r="AC2" s="685" t="s">
        <v>517</v>
      </c>
      <c r="AD2" s="750" t="s">
        <v>516</v>
      </c>
      <c r="AE2" s="750"/>
      <c r="AF2" s="735" t="s">
        <v>518</v>
      </c>
      <c r="AG2" s="700" t="s">
        <v>519</v>
      </c>
      <c r="AH2" s="730" t="s">
        <v>230</v>
      </c>
      <c r="AI2" s="739" t="s">
        <v>520</v>
      </c>
      <c r="AJ2" s="742" t="s">
        <v>516</v>
      </c>
      <c r="AK2" s="743"/>
      <c r="AL2" s="735" t="s">
        <v>521</v>
      </c>
      <c r="AM2" s="742" t="s">
        <v>516</v>
      </c>
      <c r="AN2" s="742"/>
      <c r="AO2" s="742"/>
      <c r="AP2" s="742"/>
      <c r="AQ2" s="742"/>
      <c r="AR2" s="742"/>
      <c r="AS2" s="742"/>
      <c r="AT2" s="742"/>
      <c r="AU2" s="742"/>
      <c r="AV2" s="742"/>
      <c r="AW2" s="742"/>
      <c r="AX2" s="742"/>
      <c r="AY2" s="742"/>
      <c r="AZ2" s="742"/>
      <c r="BA2" s="742"/>
      <c r="BB2" s="742"/>
      <c r="BC2" s="742"/>
      <c r="BD2" s="742"/>
      <c r="BE2" s="742"/>
      <c r="BF2" s="742"/>
      <c r="BG2" s="742"/>
      <c r="BH2" s="748" t="s">
        <v>518</v>
      </c>
      <c r="BI2" s="748" t="s">
        <v>519</v>
      </c>
      <c r="BJ2" s="737" t="s">
        <v>230</v>
      </c>
      <c r="BK2" s="250"/>
      <c r="BL2" s="752"/>
      <c r="BM2" s="247"/>
    </row>
    <row r="3" spans="1:65" s="248" customFormat="1" ht="12.75" customHeight="1" x14ac:dyDescent="0.2">
      <c r="A3" s="689"/>
      <c r="B3" s="706"/>
      <c r="C3" s="707"/>
      <c r="D3" s="708"/>
      <c r="E3" s="689"/>
      <c r="F3" s="722"/>
      <c r="G3" s="723"/>
      <c r="H3" s="724"/>
      <c r="I3" s="713"/>
      <c r="J3" s="715"/>
      <c r="K3" s="707"/>
      <c r="L3" s="707"/>
      <c r="M3" s="707"/>
      <c r="N3" s="707"/>
      <c r="O3" s="716"/>
      <c r="P3" s="692"/>
      <c r="Q3" s="694"/>
      <c r="R3" s="694"/>
      <c r="S3" s="755"/>
      <c r="T3" s="769" t="s">
        <v>522</v>
      </c>
      <c r="U3" s="728" t="s">
        <v>523</v>
      </c>
      <c r="V3" s="767"/>
      <c r="W3" s="741"/>
      <c r="X3" s="758"/>
      <c r="Y3" s="761"/>
      <c r="Z3" s="745"/>
      <c r="AA3" s="684" t="s">
        <v>231</v>
      </c>
      <c r="AB3" s="684" t="s">
        <v>232</v>
      </c>
      <c r="AC3" s="685"/>
      <c r="AD3" s="684" t="s">
        <v>231</v>
      </c>
      <c r="AE3" s="684" t="s">
        <v>232</v>
      </c>
      <c r="AF3" s="736"/>
      <c r="AG3" s="701"/>
      <c r="AH3" s="731"/>
      <c r="AI3" s="740"/>
      <c r="AJ3" s="684" t="s">
        <v>231</v>
      </c>
      <c r="AK3" s="744" t="s">
        <v>232</v>
      </c>
      <c r="AL3" s="736"/>
      <c r="AM3" s="746" t="s">
        <v>237</v>
      </c>
      <c r="AN3" s="251"/>
      <c r="AO3" s="252"/>
      <c r="AP3" s="686" t="s">
        <v>238</v>
      </c>
      <c r="AQ3" s="771"/>
      <c r="AR3" s="772"/>
      <c r="AS3" s="686" t="s">
        <v>239</v>
      </c>
      <c r="AT3" s="253"/>
      <c r="AU3" s="252"/>
      <c r="AV3" s="686" t="s">
        <v>240</v>
      </c>
      <c r="AW3" s="253"/>
      <c r="AX3" s="252"/>
      <c r="AY3" s="686" t="s">
        <v>241</v>
      </c>
      <c r="AZ3" s="253"/>
      <c r="BA3" s="252"/>
      <c r="BB3" s="686" t="s">
        <v>242</v>
      </c>
      <c r="BC3" s="253"/>
      <c r="BD3" s="252"/>
      <c r="BE3" s="686" t="s">
        <v>243</v>
      </c>
      <c r="BF3" s="253"/>
      <c r="BG3" s="253"/>
      <c r="BH3" s="749"/>
      <c r="BI3" s="749"/>
      <c r="BJ3" s="738"/>
      <c r="BK3" s="250"/>
      <c r="BL3" s="752"/>
      <c r="BM3" s="247"/>
    </row>
    <row r="4" spans="1:65" s="256" customFormat="1" ht="55.5" customHeight="1" thickBot="1" x14ac:dyDescent="0.25">
      <c r="A4" s="690"/>
      <c r="B4" s="709"/>
      <c r="C4" s="710"/>
      <c r="D4" s="711"/>
      <c r="E4" s="690"/>
      <c r="F4" s="725"/>
      <c r="G4" s="726"/>
      <c r="H4" s="727"/>
      <c r="I4" s="714"/>
      <c r="J4" s="717"/>
      <c r="K4" s="710"/>
      <c r="L4" s="710"/>
      <c r="M4" s="710"/>
      <c r="N4" s="710"/>
      <c r="O4" s="718"/>
      <c r="P4" s="692"/>
      <c r="Q4" s="695"/>
      <c r="R4" s="695"/>
      <c r="S4" s="756"/>
      <c r="T4" s="770"/>
      <c r="U4" s="729"/>
      <c r="V4" s="768"/>
      <c r="W4" s="757"/>
      <c r="X4" s="759"/>
      <c r="Y4" s="762"/>
      <c r="Z4" s="763"/>
      <c r="AA4" s="685"/>
      <c r="AB4" s="685"/>
      <c r="AC4" s="684"/>
      <c r="AD4" s="685"/>
      <c r="AE4" s="685"/>
      <c r="AF4" s="685"/>
      <c r="AG4" s="702"/>
      <c r="AH4" s="732"/>
      <c r="AI4" s="741"/>
      <c r="AJ4" s="685"/>
      <c r="AK4" s="745"/>
      <c r="AL4" s="685"/>
      <c r="AM4" s="747"/>
      <c r="AN4" s="254" t="s">
        <v>231</v>
      </c>
      <c r="AO4" s="254" t="s">
        <v>232</v>
      </c>
      <c r="AP4" s="687"/>
      <c r="AQ4" s="254" t="s">
        <v>231</v>
      </c>
      <c r="AR4" s="254" t="s">
        <v>232</v>
      </c>
      <c r="AS4" s="687"/>
      <c r="AT4" s="254" t="s">
        <v>231</v>
      </c>
      <c r="AU4" s="254" t="s">
        <v>232</v>
      </c>
      <c r="AV4" s="687"/>
      <c r="AW4" s="254" t="s">
        <v>231</v>
      </c>
      <c r="AX4" s="254" t="s">
        <v>232</v>
      </c>
      <c r="AY4" s="687"/>
      <c r="AZ4" s="254" t="s">
        <v>231</v>
      </c>
      <c r="BA4" s="254" t="s">
        <v>232</v>
      </c>
      <c r="BB4" s="687"/>
      <c r="BC4" s="254" t="s">
        <v>231</v>
      </c>
      <c r="BD4" s="254" t="s">
        <v>232</v>
      </c>
      <c r="BE4" s="687"/>
      <c r="BF4" s="255" t="s">
        <v>231</v>
      </c>
      <c r="BG4" s="255" t="s">
        <v>232</v>
      </c>
      <c r="BH4" s="750"/>
      <c r="BI4" s="750"/>
      <c r="BJ4" s="731"/>
      <c r="BK4" s="250"/>
      <c r="BL4" s="753"/>
      <c r="BM4" s="247" t="s">
        <v>524</v>
      </c>
    </row>
    <row r="5" spans="1:65" s="248" customFormat="1" ht="18" customHeight="1" thickTop="1" thickBot="1" x14ac:dyDescent="0.25">
      <c r="A5" s="257"/>
      <c r="B5" s="282">
        <f>別紙!G11</f>
        <v>0</v>
      </c>
      <c r="C5" s="283" t="s">
        <v>528</v>
      </c>
      <c r="D5" s="284">
        <f>別紙!I11</f>
        <v>0</v>
      </c>
      <c r="E5" s="294">
        <f>別紙!G13</f>
        <v>0</v>
      </c>
      <c r="F5" s="292">
        <f>別紙!K25</f>
        <v>0</v>
      </c>
      <c r="G5" s="293">
        <f>別紙!M25</f>
        <v>0</v>
      </c>
      <c r="H5" s="294">
        <f>別紙!G26</f>
        <v>0</v>
      </c>
      <c r="I5" s="295">
        <f>別紙!G29</f>
        <v>0</v>
      </c>
      <c r="J5" s="288">
        <f>別紙!I34</f>
        <v>0</v>
      </c>
      <c r="K5" s="285">
        <f>別紙!J34</f>
        <v>0</v>
      </c>
      <c r="L5" s="296" t="s">
        <v>525</v>
      </c>
      <c r="M5" s="285">
        <f>別紙!L34</f>
        <v>0</v>
      </c>
      <c r="N5" s="296" t="s">
        <v>525</v>
      </c>
      <c r="O5" s="287">
        <f>別紙!N34</f>
        <v>0</v>
      </c>
      <c r="P5" s="258"/>
      <c r="Q5" s="259"/>
      <c r="R5" s="259"/>
      <c r="S5" s="260"/>
      <c r="T5" s="261"/>
      <c r="U5" s="262"/>
      <c r="V5" s="263"/>
      <c r="W5" s="260">
        <f>別紙!G37</f>
        <v>0</v>
      </c>
      <c r="X5" s="264">
        <f>別紙!G38</f>
        <v>0</v>
      </c>
      <c r="Y5" s="265" t="e">
        <f>ROUND(X5/W5,4)</f>
        <v>#DIV/0!</v>
      </c>
      <c r="Z5" s="266">
        <f>SUM(AA5:AB5)</f>
        <v>0</v>
      </c>
      <c r="AA5" s="257">
        <f>別紙!N43</f>
        <v>0</v>
      </c>
      <c r="AB5" s="264">
        <f>別紙!P43</f>
        <v>0</v>
      </c>
      <c r="AC5" s="267">
        <f>SUM(AD5:AE5)</f>
        <v>0</v>
      </c>
      <c r="AD5" s="268">
        <f>別紙!N44</f>
        <v>0</v>
      </c>
      <c r="AE5" s="257">
        <f>別紙!P44</f>
        <v>0</v>
      </c>
      <c r="AF5" s="269">
        <f>SUM(AA5,AD5)</f>
        <v>0</v>
      </c>
      <c r="AG5" s="270">
        <f>SUM(AB5,AE5)</f>
        <v>0</v>
      </c>
      <c r="AH5" s="271">
        <f>SUM(Z5,AC5)</f>
        <v>0</v>
      </c>
      <c r="AI5" s="272">
        <f>SUM(AJ5:AK5)</f>
        <v>0</v>
      </c>
      <c r="AJ5" s="273">
        <f>別紙!N58</f>
        <v>0</v>
      </c>
      <c r="AK5" s="257">
        <f>別紙!P58</f>
        <v>0</v>
      </c>
      <c r="AL5" s="274">
        <f>SUM(AM5,AP5,AS5,AV5,AY5,BB5,BE5)</f>
        <v>0</v>
      </c>
      <c r="AM5" s="275">
        <f>SUM(AN5:AO5)</f>
        <v>0</v>
      </c>
      <c r="AN5" s="268">
        <f>別紙!N59</f>
        <v>0</v>
      </c>
      <c r="AO5" s="276">
        <f>別紙!P59</f>
        <v>0</v>
      </c>
      <c r="AP5" s="277">
        <f>SUM(AQ5:AR5)</f>
        <v>0</v>
      </c>
      <c r="AQ5" s="276">
        <f>別紙!N60</f>
        <v>0</v>
      </c>
      <c r="AR5" s="276">
        <f>別紙!P60</f>
        <v>0</v>
      </c>
      <c r="AS5" s="277">
        <f>SUM(AT5:AU5)</f>
        <v>0</v>
      </c>
      <c r="AT5" s="276">
        <f>別紙!N61</f>
        <v>0</v>
      </c>
      <c r="AU5" s="276">
        <f>別紙!P61</f>
        <v>0</v>
      </c>
      <c r="AV5" s="277">
        <f>SUM(AW5:AX5)</f>
        <v>0</v>
      </c>
      <c r="AW5" s="276">
        <f>別紙!N62</f>
        <v>0</v>
      </c>
      <c r="AX5" s="276">
        <f>別紙!P62</f>
        <v>0</v>
      </c>
      <c r="AY5" s="277">
        <f>SUM(AZ5:BA5)</f>
        <v>0</v>
      </c>
      <c r="AZ5" s="276">
        <f>別紙!N63</f>
        <v>0</v>
      </c>
      <c r="BA5" s="276">
        <f>別紙!P63</f>
        <v>0</v>
      </c>
      <c r="BB5" s="277">
        <f>SUM(BC5:BD5)</f>
        <v>0</v>
      </c>
      <c r="BC5" s="276" t="str">
        <f>別紙!N64</f>
        <v>　</v>
      </c>
      <c r="BD5" s="278">
        <f>別紙!P64</f>
        <v>0</v>
      </c>
      <c r="BE5" s="279">
        <f>SUM(BF5:BG5)</f>
        <v>0</v>
      </c>
      <c r="BF5" s="273" t="str">
        <f>別紙!N65</f>
        <v>　</v>
      </c>
      <c r="BG5" s="257">
        <f>別紙!P65</f>
        <v>0</v>
      </c>
      <c r="BH5" s="280">
        <f t="shared" ref="BH5" si="0">SUM(AJ5,AN5,AQ5,AT5,AW5,AZ5,BC5,BF5)</f>
        <v>0</v>
      </c>
      <c r="BI5" s="280">
        <f>SUM(AK5,AO5,AR5,AU5,AX5,BA5,BD5,BG5)</f>
        <v>0</v>
      </c>
      <c r="BJ5" s="271">
        <f t="shared" ref="BJ5" si="1">SUM(BH5:BI5)</f>
        <v>0</v>
      </c>
      <c r="BK5" s="281"/>
      <c r="BL5" s="289" t="e">
        <f>(AM5*0.375+AP5*0.375+AS5*1+AV5*2+AY5*3+BB5*4+BE5*5)/BJ5</f>
        <v>#DIV/0!</v>
      </c>
      <c r="BM5" s="290" t="str">
        <f>IF(AH5=BJ5,"OK","←人数がおかしいです")</f>
        <v>OK</v>
      </c>
    </row>
    <row r="6" spans="1:65" ht="13.5" thickTop="1" x14ac:dyDescent="0.2"/>
  </sheetData>
  <mergeCells count="49">
    <mergeCell ref="AQ3:AR3"/>
    <mergeCell ref="BI2:BI4"/>
    <mergeCell ref="BL1:BL4"/>
    <mergeCell ref="S2:S4"/>
    <mergeCell ref="W2:W4"/>
    <mergeCell ref="X2:X4"/>
    <mergeCell ref="Y2:Y4"/>
    <mergeCell ref="Z2:Z4"/>
    <mergeCell ref="AA2:AB2"/>
    <mergeCell ref="AC2:AC4"/>
    <mergeCell ref="AD2:AE2"/>
    <mergeCell ref="AF2:AF4"/>
    <mergeCell ref="S1:U1"/>
    <mergeCell ref="V1:V4"/>
    <mergeCell ref="AS3:AS4"/>
    <mergeCell ref="AE3:AE4"/>
    <mergeCell ref="T3:T4"/>
    <mergeCell ref="AH2:AH4"/>
    <mergeCell ref="AJ1:BJ1"/>
    <mergeCell ref="AA3:AA4"/>
    <mergeCell ref="BB3:BB4"/>
    <mergeCell ref="AL2:AL4"/>
    <mergeCell ref="AY3:AY4"/>
    <mergeCell ref="BJ2:BJ4"/>
    <mergeCell ref="AI2:AI4"/>
    <mergeCell ref="AJ2:AK2"/>
    <mergeCell ref="AJ3:AJ4"/>
    <mergeCell ref="AK3:AK4"/>
    <mergeCell ref="AM3:AM4"/>
    <mergeCell ref="AP3:AP4"/>
    <mergeCell ref="AM2:BG2"/>
    <mergeCell ref="AV3:AV4"/>
    <mergeCell ref="BH2:BH4"/>
    <mergeCell ref="AB3:AB4"/>
    <mergeCell ref="BE3:BE4"/>
    <mergeCell ref="A1:A4"/>
    <mergeCell ref="E1:E4"/>
    <mergeCell ref="P1:P4"/>
    <mergeCell ref="Q1:Q4"/>
    <mergeCell ref="AD3:AD4"/>
    <mergeCell ref="W1:Y1"/>
    <mergeCell ref="Z1:AH1"/>
    <mergeCell ref="AG2:AG4"/>
    <mergeCell ref="B1:D4"/>
    <mergeCell ref="I1:I4"/>
    <mergeCell ref="J1:O4"/>
    <mergeCell ref="F1:H4"/>
    <mergeCell ref="R1:R4"/>
    <mergeCell ref="U3:U4"/>
  </mergeCells>
  <phoneticPr fontId="25"/>
  <conditionalFormatting sqref="H5:I5">
    <cfRule type="containsText" dxfId="8" priority="1" operator="containsText" text="中央区">
      <formula>NOT(ISERROR(SEARCH("中央区",H5)))</formula>
    </cfRule>
    <cfRule type="containsText" dxfId="7" priority="2" operator="containsText" text="灘区">
      <formula>NOT(ISERROR(SEARCH("灘区",H5)))</formula>
    </cfRule>
    <cfRule type="containsText" dxfId="6" priority="3" operator="containsText" text="東灘区">
      <formula>NOT(ISERROR(SEARCH("東灘区",H5)))</formula>
    </cfRule>
    <cfRule type="containsText" dxfId="5" priority="4" operator="containsText" text="垂水区">
      <formula>NOT(ISERROR(SEARCH("垂水区",H5)))</formula>
    </cfRule>
    <cfRule type="containsText" dxfId="4" priority="5" operator="containsText" text="須磨区">
      <formula>NOT(ISERROR(SEARCH("須磨区",H5)))</formula>
    </cfRule>
    <cfRule type="containsText" dxfId="3" priority="6" operator="containsText" text="西区">
      <formula>NOT(ISERROR(SEARCH("西区",H5)))</formula>
    </cfRule>
    <cfRule type="containsText" dxfId="2" priority="7" operator="containsText" text="北区">
      <formula>NOT(ISERROR(SEARCH("北区",H5)))</formula>
    </cfRule>
    <cfRule type="containsText" dxfId="1" priority="8" operator="containsText" text="兵庫区">
      <formula>NOT(ISERROR(SEARCH("兵庫区",H5)))</formula>
    </cfRule>
    <cfRule type="containsText" dxfId="0" priority="9" operator="containsText" text="長田区">
      <formula>NOT(ISERROR(SEARCH("長田区",H5)))</formula>
    </cfRule>
  </conditionalFormatting>
  <dataValidations count="1">
    <dataValidation type="list" allowBlank="1" showInputMessage="1" showErrorMessage="1" sqref="R5">
      <formula1>$R$101:$R$102</formula1>
    </dataValidation>
  </dataValidation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ColWidth="9" defaultRowHeight="12" x14ac:dyDescent="0.2"/>
  <cols>
    <col min="1" max="1" width="8.08984375" style="10" customWidth="1"/>
    <col min="2" max="2" width="13.7265625" style="8" customWidth="1"/>
    <col min="3" max="3" width="13.08984375" style="10" customWidth="1"/>
    <col min="4" max="4" width="14.6328125" style="10" customWidth="1"/>
    <col min="5" max="5" width="20" style="2" customWidth="1"/>
    <col min="6" max="6" width="9.08984375" style="2" customWidth="1"/>
    <col min="7" max="11" width="5.36328125" style="2" customWidth="1"/>
    <col min="12" max="16384" width="9" style="2"/>
  </cols>
  <sheetData>
    <row r="1" spans="1:12" x14ac:dyDescent="0.2">
      <c r="A1" s="773" t="s">
        <v>4</v>
      </c>
      <c r="B1" s="773" t="s">
        <v>5</v>
      </c>
      <c r="C1" s="9" t="s">
        <v>145</v>
      </c>
      <c r="D1" s="9" t="s">
        <v>146</v>
      </c>
      <c r="F1" s="2" t="e">
        <f>IF(別紙!#REF!="■",1,0)</f>
        <v>#REF!</v>
      </c>
    </row>
    <row r="2" spans="1:12" x14ac:dyDescent="0.2">
      <c r="A2" s="773"/>
      <c r="B2" s="773"/>
      <c r="C2" s="9"/>
      <c r="D2" s="9" t="s">
        <v>6</v>
      </c>
      <c r="F2" s="2" t="e">
        <f>IF(別紙!#REF!="■",1,0)</f>
        <v>#REF!</v>
      </c>
    </row>
    <row r="3" spans="1:12" x14ac:dyDescent="0.2">
      <c r="A3" s="773"/>
      <c r="B3" s="773"/>
      <c r="C3" s="9"/>
      <c r="D3" s="9" t="s">
        <v>7</v>
      </c>
      <c r="F3" s="2" t="e">
        <f>別紙!#REF!</f>
        <v>#REF!</v>
      </c>
    </row>
    <row r="4" spans="1:12" x14ac:dyDescent="0.2">
      <c r="A4" s="773"/>
      <c r="B4" s="773"/>
      <c r="C4" s="9" t="s">
        <v>150</v>
      </c>
      <c r="D4" s="10" t="s">
        <v>8</v>
      </c>
      <c r="F4" s="2" t="e">
        <f>別紙!#REF!</f>
        <v>#REF!</v>
      </c>
    </row>
    <row r="5" spans="1:12" x14ac:dyDescent="0.2">
      <c r="A5" s="773"/>
      <c r="B5" s="773"/>
      <c r="C5" s="9" t="s">
        <v>150</v>
      </c>
      <c r="F5" s="2" t="e">
        <f>別紙!#REF!</f>
        <v>#REF!</v>
      </c>
    </row>
    <row r="6" spans="1:12" x14ac:dyDescent="0.2">
      <c r="A6" s="773"/>
      <c r="B6" s="773"/>
      <c r="C6" s="9" t="s">
        <v>151</v>
      </c>
      <c r="F6" s="2" t="e">
        <f>別紙!#REF!</f>
        <v>#REF!</v>
      </c>
    </row>
    <row r="7" spans="1:12" x14ac:dyDescent="0.2">
      <c r="A7" s="773"/>
      <c r="B7" s="773"/>
      <c r="C7" s="9" t="s">
        <v>136</v>
      </c>
      <c r="F7" s="2" t="e">
        <f>別紙!#REF!</f>
        <v>#REF!</v>
      </c>
    </row>
    <row r="8" spans="1:12" ht="24" x14ac:dyDescent="0.2">
      <c r="A8" s="773"/>
      <c r="B8" s="773"/>
      <c r="C8" s="9" t="s">
        <v>138</v>
      </c>
      <c r="D8" s="10" t="s">
        <v>9</v>
      </c>
      <c r="F8" s="2" t="e">
        <f>IF(別紙!#REF!="■",1,0)</f>
        <v>#REF!</v>
      </c>
    </row>
    <row r="9" spans="1:12" ht="36" x14ac:dyDescent="0.2">
      <c r="A9" s="773"/>
      <c r="B9" s="773"/>
      <c r="C9" s="9"/>
      <c r="D9" s="10" t="s">
        <v>10</v>
      </c>
      <c r="F9" s="2" t="e">
        <f>IF(別紙!#REF!="■",1,0)</f>
        <v>#REF!</v>
      </c>
    </row>
    <row r="10" spans="1:12" x14ac:dyDescent="0.2">
      <c r="A10" s="773"/>
      <c r="B10" s="773"/>
      <c r="C10" s="9"/>
      <c r="D10" s="10" t="s">
        <v>11</v>
      </c>
      <c r="E10" s="3"/>
      <c r="F10" s="3" t="e">
        <f>別紙!#REF!</f>
        <v>#REF!</v>
      </c>
      <c r="G10" s="3"/>
      <c r="H10" s="3"/>
      <c r="I10" s="3"/>
      <c r="J10" s="3"/>
      <c r="K10" s="4"/>
      <c r="L10" s="4"/>
    </row>
    <row r="11" spans="1:12" x14ac:dyDescent="0.2">
      <c r="A11" s="773"/>
      <c r="B11" s="773"/>
      <c r="C11" s="9"/>
      <c r="D11" s="10" t="s">
        <v>12</v>
      </c>
      <c r="E11" s="3"/>
      <c r="F11" s="3" t="e">
        <f>別紙!#REF!</f>
        <v>#REF!</v>
      </c>
      <c r="G11" s="3"/>
      <c r="H11" s="3"/>
      <c r="I11" s="3"/>
      <c r="J11" s="3"/>
      <c r="K11" s="4"/>
      <c r="L11" s="4"/>
    </row>
    <row r="12" spans="1:12" x14ac:dyDescent="0.2">
      <c r="A12" s="773"/>
      <c r="B12" s="773"/>
      <c r="C12" s="9"/>
      <c r="D12" s="10" t="s">
        <v>13</v>
      </c>
      <c r="E12" s="3"/>
      <c r="F12" s="3" t="e">
        <f>別紙!#REF!</f>
        <v>#REF!</v>
      </c>
      <c r="G12" s="3"/>
      <c r="H12" s="3"/>
      <c r="I12" s="3"/>
      <c r="J12" s="3"/>
      <c r="K12" s="4"/>
      <c r="L12" s="4"/>
    </row>
    <row r="13" spans="1:12" x14ac:dyDescent="0.2">
      <c r="A13" s="773"/>
      <c r="B13" s="773"/>
      <c r="C13" s="9"/>
      <c r="D13" s="10" t="s">
        <v>11</v>
      </c>
      <c r="E13" s="3"/>
      <c r="F13" s="3" t="e">
        <f>別紙!#REF!</f>
        <v>#REF!</v>
      </c>
      <c r="G13" s="3"/>
      <c r="H13" s="3"/>
      <c r="I13" s="3"/>
      <c r="J13" s="3"/>
      <c r="K13" s="4"/>
      <c r="L13" s="4"/>
    </row>
    <row r="14" spans="1:12" x14ac:dyDescent="0.2">
      <c r="A14" s="773"/>
      <c r="B14" s="773"/>
      <c r="C14" s="9"/>
      <c r="D14" s="10" t="s">
        <v>12</v>
      </c>
      <c r="E14" s="3"/>
      <c r="F14" s="3" t="e">
        <f>別紙!#REF!</f>
        <v>#REF!</v>
      </c>
      <c r="G14" s="3"/>
      <c r="H14" s="3"/>
      <c r="I14" s="3"/>
      <c r="J14" s="3"/>
      <c r="K14" s="4"/>
      <c r="L14" s="4"/>
    </row>
    <row r="15" spans="1:12" x14ac:dyDescent="0.2">
      <c r="A15" s="773"/>
      <c r="B15" s="773"/>
      <c r="C15" s="9"/>
      <c r="D15" s="10" t="s">
        <v>14</v>
      </c>
      <c r="E15" s="3"/>
      <c r="F15" s="3" t="e">
        <f>別紙!#REF!</f>
        <v>#REF!</v>
      </c>
      <c r="G15" s="3"/>
      <c r="H15" s="3"/>
      <c r="I15" s="3"/>
      <c r="J15" s="3"/>
      <c r="K15" s="3"/>
    </row>
    <row r="16" spans="1:12" ht="24" x14ac:dyDescent="0.2">
      <c r="A16" s="773"/>
      <c r="B16" s="773"/>
      <c r="C16" s="9" t="s">
        <v>137</v>
      </c>
      <c r="D16" s="10" t="s">
        <v>9</v>
      </c>
      <c r="F16" s="2" t="e">
        <f>IF(別紙!#REF!="■",1,"0")</f>
        <v>#REF!</v>
      </c>
    </row>
    <row r="17" spans="1:12" ht="24" x14ac:dyDescent="0.2">
      <c r="A17" s="773"/>
      <c r="B17" s="773"/>
      <c r="C17" s="9"/>
      <c r="D17" s="10" t="s">
        <v>15</v>
      </c>
      <c r="F17" s="2" t="e">
        <f>IF(別紙!#REF!="■",1,"0")</f>
        <v>#REF!</v>
      </c>
    </row>
    <row r="18" spans="1:12" x14ac:dyDescent="0.2">
      <c r="A18" s="773"/>
      <c r="B18" s="773"/>
      <c r="C18" s="9"/>
      <c r="D18" s="10" t="s">
        <v>11</v>
      </c>
      <c r="E18" s="3"/>
      <c r="F18" s="3" t="e">
        <f>別紙!#REF!</f>
        <v>#REF!</v>
      </c>
      <c r="G18" s="3"/>
      <c r="H18" s="3"/>
      <c r="I18" s="3"/>
      <c r="J18" s="3"/>
      <c r="K18" s="4"/>
      <c r="L18" s="4"/>
    </row>
    <row r="19" spans="1:12" x14ac:dyDescent="0.2">
      <c r="A19" s="773"/>
      <c r="B19" s="773"/>
      <c r="C19" s="9"/>
      <c r="D19" s="10" t="s">
        <v>12</v>
      </c>
      <c r="E19" s="3"/>
      <c r="F19" s="3" t="e">
        <f>別紙!#REF!</f>
        <v>#REF!</v>
      </c>
      <c r="G19" s="3"/>
      <c r="H19" s="3"/>
      <c r="I19" s="3"/>
      <c r="J19" s="3"/>
      <c r="K19" s="4"/>
      <c r="L19" s="4"/>
    </row>
    <row r="20" spans="1:12" x14ac:dyDescent="0.2">
      <c r="A20" s="773"/>
      <c r="B20" s="773"/>
      <c r="C20" s="9"/>
      <c r="D20" s="10" t="s">
        <v>13</v>
      </c>
      <c r="E20" s="3"/>
      <c r="F20" s="3" t="e">
        <f>別紙!#REF!</f>
        <v>#REF!</v>
      </c>
      <c r="G20" s="3"/>
      <c r="H20" s="3"/>
      <c r="I20" s="3"/>
      <c r="J20" s="3"/>
      <c r="K20" s="4"/>
      <c r="L20" s="4"/>
    </row>
    <row r="21" spans="1:12" x14ac:dyDescent="0.2">
      <c r="A21" s="773"/>
      <c r="B21" s="773"/>
      <c r="C21" s="9"/>
      <c r="D21" s="10" t="s">
        <v>11</v>
      </c>
      <c r="E21" s="3"/>
      <c r="F21" s="3" t="e">
        <f>別紙!#REF!</f>
        <v>#REF!</v>
      </c>
      <c r="G21" s="3"/>
      <c r="H21" s="3"/>
      <c r="I21" s="3"/>
      <c r="J21" s="3"/>
      <c r="K21" s="4"/>
      <c r="L21" s="4"/>
    </row>
    <row r="22" spans="1:12" x14ac:dyDescent="0.2">
      <c r="A22" s="773"/>
      <c r="B22" s="773"/>
      <c r="C22" s="9"/>
      <c r="D22" s="10" t="s">
        <v>12</v>
      </c>
      <c r="E22" s="3"/>
      <c r="F22" s="3" t="e">
        <f>別紙!#REF!</f>
        <v>#REF!</v>
      </c>
      <c r="G22" s="3"/>
      <c r="H22" s="3"/>
      <c r="I22" s="3"/>
      <c r="J22" s="3"/>
      <c r="K22" s="4"/>
      <c r="L22" s="4"/>
    </row>
    <row r="23" spans="1:12" x14ac:dyDescent="0.2">
      <c r="A23" s="773"/>
      <c r="B23" s="773"/>
      <c r="D23" s="10" t="s">
        <v>14</v>
      </c>
      <c r="E23" s="3"/>
      <c r="F23" s="3" t="e">
        <f>別紙!#REF!</f>
        <v>#REF!</v>
      </c>
      <c r="G23" s="3"/>
      <c r="H23" s="3"/>
      <c r="I23" s="3"/>
      <c r="J23" s="3"/>
      <c r="K23" s="3"/>
    </row>
    <row r="24" spans="1:12" x14ac:dyDescent="0.2">
      <c r="A24" s="773"/>
      <c r="B24" s="773" t="s">
        <v>16</v>
      </c>
      <c r="C24" s="10" t="s">
        <v>17</v>
      </c>
      <c r="D24" s="6" t="s">
        <v>143</v>
      </c>
      <c r="F24" s="2" t="e">
        <f>IF(別紙!#REF!="■",1,0)</f>
        <v>#REF!</v>
      </c>
    </row>
    <row r="25" spans="1:12" x14ac:dyDescent="0.2">
      <c r="A25" s="773"/>
      <c r="B25" s="773"/>
      <c r="D25" s="6" t="s">
        <v>144</v>
      </c>
      <c r="F25" s="2" t="e">
        <f>IF(別紙!#REF!="■",1,0)</f>
        <v>#REF!</v>
      </c>
    </row>
    <row r="26" spans="1:12" x14ac:dyDescent="0.2">
      <c r="A26" s="773"/>
      <c r="B26" s="773"/>
      <c r="C26" s="11" t="s">
        <v>147</v>
      </c>
      <c r="D26" s="10" t="s">
        <v>18</v>
      </c>
      <c r="F26" s="2" t="e">
        <f>別紙!#REF!</f>
        <v>#REF!</v>
      </c>
    </row>
    <row r="27" spans="1:12" x14ac:dyDescent="0.2">
      <c r="A27" s="773"/>
      <c r="B27" s="773"/>
      <c r="C27" s="11"/>
      <c r="F27" s="2" t="e">
        <f>別紙!#REF!</f>
        <v>#REF!</v>
      </c>
    </row>
    <row r="28" spans="1:12" ht="36" x14ac:dyDescent="0.2">
      <c r="A28" s="773"/>
      <c r="B28" s="773"/>
      <c r="C28" s="6" t="s">
        <v>210</v>
      </c>
      <c r="D28" s="10" t="s">
        <v>18</v>
      </c>
      <c r="F28" s="2" t="e">
        <f>別紙!#REF!</f>
        <v>#REF!</v>
      </c>
    </row>
    <row r="29" spans="1:12" x14ac:dyDescent="0.2">
      <c r="A29" s="773"/>
      <c r="B29" s="773"/>
      <c r="C29" s="6"/>
      <c r="F29" s="2" t="e">
        <f>別紙!#REF!</f>
        <v>#REF!</v>
      </c>
    </row>
    <row r="30" spans="1:12" ht="48" x14ac:dyDescent="0.2">
      <c r="A30" s="773"/>
      <c r="B30" s="773"/>
      <c r="C30" s="6" t="s">
        <v>211</v>
      </c>
      <c r="D30" s="6" t="s">
        <v>19</v>
      </c>
      <c r="F30" s="2" t="e">
        <f>別紙!#REF!</f>
        <v>#REF!</v>
      </c>
    </row>
    <row r="31" spans="1:12" x14ac:dyDescent="0.2">
      <c r="A31" s="773"/>
      <c r="B31" s="773"/>
      <c r="C31" s="6"/>
      <c r="D31" s="6" t="s">
        <v>134</v>
      </c>
      <c r="F31" s="2" t="e">
        <f>別紙!#REF!</f>
        <v>#REF!</v>
      </c>
    </row>
    <row r="32" spans="1:12" x14ac:dyDescent="0.2">
      <c r="A32" s="773"/>
      <c r="B32" s="773"/>
      <c r="C32" s="6"/>
      <c r="D32" s="6" t="s">
        <v>149</v>
      </c>
      <c r="F32" s="2" t="e">
        <f>別紙!#REF!</f>
        <v>#REF!</v>
      </c>
    </row>
    <row r="33" spans="1:6" ht="36" x14ac:dyDescent="0.2">
      <c r="A33" s="773"/>
      <c r="B33" s="773"/>
      <c r="C33" s="6" t="s">
        <v>20</v>
      </c>
      <c r="D33" s="10" t="s">
        <v>21</v>
      </c>
      <c r="F33" s="2" t="e">
        <f>別紙!#REF!</f>
        <v>#REF!</v>
      </c>
    </row>
    <row r="34" spans="1:6" x14ac:dyDescent="0.2">
      <c r="A34" s="773"/>
      <c r="B34" s="773"/>
      <c r="C34" s="6"/>
      <c r="D34" s="10" t="s">
        <v>148</v>
      </c>
      <c r="F34" s="2" t="e">
        <f>別紙!#REF!</f>
        <v>#REF!</v>
      </c>
    </row>
    <row r="35" spans="1:6" x14ac:dyDescent="0.2">
      <c r="A35" s="773"/>
      <c r="B35" s="773"/>
      <c r="C35" s="6"/>
      <c r="D35" s="6" t="s">
        <v>22</v>
      </c>
      <c r="E35" s="6"/>
      <c r="F35" s="2" t="e">
        <f>別紙!#REF!</f>
        <v>#REF!</v>
      </c>
    </row>
    <row r="36" spans="1:6" x14ac:dyDescent="0.2">
      <c r="A36" s="773"/>
      <c r="B36" s="773"/>
      <c r="C36" s="6"/>
      <c r="D36" s="6" t="s">
        <v>134</v>
      </c>
      <c r="E36" s="6"/>
      <c r="F36" s="2" t="e">
        <f>別紙!#REF!</f>
        <v>#REF!</v>
      </c>
    </row>
    <row r="37" spans="1:6" x14ac:dyDescent="0.2">
      <c r="A37" s="773"/>
      <c r="B37" s="773"/>
      <c r="C37" s="6"/>
      <c r="D37" s="6" t="s">
        <v>23</v>
      </c>
      <c r="E37" s="6"/>
      <c r="F37" s="2" t="e">
        <f>別紙!#REF!</f>
        <v>#REF!</v>
      </c>
    </row>
    <row r="38" spans="1:6" x14ac:dyDescent="0.2">
      <c r="A38" s="773"/>
      <c r="B38" s="773" t="s">
        <v>24</v>
      </c>
      <c r="C38" s="11" t="s">
        <v>213</v>
      </c>
      <c r="D38" s="10" t="s">
        <v>18</v>
      </c>
      <c r="F38" s="2" t="e">
        <f>別紙!#REF!</f>
        <v>#REF!</v>
      </c>
    </row>
    <row r="39" spans="1:6" x14ac:dyDescent="0.2">
      <c r="A39" s="773"/>
      <c r="B39" s="773"/>
      <c r="C39" s="11"/>
      <c r="F39" s="2" t="e">
        <f>別紙!#REF!</f>
        <v>#REF!</v>
      </c>
    </row>
    <row r="40" spans="1:6" x14ac:dyDescent="0.2">
      <c r="A40" s="773"/>
      <c r="B40" s="773"/>
      <c r="C40" s="11" t="s">
        <v>214</v>
      </c>
      <c r="D40" s="6" t="s">
        <v>19</v>
      </c>
      <c r="F40" s="2" t="e">
        <f>別紙!#REF!</f>
        <v>#REF!</v>
      </c>
    </row>
    <row r="41" spans="1:6" x14ac:dyDescent="0.2">
      <c r="A41" s="773"/>
      <c r="B41" s="773"/>
      <c r="C41" s="11"/>
      <c r="D41" s="6" t="s">
        <v>134</v>
      </c>
      <c r="F41" s="2" t="e">
        <f>別紙!#REF!</f>
        <v>#REF!</v>
      </c>
    </row>
    <row r="42" spans="1:6" x14ac:dyDescent="0.2">
      <c r="A42" s="773"/>
      <c r="B42" s="773"/>
      <c r="C42" s="11"/>
      <c r="D42" s="6" t="s">
        <v>149</v>
      </c>
      <c r="F42" s="2" t="e">
        <f>別紙!#REF!</f>
        <v>#REF!</v>
      </c>
    </row>
    <row r="43" spans="1:6" ht="24" x14ac:dyDescent="0.2">
      <c r="A43" s="773"/>
      <c r="B43" s="773"/>
      <c r="C43" s="6" t="s">
        <v>209</v>
      </c>
      <c r="D43" s="6" t="s">
        <v>25</v>
      </c>
      <c r="F43" s="2" t="e">
        <f>IF(別紙!#REF!="■",1,0)</f>
        <v>#REF!</v>
      </c>
    </row>
    <row r="44" spans="1:6" x14ac:dyDescent="0.2">
      <c r="A44" s="773"/>
      <c r="B44" s="773"/>
      <c r="C44" s="6"/>
      <c r="D44" s="6" t="s">
        <v>26</v>
      </c>
      <c r="F44" s="2" t="e">
        <f>別紙!#REF!</f>
        <v>#REF!</v>
      </c>
    </row>
    <row r="45" spans="1:6" ht="24" x14ac:dyDescent="0.2">
      <c r="A45" s="773"/>
      <c r="B45" s="773"/>
      <c r="D45" s="10" t="s">
        <v>27</v>
      </c>
      <c r="F45" s="2" t="e">
        <f>IF(別紙!#REF!="■",1,0)</f>
        <v>#REF!</v>
      </c>
    </row>
    <row r="46" spans="1:6" ht="24" x14ac:dyDescent="0.2">
      <c r="A46" s="773"/>
      <c r="B46" s="773" t="s">
        <v>28</v>
      </c>
      <c r="C46" s="6" t="s">
        <v>152</v>
      </c>
      <c r="D46" s="6" t="s">
        <v>29</v>
      </c>
      <c r="F46" s="12" t="e">
        <f>別紙!#REF!</f>
        <v>#REF!</v>
      </c>
    </row>
    <row r="47" spans="1:6" ht="24" x14ac:dyDescent="0.2">
      <c r="A47" s="773"/>
      <c r="B47" s="773"/>
      <c r="C47" s="6" t="s">
        <v>30</v>
      </c>
      <c r="D47" s="6" t="s">
        <v>155</v>
      </c>
      <c r="E47" s="4"/>
      <c r="F47" s="2" t="e">
        <f>別紙!#REF!</f>
        <v>#REF!</v>
      </c>
    </row>
    <row r="48" spans="1:6" x14ac:dyDescent="0.2">
      <c r="A48" s="773"/>
      <c r="B48" s="773"/>
      <c r="C48" s="6"/>
      <c r="D48" s="6" t="s">
        <v>154</v>
      </c>
      <c r="E48" s="4"/>
      <c r="F48" s="2" t="e">
        <f>別紙!#REF!</f>
        <v>#REF!</v>
      </c>
    </row>
    <row r="49" spans="1:11" x14ac:dyDescent="0.2">
      <c r="A49" s="773"/>
      <c r="B49" s="773"/>
      <c r="C49" s="11" t="s">
        <v>135</v>
      </c>
      <c r="D49" s="6" t="s">
        <v>156</v>
      </c>
      <c r="E49" s="4" t="s">
        <v>31</v>
      </c>
      <c r="F49" s="3" t="e">
        <f>IF(別紙!#REF!="■",1,0)</f>
        <v>#REF!</v>
      </c>
    </row>
    <row r="50" spans="1:11" x14ac:dyDescent="0.2">
      <c r="A50" s="773"/>
      <c r="B50" s="773"/>
      <c r="C50" s="11"/>
      <c r="D50" s="6"/>
      <c r="E50" s="4" t="s">
        <v>32</v>
      </c>
      <c r="F50" s="3" t="e">
        <f>IF(別紙!#REF!="■",1,0)</f>
        <v>#REF!</v>
      </c>
    </row>
    <row r="51" spans="1:11" x14ac:dyDescent="0.2">
      <c r="A51" s="773"/>
      <c r="B51" s="773"/>
      <c r="C51" s="11"/>
      <c r="D51" s="6" t="s">
        <v>0</v>
      </c>
      <c r="E51" s="4" t="s">
        <v>1</v>
      </c>
      <c r="F51" s="3" t="e">
        <f>IF(別紙!#REF!="■",1,0)</f>
        <v>#REF!</v>
      </c>
    </row>
    <row r="52" spans="1:11" x14ac:dyDescent="0.2">
      <c r="A52" s="773"/>
      <c r="B52" s="773"/>
      <c r="C52" s="11"/>
      <c r="D52" s="6"/>
      <c r="E52" s="4" t="s">
        <v>2</v>
      </c>
      <c r="F52" s="3" t="e">
        <f>IF(別紙!#REF!="■",1,0)</f>
        <v>#REF!</v>
      </c>
    </row>
    <row r="53" spans="1:11" x14ac:dyDescent="0.2">
      <c r="A53" s="773"/>
      <c r="B53" s="773"/>
      <c r="C53" s="11"/>
      <c r="D53" s="6" t="s">
        <v>3</v>
      </c>
      <c r="E53" s="4"/>
      <c r="F53" s="3" t="e">
        <f>別紙!#REF!</f>
        <v>#REF!</v>
      </c>
    </row>
    <row r="54" spans="1:11" ht="24" x14ac:dyDescent="0.2">
      <c r="A54" s="773"/>
      <c r="B54" s="773"/>
      <c r="C54" s="6" t="s">
        <v>157</v>
      </c>
      <c r="D54" s="6" t="s">
        <v>133</v>
      </c>
      <c r="E54" s="4"/>
      <c r="F54" s="2" t="e">
        <f>IF(別紙!#REF!="■",1,0)</f>
        <v>#REF!</v>
      </c>
    </row>
    <row r="55" spans="1:11" ht="24" x14ac:dyDescent="0.2">
      <c r="A55" s="773"/>
      <c r="B55" s="773"/>
      <c r="C55" s="6"/>
      <c r="D55" s="6" t="s">
        <v>202</v>
      </c>
      <c r="E55" s="4"/>
      <c r="F55" s="2" t="e">
        <f>IF(別紙!#REF!="■",1,0)</f>
        <v>#REF!</v>
      </c>
    </row>
    <row r="56" spans="1:11" ht="24" x14ac:dyDescent="0.2">
      <c r="A56" s="773"/>
      <c r="B56" s="773"/>
      <c r="C56" s="6"/>
      <c r="D56" s="9" t="s">
        <v>200</v>
      </c>
      <c r="E56" s="4"/>
      <c r="F56" s="2" t="e">
        <f>IF(別紙!#REF!="■",1,0)</f>
        <v>#REF!</v>
      </c>
      <c r="G56" s="4"/>
    </row>
    <row r="57" spans="1:11" x14ac:dyDescent="0.2">
      <c r="A57" s="773"/>
      <c r="B57" s="773"/>
      <c r="C57" s="6"/>
      <c r="D57" s="9"/>
      <c r="E57" s="4" t="s">
        <v>122</v>
      </c>
      <c r="F57" s="2" t="e">
        <f>IF(別紙!#REF!="■",1,0)</f>
        <v>#REF!</v>
      </c>
      <c r="G57" s="4"/>
    </row>
    <row r="58" spans="1:11" x14ac:dyDescent="0.2">
      <c r="A58" s="773"/>
      <c r="B58" s="773"/>
      <c r="E58" s="2" t="s">
        <v>33</v>
      </c>
      <c r="F58" s="2" t="e">
        <f>IF(別紙!#REF!="■",1,0)</f>
        <v>#REF!</v>
      </c>
    </row>
    <row r="59" spans="1:11" x14ac:dyDescent="0.2">
      <c r="A59" s="773"/>
      <c r="B59" s="773" t="s">
        <v>34</v>
      </c>
      <c r="C59" s="10" t="s">
        <v>35</v>
      </c>
      <c r="D59" s="10" t="s">
        <v>36</v>
      </c>
      <c r="F59" s="2" t="e">
        <f>IF(別紙!#REF!="■",1,0)</f>
        <v>#REF!</v>
      </c>
    </row>
    <row r="60" spans="1:11" x14ac:dyDescent="0.2">
      <c r="A60" s="773"/>
      <c r="B60" s="773"/>
      <c r="D60" s="10" t="s">
        <v>37</v>
      </c>
      <c r="F60" s="2" t="e">
        <f>IF(別紙!#REF!="■",1,0)</f>
        <v>#REF!</v>
      </c>
    </row>
    <row r="61" spans="1:11" ht="24" x14ac:dyDescent="0.2">
      <c r="A61" s="773"/>
      <c r="B61" s="773"/>
      <c r="D61" s="10" t="s">
        <v>38</v>
      </c>
      <c r="F61" s="2" t="e">
        <f>別紙!#REF!</f>
        <v>#REF!</v>
      </c>
    </row>
    <row r="62" spans="1:11" ht="60" x14ac:dyDescent="0.2">
      <c r="A62" s="773"/>
      <c r="B62" s="773"/>
      <c r="C62" s="10" t="s">
        <v>39</v>
      </c>
      <c r="D62" s="10" t="s">
        <v>40</v>
      </c>
      <c r="F62" s="2" t="e">
        <f>IF(別紙!#REF!="■",1,0)</f>
        <v>#REF!</v>
      </c>
    </row>
    <row r="63" spans="1:11" x14ac:dyDescent="0.2">
      <c r="A63" s="773"/>
      <c r="B63" s="773"/>
      <c r="D63" s="10" t="s">
        <v>41</v>
      </c>
      <c r="F63" s="2" t="e">
        <f>IF(別紙!#REF!="■",1,0)</f>
        <v>#REF!</v>
      </c>
    </row>
    <row r="64" spans="1:11" x14ac:dyDescent="0.2">
      <c r="A64" s="773"/>
      <c r="B64" s="773"/>
      <c r="C64" s="11" t="s">
        <v>153</v>
      </c>
      <c r="D64" s="6" t="s">
        <v>139</v>
      </c>
      <c r="E64" s="5"/>
      <c r="F64" s="3" t="e">
        <f>別紙!#REF!</f>
        <v>#REF!</v>
      </c>
      <c r="G64" s="4"/>
      <c r="H64" s="4"/>
      <c r="I64" s="4"/>
      <c r="K64" s="4"/>
    </row>
    <row r="65" spans="1:18" x14ac:dyDescent="0.2">
      <c r="A65" s="773"/>
      <c r="B65" s="773"/>
      <c r="C65" s="11"/>
      <c r="D65" s="6" t="s">
        <v>42</v>
      </c>
      <c r="E65" s="5"/>
      <c r="F65" s="3" t="e">
        <f>別紙!#REF!</f>
        <v>#REF!</v>
      </c>
      <c r="G65" s="4"/>
      <c r="H65" s="4"/>
      <c r="I65" s="4"/>
      <c r="K65" s="4"/>
    </row>
    <row r="66" spans="1:18" x14ac:dyDescent="0.2">
      <c r="A66" s="773"/>
      <c r="B66" s="773"/>
      <c r="C66" s="11"/>
      <c r="D66" s="6" t="s">
        <v>141</v>
      </c>
      <c r="E66" s="5"/>
      <c r="F66" s="3" t="e">
        <f>別紙!#REF!</f>
        <v>#REF!</v>
      </c>
      <c r="G66" s="4"/>
      <c r="H66" s="4"/>
      <c r="I66" s="4"/>
      <c r="K66" s="4"/>
    </row>
    <row r="67" spans="1:18" ht="48" x14ac:dyDescent="0.2">
      <c r="A67" s="773"/>
      <c r="B67" s="773"/>
      <c r="C67" s="6" t="s">
        <v>172</v>
      </c>
      <c r="D67" s="6" t="s">
        <v>173</v>
      </c>
      <c r="E67" s="4"/>
      <c r="F67" s="3" t="e">
        <f>IF(別紙!#REF!="■",1,0)</f>
        <v>#REF!</v>
      </c>
      <c r="G67" s="4"/>
      <c r="H67" s="4"/>
      <c r="I67" s="4"/>
      <c r="J67" s="4"/>
      <c r="K67" s="4"/>
      <c r="L67" s="4"/>
      <c r="M67" s="4"/>
      <c r="N67" s="4"/>
      <c r="O67" s="4"/>
      <c r="P67" s="4"/>
      <c r="Q67" s="4"/>
      <c r="R67" s="4"/>
    </row>
    <row r="68" spans="1:18" ht="48" x14ac:dyDescent="0.2">
      <c r="A68" s="773"/>
      <c r="B68" s="773"/>
      <c r="C68" s="6"/>
      <c r="D68" s="6" t="s">
        <v>174</v>
      </c>
      <c r="E68" s="4"/>
      <c r="F68" s="3" t="e">
        <f>IF(別紙!#REF!="■",1,0)</f>
        <v>#REF!</v>
      </c>
      <c r="G68" s="4"/>
      <c r="H68" s="4"/>
      <c r="I68" s="4"/>
      <c r="J68" s="4"/>
      <c r="K68" s="4"/>
      <c r="L68" s="4"/>
      <c r="M68" s="4"/>
      <c r="N68" s="4"/>
      <c r="O68" s="4"/>
      <c r="P68" s="4"/>
      <c r="Q68" s="4"/>
      <c r="R68" s="4"/>
    </row>
    <row r="69" spans="1:18" ht="24" x14ac:dyDescent="0.2">
      <c r="A69" s="773"/>
      <c r="B69" s="773" t="s">
        <v>43</v>
      </c>
      <c r="C69" s="6" t="s">
        <v>158</v>
      </c>
      <c r="D69" s="11" t="s">
        <v>44</v>
      </c>
      <c r="E69" s="4" t="s">
        <v>197</v>
      </c>
      <c r="F69" s="3" t="e">
        <f>IF(別紙!#REF!="■",1,0)</f>
        <v>#REF!</v>
      </c>
    </row>
    <row r="70" spans="1:18" x14ac:dyDescent="0.2">
      <c r="A70" s="773"/>
      <c r="B70" s="773"/>
      <c r="C70" s="6"/>
      <c r="D70" s="11"/>
      <c r="E70" s="4" t="s">
        <v>45</v>
      </c>
      <c r="F70" s="3" t="e">
        <f>IF(別紙!#REF!="■",1,0)</f>
        <v>#REF!</v>
      </c>
    </row>
    <row r="71" spans="1:18" x14ac:dyDescent="0.2">
      <c r="A71" s="773"/>
      <c r="B71" s="773"/>
      <c r="C71" s="6"/>
      <c r="D71" s="11"/>
      <c r="E71" s="4" t="s">
        <v>123</v>
      </c>
      <c r="F71" s="3" t="e">
        <f>別紙!#REF!</f>
        <v>#REF!</v>
      </c>
    </row>
    <row r="72" spans="1:18" x14ac:dyDescent="0.2">
      <c r="A72" s="773"/>
      <c r="B72" s="773"/>
      <c r="C72" s="6"/>
      <c r="D72" s="11" t="s">
        <v>193</v>
      </c>
      <c r="E72" s="4" t="s">
        <v>197</v>
      </c>
      <c r="F72" s="3" t="e">
        <f>IF(別紙!#REF!="■",1,0)</f>
        <v>#REF!</v>
      </c>
    </row>
    <row r="73" spans="1:18" x14ac:dyDescent="0.2">
      <c r="A73" s="773"/>
      <c r="B73" s="773"/>
      <c r="C73" s="6"/>
      <c r="D73" s="11"/>
      <c r="E73" s="4" t="s">
        <v>45</v>
      </c>
      <c r="F73" s="3" t="e">
        <f>IF(別紙!#REF!="■",1,0)</f>
        <v>#REF!</v>
      </c>
    </row>
    <row r="74" spans="1:18" x14ac:dyDescent="0.2">
      <c r="A74" s="773"/>
      <c r="B74" s="773"/>
      <c r="C74" s="6"/>
      <c r="D74" s="11"/>
      <c r="E74" s="4" t="s">
        <v>186</v>
      </c>
      <c r="F74" s="3" t="e">
        <f>IF(別紙!#REF!="■",1,0)</f>
        <v>#REF!</v>
      </c>
    </row>
    <row r="75" spans="1:18" x14ac:dyDescent="0.2">
      <c r="A75" s="773"/>
      <c r="B75" s="773"/>
      <c r="C75" s="6"/>
      <c r="D75" s="11"/>
      <c r="E75" s="4" t="s">
        <v>123</v>
      </c>
      <c r="F75" s="3" t="e">
        <f>別紙!#REF!</f>
        <v>#REF!</v>
      </c>
    </row>
    <row r="76" spans="1:18" ht="11.25" customHeight="1" x14ac:dyDescent="0.2">
      <c r="A76" s="773"/>
      <c r="B76" s="773"/>
      <c r="C76" s="6"/>
      <c r="D76" s="11" t="s">
        <v>194</v>
      </c>
      <c r="E76" s="4" t="s">
        <v>197</v>
      </c>
      <c r="F76" s="13" t="e">
        <f>IF(別紙!#REF!="■",1,0)</f>
        <v>#REF!</v>
      </c>
    </row>
    <row r="77" spans="1:18" x14ac:dyDescent="0.2">
      <c r="A77" s="773"/>
      <c r="B77" s="773"/>
      <c r="C77" s="6"/>
      <c r="D77" s="11"/>
      <c r="E77" s="4" t="s">
        <v>45</v>
      </c>
      <c r="F77" s="13" t="e">
        <f>IF(別紙!#REF!="■",1,0)</f>
        <v>#REF!</v>
      </c>
    </row>
    <row r="78" spans="1:18" x14ac:dyDescent="0.2">
      <c r="A78" s="773"/>
      <c r="B78" s="773"/>
      <c r="C78" s="6"/>
      <c r="D78" s="11"/>
      <c r="E78" s="4" t="s">
        <v>186</v>
      </c>
      <c r="F78" s="13" t="e">
        <f>IF(別紙!#REF!="■",1,0)</f>
        <v>#REF!</v>
      </c>
    </row>
    <row r="79" spans="1:18" x14ac:dyDescent="0.2">
      <c r="A79" s="773"/>
      <c r="B79" s="773"/>
      <c r="C79" s="6"/>
      <c r="D79" s="11"/>
      <c r="E79" s="4" t="s">
        <v>123</v>
      </c>
      <c r="F79" s="13" t="e">
        <f>別紙!#REF!</f>
        <v>#REF!</v>
      </c>
    </row>
    <row r="80" spans="1:18" x14ac:dyDescent="0.2">
      <c r="A80" s="773"/>
      <c r="B80" s="773"/>
      <c r="C80" s="6"/>
      <c r="D80" s="11" t="s">
        <v>195</v>
      </c>
      <c r="E80" s="4" t="s">
        <v>197</v>
      </c>
      <c r="F80" s="13" t="e">
        <f>IF(別紙!#REF!="■",1,0)</f>
        <v>#REF!</v>
      </c>
    </row>
    <row r="81" spans="1:6" x14ac:dyDescent="0.2">
      <c r="A81" s="773"/>
      <c r="B81" s="773"/>
      <c r="C81" s="6"/>
      <c r="D81" s="11"/>
      <c r="E81" s="4" t="s">
        <v>45</v>
      </c>
      <c r="F81" s="13" t="e">
        <f>IF(別紙!#REF!="■",1,0)</f>
        <v>#REF!</v>
      </c>
    </row>
    <row r="82" spans="1:6" x14ac:dyDescent="0.2">
      <c r="A82" s="773"/>
      <c r="B82" s="773"/>
      <c r="C82" s="6"/>
      <c r="D82" s="11"/>
      <c r="E82" s="4" t="s">
        <v>186</v>
      </c>
      <c r="F82" s="13" t="e">
        <f>IF(別紙!#REF!="■",1,0)</f>
        <v>#REF!</v>
      </c>
    </row>
    <row r="83" spans="1:6" x14ac:dyDescent="0.2">
      <c r="A83" s="773"/>
      <c r="B83" s="773"/>
      <c r="C83" s="6"/>
      <c r="D83" s="11"/>
      <c r="E83" s="4" t="s">
        <v>123</v>
      </c>
      <c r="F83" s="13" t="e">
        <f>別紙!#REF!</f>
        <v>#REF!</v>
      </c>
    </row>
    <row r="84" spans="1:6" x14ac:dyDescent="0.2">
      <c r="A84" s="773"/>
      <c r="B84" s="773"/>
      <c r="C84" s="6"/>
      <c r="D84" s="11" t="s">
        <v>196</v>
      </c>
      <c r="E84" s="4" t="s">
        <v>197</v>
      </c>
      <c r="F84" s="13" t="e">
        <f>IF(別紙!#REF!="■",1,0)</f>
        <v>#REF!</v>
      </c>
    </row>
    <row r="85" spans="1:6" x14ac:dyDescent="0.2">
      <c r="A85" s="773"/>
      <c r="B85" s="773"/>
      <c r="C85" s="6"/>
      <c r="D85" s="11"/>
      <c r="E85" s="4" t="s">
        <v>45</v>
      </c>
      <c r="F85" s="13" t="e">
        <f>IF(別紙!#REF!="■",1,0)</f>
        <v>#REF!</v>
      </c>
    </row>
    <row r="86" spans="1:6" x14ac:dyDescent="0.2">
      <c r="A86" s="773"/>
      <c r="B86" s="773"/>
      <c r="C86" s="6"/>
      <c r="D86" s="11"/>
      <c r="E86" s="4" t="s">
        <v>186</v>
      </c>
      <c r="F86" s="13" t="e">
        <f>IF(別紙!#REF!="■",1,0)</f>
        <v>#REF!</v>
      </c>
    </row>
    <row r="87" spans="1:6" x14ac:dyDescent="0.2">
      <c r="A87" s="773"/>
      <c r="B87" s="773"/>
      <c r="C87" s="6"/>
      <c r="D87" s="11"/>
      <c r="E87" s="4" t="s">
        <v>123</v>
      </c>
      <c r="F87" s="13" t="e">
        <f>別紙!#REF!</f>
        <v>#REF!</v>
      </c>
    </row>
    <row r="88" spans="1:6" x14ac:dyDescent="0.2">
      <c r="A88" s="773"/>
      <c r="B88" s="773"/>
      <c r="C88" s="6"/>
      <c r="D88" s="11" t="s">
        <v>215</v>
      </c>
      <c r="E88" s="4" t="s">
        <v>197</v>
      </c>
      <c r="F88" s="13" t="e">
        <f>IF(別紙!#REF!="■",1,0)</f>
        <v>#REF!</v>
      </c>
    </row>
    <row r="89" spans="1:6" x14ac:dyDescent="0.2">
      <c r="A89" s="773"/>
      <c r="B89" s="773"/>
      <c r="C89" s="6"/>
      <c r="E89" s="4" t="s">
        <v>45</v>
      </c>
      <c r="F89" s="13" t="e">
        <f>IF(別紙!#REF!="■",1,0)</f>
        <v>#REF!</v>
      </c>
    </row>
    <row r="90" spans="1:6" x14ac:dyDescent="0.2">
      <c r="A90" s="773"/>
      <c r="B90" s="773"/>
      <c r="C90" s="6"/>
      <c r="E90" s="4" t="s">
        <v>186</v>
      </c>
      <c r="F90" s="13" t="e">
        <f>IF(別紙!#REF!="■",1,0)</f>
        <v>#REF!</v>
      </c>
    </row>
    <row r="91" spans="1:6" x14ac:dyDescent="0.2">
      <c r="A91" s="773"/>
      <c r="B91" s="773"/>
      <c r="C91" s="6"/>
      <c r="E91" s="4" t="s">
        <v>123</v>
      </c>
      <c r="F91" s="13" t="e">
        <f>別紙!#REF!</f>
        <v>#REF!</v>
      </c>
    </row>
    <row r="92" spans="1:6" x14ac:dyDescent="0.2">
      <c r="A92" s="773"/>
      <c r="B92" s="773"/>
      <c r="C92" s="11" t="s">
        <v>159</v>
      </c>
      <c r="D92" s="6" t="s">
        <v>46</v>
      </c>
      <c r="E92" s="4"/>
      <c r="F92" s="12" t="e">
        <f>別紙!#REF!</f>
        <v>#REF!</v>
      </c>
    </row>
    <row r="93" spans="1:6" x14ac:dyDescent="0.2">
      <c r="A93" s="773"/>
      <c r="B93" s="773"/>
      <c r="C93" s="11"/>
      <c r="D93" s="6" t="s">
        <v>163</v>
      </c>
      <c r="E93" s="4"/>
      <c r="F93" s="12" t="e">
        <f>別紙!#REF!</f>
        <v>#REF!</v>
      </c>
    </row>
    <row r="94" spans="1:6" ht="24" x14ac:dyDescent="0.2">
      <c r="A94" s="773"/>
      <c r="B94" s="773"/>
      <c r="C94" s="11" t="s">
        <v>160</v>
      </c>
      <c r="D94" s="11"/>
      <c r="F94" s="12" t="e">
        <f>別紙!#REF!</f>
        <v>#REF!</v>
      </c>
    </row>
    <row r="95" spans="1:6" x14ac:dyDescent="0.2">
      <c r="A95" s="773"/>
      <c r="B95" s="773"/>
      <c r="C95" s="11" t="s">
        <v>161</v>
      </c>
      <c r="D95" s="6" t="s">
        <v>46</v>
      </c>
      <c r="F95" s="12" t="e">
        <f>別紙!#REF!</f>
        <v>#REF!</v>
      </c>
    </row>
    <row r="96" spans="1:6" x14ac:dyDescent="0.2">
      <c r="A96" s="773"/>
      <c r="B96" s="773"/>
      <c r="C96" s="11"/>
      <c r="D96" s="6" t="s">
        <v>163</v>
      </c>
      <c r="F96" s="12" t="e">
        <f>別紙!#REF!</f>
        <v>#REF!</v>
      </c>
    </row>
    <row r="97" spans="1:6" x14ac:dyDescent="0.2">
      <c r="A97" s="773"/>
      <c r="B97" s="773"/>
      <c r="C97" s="11"/>
      <c r="D97" s="6" t="s">
        <v>124</v>
      </c>
      <c r="F97" s="12" t="e">
        <f>別紙!#REF!</f>
        <v>#REF!</v>
      </c>
    </row>
    <row r="98" spans="1:6" ht="24" x14ac:dyDescent="0.2">
      <c r="A98" s="773"/>
      <c r="B98" s="773"/>
      <c r="C98" s="11" t="s">
        <v>47</v>
      </c>
      <c r="D98" s="11" t="s">
        <v>48</v>
      </c>
      <c r="F98" s="2" t="e">
        <f>IF(別紙!#REF!="■",1,0)</f>
        <v>#REF!</v>
      </c>
    </row>
    <row r="99" spans="1:6" x14ac:dyDescent="0.2">
      <c r="A99" s="773"/>
      <c r="B99" s="773"/>
      <c r="C99" s="11"/>
      <c r="D99" s="11" t="s">
        <v>49</v>
      </c>
      <c r="F99" s="2" t="e">
        <f>IF(別紙!#REF!="■",1,0)</f>
        <v>#REF!</v>
      </c>
    </row>
    <row r="100" spans="1:6" x14ac:dyDescent="0.2">
      <c r="A100" s="773"/>
      <c r="B100" s="773"/>
      <c r="C100" s="11"/>
      <c r="D100" s="11" t="s">
        <v>199</v>
      </c>
      <c r="F100" s="2" t="e">
        <f>IF(別紙!#REF!="■",1,0)</f>
        <v>#REF!</v>
      </c>
    </row>
    <row r="101" spans="1:6" x14ac:dyDescent="0.2">
      <c r="A101" s="773"/>
      <c r="B101" s="773"/>
      <c r="C101" s="11"/>
      <c r="D101" s="11"/>
      <c r="E101" s="2" t="s">
        <v>125</v>
      </c>
      <c r="F101" s="2" t="e">
        <f>IF(別紙!#REF!="■",1,0)</f>
        <v>#REF!</v>
      </c>
    </row>
    <row r="102" spans="1:6" x14ac:dyDescent="0.2">
      <c r="A102" s="773"/>
      <c r="B102" s="773"/>
      <c r="C102" s="11"/>
      <c r="D102" s="11"/>
      <c r="E102" s="2" t="s">
        <v>162</v>
      </c>
      <c r="F102" s="2" t="e">
        <f>IF(別紙!#REF!="■",1,0)</f>
        <v>#REF!</v>
      </c>
    </row>
    <row r="103" spans="1:6" x14ac:dyDescent="0.2">
      <c r="A103" s="773"/>
      <c r="B103" s="773"/>
      <c r="C103" s="11"/>
      <c r="D103" s="11" t="s">
        <v>50</v>
      </c>
      <c r="F103" s="2" t="e">
        <f>IF(別紙!#REF!="■",1,0)</f>
        <v>#REF!</v>
      </c>
    </row>
    <row r="104" spans="1:6" x14ac:dyDescent="0.2">
      <c r="A104" s="773"/>
      <c r="B104" s="773"/>
      <c r="C104" s="11"/>
      <c r="D104" s="11"/>
      <c r="E104" s="2" t="s">
        <v>126</v>
      </c>
      <c r="F104" s="2" t="e">
        <f>IF(別紙!#REF!="■",1,0)</f>
        <v>#REF!</v>
      </c>
    </row>
    <row r="105" spans="1:6" x14ac:dyDescent="0.2">
      <c r="A105" s="773"/>
      <c r="B105" s="773"/>
      <c r="C105" s="11"/>
      <c r="D105" s="11"/>
      <c r="E105" s="2" t="s">
        <v>162</v>
      </c>
      <c r="F105" s="2" t="e">
        <f>IF(別紙!#REF!="■",1,0)</f>
        <v>#REF!</v>
      </c>
    </row>
    <row r="106" spans="1:6" ht="24" x14ac:dyDescent="0.2">
      <c r="A106" s="773"/>
      <c r="B106" s="773"/>
      <c r="C106" s="6" t="s">
        <v>198</v>
      </c>
      <c r="D106" s="6" t="s">
        <v>46</v>
      </c>
      <c r="F106" s="12" t="e">
        <f>別紙!#REF!</f>
        <v>#REF!</v>
      </c>
    </row>
    <row r="107" spans="1:6" x14ac:dyDescent="0.2">
      <c r="A107" s="773"/>
      <c r="B107" s="773"/>
      <c r="C107" s="6"/>
      <c r="D107" s="6" t="s">
        <v>163</v>
      </c>
      <c r="F107" s="12" t="e">
        <f>別紙!#REF!</f>
        <v>#REF!</v>
      </c>
    </row>
    <row r="108" spans="1:6" ht="24" x14ac:dyDescent="0.2">
      <c r="A108" s="773"/>
      <c r="B108" s="773"/>
      <c r="C108" s="6" t="s">
        <v>205</v>
      </c>
      <c r="D108" s="6" t="s">
        <v>51</v>
      </c>
      <c r="F108" s="2" t="e">
        <f>IF(別紙!#REF!="■",1,0)</f>
        <v>#REF!</v>
      </c>
    </row>
    <row r="109" spans="1:6" ht="36" x14ac:dyDescent="0.2">
      <c r="A109" s="773"/>
      <c r="B109" s="773"/>
      <c r="C109" s="6"/>
      <c r="D109" s="6" t="s">
        <v>52</v>
      </c>
      <c r="F109" s="2" t="e">
        <f>IF(別紙!#REF!="■",1,0)</f>
        <v>#REF!</v>
      </c>
    </row>
    <row r="110" spans="1:6" ht="24" x14ac:dyDescent="0.2">
      <c r="A110" s="773"/>
      <c r="B110" s="773"/>
      <c r="C110" s="6"/>
      <c r="D110" s="6" t="s">
        <v>53</v>
      </c>
      <c r="F110" s="2" t="e">
        <f>IF(別紙!#REF!="■",1,0)</f>
        <v>#REF!</v>
      </c>
    </row>
    <row r="111" spans="1:6" x14ac:dyDescent="0.2">
      <c r="A111" s="773"/>
      <c r="B111" s="773"/>
      <c r="C111" s="6"/>
      <c r="D111" s="6" t="s">
        <v>54</v>
      </c>
      <c r="F111" s="2" t="e">
        <f>IF(別紙!#REF!="■",1,0)</f>
        <v>#REF!</v>
      </c>
    </row>
    <row r="112" spans="1:6" x14ac:dyDescent="0.2">
      <c r="A112" s="773"/>
      <c r="B112" s="773"/>
      <c r="C112" s="6"/>
      <c r="D112" s="6" t="s">
        <v>55</v>
      </c>
      <c r="F112" s="2" t="e">
        <f>別紙!#REF!</f>
        <v>#REF!</v>
      </c>
    </row>
    <row r="113" spans="1:9" ht="24" x14ac:dyDescent="0.2">
      <c r="A113" s="773"/>
      <c r="B113" s="773"/>
      <c r="C113" s="11" t="s">
        <v>206</v>
      </c>
      <c r="D113" s="11" t="s">
        <v>31</v>
      </c>
      <c r="F113" s="2" t="e">
        <f>IF(別紙!#REF!="■",1,0)</f>
        <v>#REF!</v>
      </c>
    </row>
    <row r="114" spans="1:9" x14ac:dyDescent="0.2">
      <c r="A114" s="773"/>
      <c r="B114" s="773"/>
      <c r="C114" s="11"/>
      <c r="D114" s="11" t="s">
        <v>56</v>
      </c>
      <c r="F114" s="2" t="e">
        <f>別紙!#REF!</f>
        <v>#REF!</v>
      </c>
    </row>
    <row r="115" spans="1:9" x14ac:dyDescent="0.2">
      <c r="A115" s="773"/>
      <c r="B115" s="773"/>
      <c r="D115" s="11" t="s">
        <v>32</v>
      </c>
      <c r="F115" s="2" t="e">
        <f>IF(別紙!#REF!="■",1,0)</f>
        <v>#REF!</v>
      </c>
    </row>
    <row r="116" spans="1:9" x14ac:dyDescent="0.2">
      <c r="A116" s="773"/>
      <c r="B116" s="773" t="s">
        <v>57</v>
      </c>
      <c r="C116" s="6" t="s">
        <v>164</v>
      </c>
      <c r="D116" s="6" t="s">
        <v>127</v>
      </c>
      <c r="F116" s="2" t="e">
        <f>IF(別紙!#REF!="■",1,0)</f>
        <v>#REF!</v>
      </c>
    </row>
    <row r="117" spans="1:9" x14ac:dyDescent="0.2">
      <c r="A117" s="773"/>
      <c r="B117" s="773"/>
      <c r="C117" s="6"/>
      <c r="D117" s="6" t="s">
        <v>128</v>
      </c>
      <c r="F117" s="2" t="e">
        <f>IF(別紙!#REF!="■",1,0)</f>
        <v>#REF!</v>
      </c>
    </row>
    <row r="118" spans="1:9" ht="24" x14ac:dyDescent="0.2">
      <c r="A118" s="773"/>
      <c r="B118" s="773"/>
      <c r="C118" s="6" t="s">
        <v>165</v>
      </c>
      <c r="D118" s="6"/>
      <c r="F118" s="2" t="e">
        <f>別紙!#REF!</f>
        <v>#REF!</v>
      </c>
    </row>
    <row r="119" spans="1:9" ht="24" x14ac:dyDescent="0.2">
      <c r="A119" s="773"/>
      <c r="B119" s="773"/>
      <c r="C119" s="10" t="s">
        <v>58</v>
      </c>
      <c r="D119" s="11" t="s">
        <v>147</v>
      </c>
      <c r="E119" s="2" t="s">
        <v>18</v>
      </c>
      <c r="F119" s="2" t="e">
        <f>別紙!#REF!</f>
        <v>#REF!</v>
      </c>
    </row>
    <row r="120" spans="1:9" x14ac:dyDescent="0.2">
      <c r="A120" s="773"/>
      <c r="B120" s="773"/>
      <c r="D120" s="11"/>
      <c r="F120" s="2" t="e">
        <f>別紙!#REF!</f>
        <v>#REF!</v>
      </c>
    </row>
    <row r="121" spans="1:9" ht="36" x14ac:dyDescent="0.2">
      <c r="A121" s="773"/>
      <c r="B121" s="773"/>
      <c r="D121" s="6" t="s">
        <v>59</v>
      </c>
      <c r="E121" s="2" t="s">
        <v>18</v>
      </c>
      <c r="F121" s="2" t="e">
        <f>別紙!#REF!</f>
        <v>#REF!</v>
      </c>
    </row>
    <row r="122" spans="1:9" x14ac:dyDescent="0.2">
      <c r="A122" s="773"/>
      <c r="B122" s="773"/>
      <c r="D122" s="6"/>
      <c r="F122" s="2" t="e">
        <f>別紙!#REF!</f>
        <v>#REF!</v>
      </c>
    </row>
    <row r="123" spans="1:9" x14ac:dyDescent="0.2">
      <c r="A123" s="773"/>
      <c r="B123" s="773"/>
      <c r="D123" s="6" t="s">
        <v>142</v>
      </c>
      <c r="E123" s="6" t="s">
        <v>19</v>
      </c>
      <c r="F123" s="2" t="e">
        <f>別紙!#REF!</f>
        <v>#REF!</v>
      </c>
    </row>
    <row r="124" spans="1:9" x14ac:dyDescent="0.2">
      <c r="A124" s="773"/>
      <c r="B124" s="773"/>
      <c r="D124" s="6"/>
      <c r="E124" s="6" t="s">
        <v>134</v>
      </c>
      <c r="F124" s="2" t="e">
        <f>別紙!#REF!</f>
        <v>#REF!</v>
      </c>
    </row>
    <row r="125" spans="1:9" x14ac:dyDescent="0.2">
      <c r="A125" s="773"/>
      <c r="B125" s="773"/>
      <c r="D125" s="6"/>
      <c r="E125" s="6" t="s">
        <v>149</v>
      </c>
      <c r="F125" s="2" t="e">
        <f>別紙!#REF!</f>
        <v>#REF!</v>
      </c>
    </row>
    <row r="126" spans="1:9" x14ac:dyDescent="0.2">
      <c r="A126" s="773"/>
      <c r="B126" s="773"/>
      <c r="D126" s="6" t="s">
        <v>168</v>
      </c>
      <c r="E126" s="4" t="s">
        <v>60</v>
      </c>
      <c r="F126" s="3" t="e">
        <f>IF(別紙!#REF!="■",1,0)</f>
        <v>#REF!</v>
      </c>
      <c r="G126" s="4"/>
      <c r="H126" s="4"/>
      <c r="I126" s="4"/>
    </row>
    <row r="127" spans="1:9" x14ac:dyDescent="0.2">
      <c r="A127" s="773"/>
      <c r="B127" s="773"/>
      <c r="D127" s="6"/>
      <c r="E127" s="4" t="s">
        <v>61</v>
      </c>
      <c r="F127" s="3" t="e">
        <f>IF(別紙!#REF!="■",1,0)</f>
        <v>#REF!</v>
      </c>
      <c r="G127" s="4"/>
      <c r="H127" s="4"/>
      <c r="I127" s="4"/>
    </row>
    <row r="128" spans="1:9" x14ac:dyDescent="0.2">
      <c r="A128" s="773"/>
      <c r="B128" s="773"/>
      <c r="D128" s="6"/>
      <c r="E128" s="4" t="s">
        <v>166</v>
      </c>
      <c r="F128" s="3" t="e">
        <f>別紙!#REF!</f>
        <v>#REF!</v>
      </c>
      <c r="G128" s="4"/>
      <c r="H128" s="4"/>
      <c r="I128" s="4"/>
    </row>
    <row r="129" spans="1:9" x14ac:dyDescent="0.2">
      <c r="A129" s="773"/>
      <c r="B129" s="773"/>
      <c r="D129" s="6"/>
      <c r="E129" s="4" t="s">
        <v>167</v>
      </c>
      <c r="F129" s="3" t="e">
        <f>別紙!#REF!</f>
        <v>#REF!</v>
      </c>
      <c r="G129" s="4"/>
      <c r="H129" s="4"/>
      <c r="I129" s="4"/>
    </row>
    <row r="130" spans="1:9" x14ac:dyDescent="0.2">
      <c r="A130" s="773"/>
      <c r="B130" s="773" t="s">
        <v>62</v>
      </c>
      <c r="C130" s="11" t="s">
        <v>170</v>
      </c>
      <c r="D130" s="10" t="s">
        <v>18</v>
      </c>
      <c r="F130" s="2" t="e">
        <f>別紙!#REF!</f>
        <v>#REF!</v>
      </c>
    </row>
    <row r="131" spans="1:9" x14ac:dyDescent="0.2">
      <c r="A131" s="773"/>
      <c r="B131" s="773"/>
      <c r="C131" s="11"/>
      <c r="F131" s="2" t="e">
        <f>別紙!#REF!</f>
        <v>#REF!</v>
      </c>
    </row>
    <row r="132" spans="1:9" ht="24" x14ac:dyDescent="0.2">
      <c r="A132" s="773"/>
      <c r="B132" s="773"/>
      <c r="C132" s="6" t="s">
        <v>63</v>
      </c>
      <c r="D132" s="11" t="s">
        <v>132</v>
      </c>
      <c r="F132" s="2" t="e">
        <f>別紙!#REF!</f>
        <v>#REF!</v>
      </c>
    </row>
    <row r="133" spans="1:9" ht="24" x14ac:dyDescent="0.2">
      <c r="A133" s="773"/>
      <c r="B133" s="773"/>
      <c r="C133" s="6"/>
      <c r="D133" s="11" t="s">
        <v>201</v>
      </c>
      <c r="F133" s="2" t="e">
        <f>別紙!#REF!</f>
        <v>#REF!</v>
      </c>
    </row>
    <row r="134" spans="1:9" x14ac:dyDescent="0.2">
      <c r="A134" s="773"/>
      <c r="B134" s="773"/>
      <c r="C134" s="6"/>
      <c r="D134" s="11" t="s">
        <v>203</v>
      </c>
      <c r="F134" s="2" t="e">
        <f>別紙!#REF!</f>
        <v>#REF!</v>
      </c>
    </row>
    <row r="135" spans="1:9" x14ac:dyDescent="0.2">
      <c r="A135" s="773"/>
      <c r="B135" s="773"/>
      <c r="C135" s="6"/>
      <c r="D135" s="11" t="s">
        <v>204</v>
      </c>
      <c r="E135" s="2" t="s">
        <v>64</v>
      </c>
      <c r="F135" s="2" t="e">
        <f>IF(別紙!#REF!="■",1,0)</f>
        <v>#REF!</v>
      </c>
    </row>
    <row r="136" spans="1:9" x14ac:dyDescent="0.2">
      <c r="A136" s="773"/>
      <c r="B136" s="773"/>
      <c r="C136" s="6"/>
      <c r="E136" s="2" t="s">
        <v>65</v>
      </c>
      <c r="F136" s="2" t="e">
        <f>IF(別紙!#REF!="■",1,0)</f>
        <v>#REF!</v>
      </c>
    </row>
    <row r="137" spans="1:9" ht="24" x14ac:dyDescent="0.2">
      <c r="A137" s="773"/>
      <c r="B137" s="773"/>
      <c r="C137" s="6" t="s">
        <v>66</v>
      </c>
      <c r="D137" s="11" t="s">
        <v>132</v>
      </c>
      <c r="F137" s="2" t="e">
        <f>別紙!#REF!</f>
        <v>#REF!</v>
      </c>
    </row>
    <row r="138" spans="1:9" ht="24" x14ac:dyDescent="0.2">
      <c r="A138" s="773"/>
      <c r="B138" s="773"/>
      <c r="C138" s="6"/>
      <c r="D138" s="11" t="s">
        <v>201</v>
      </c>
      <c r="F138" s="2" t="e">
        <f>別紙!#REF!</f>
        <v>#REF!</v>
      </c>
    </row>
    <row r="139" spans="1:9" x14ac:dyDescent="0.2">
      <c r="A139" s="773"/>
      <c r="B139" s="773"/>
      <c r="C139" s="6"/>
      <c r="D139" s="11" t="s">
        <v>203</v>
      </c>
      <c r="F139" s="2" t="e">
        <f>別紙!#REF!</f>
        <v>#REF!</v>
      </c>
    </row>
    <row r="140" spans="1:9" x14ac:dyDescent="0.2">
      <c r="A140" s="773"/>
      <c r="B140" s="773"/>
      <c r="C140" s="6"/>
      <c r="D140" s="11" t="s">
        <v>204</v>
      </c>
      <c r="E140" s="2" t="s">
        <v>64</v>
      </c>
      <c r="F140" s="2" t="e">
        <f>IF(別紙!#REF!="■",1,0)</f>
        <v>#REF!</v>
      </c>
    </row>
    <row r="141" spans="1:9" x14ac:dyDescent="0.2">
      <c r="A141" s="773"/>
      <c r="B141" s="773"/>
      <c r="C141" s="6"/>
      <c r="E141" s="2" t="s">
        <v>65</v>
      </c>
      <c r="F141" s="2" t="e">
        <f>IF(別紙!#REF!="■",1,0)</f>
        <v>#REF!</v>
      </c>
    </row>
    <row r="142" spans="1:9" ht="24" x14ac:dyDescent="0.2">
      <c r="A142" s="773"/>
      <c r="B142" s="773"/>
      <c r="C142" s="6" t="s">
        <v>67</v>
      </c>
      <c r="D142" s="11" t="s">
        <v>132</v>
      </c>
      <c r="F142" s="2" t="e">
        <f>別紙!#REF!</f>
        <v>#REF!</v>
      </c>
    </row>
    <row r="143" spans="1:9" ht="24" x14ac:dyDescent="0.2">
      <c r="A143" s="773"/>
      <c r="B143" s="773"/>
      <c r="C143" s="6"/>
      <c r="D143" s="11" t="s">
        <v>201</v>
      </c>
      <c r="F143" s="2" t="e">
        <f>別紙!#REF!</f>
        <v>#REF!</v>
      </c>
    </row>
    <row r="144" spans="1:9" x14ac:dyDescent="0.2">
      <c r="A144" s="773"/>
      <c r="B144" s="773"/>
      <c r="C144" s="6"/>
      <c r="D144" s="11" t="s">
        <v>203</v>
      </c>
      <c r="F144" s="2" t="e">
        <f>別紙!#REF!</f>
        <v>#REF!</v>
      </c>
    </row>
    <row r="145" spans="1:6" x14ac:dyDescent="0.2">
      <c r="A145" s="773"/>
      <c r="B145" s="773"/>
      <c r="C145" s="6"/>
      <c r="D145" s="11" t="s">
        <v>204</v>
      </c>
      <c r="E145" s="2" t="s">
        <v>64</v>
      </c>
      <c r="F145" s="2" t="e">
        <f>IF(別紙!#REF!="■",1,0)</f>
        <v>#REF!</v>
      </c>
    </row>
    <row r="146" spans="1:6" x14ac:dyDescent="0.2">
      <c r="A146" s="773"/>
      <c r="B146" s="773"/>
      <c r="C146" s="6"/>
      <c r="E146" s="2" t="s">
        <v>65</v>
      </c>
      <c r="F146" s="2" t="e">
        <f>IF(別紙!#REF!="■",1,0)</f>
        <v>#REF!</v>
      </c>
    </row>
    <row r="147" spans="1:6" ht="24" x14ac:dyDescent="0.2">
      <c r="A147" s="773"/>
      <c r="B147" s="773"/>
      <c r="C147" s="6" t="s">
        <v>68</v>
      </c>
      <c r="D147" s="11" t="s">
        <v>132</v>
      </c>
      <c r="F147" s="2" t="e">
        <f>別紙!#REF!</f>
        <v>#REF!</v>
      </c>
    </row>
    <row r="148" spans="1:6" ht="24" x14ac:dyDescent="0.2">
      <c r="A148" s="773"/>
      <c r="B148" s="773"/>
      <c r="C148" s="6"/>
      <c r="D148" s="11" t="s">
        <v>201</v>
      </c>
      <c r="F148" s="2" t="e">
        <f>別紙!#REF!</f>
        <v>#REF!</v>
      </c>
    </row>
    <row r="149" spans="1:6" x14ac:dyDescent="0.2">
      <c r="A149" s="773"/>
      <c r="B149" s="773"/>
      <c r="C149" s="6"/>
      <c r="D149" s="11" t="s">
        <v>203</v>
      </c>
      <c r="F149" s="2" t="e">
        <f>別紙!#REF!</f>
        <v>#REF!</v>
      </c>
    </row>
    <row r="150" spans="1:6" x14ac:dyDescent="0.2">
      <c r="A150" s="773"/>
      <c r="B150" s="773"/>
      <c r="C150" s="6"/>
      <c r="D150" s="11" t="s">
        <v>204</v>
      </c>
      <c r="E150" s="2" t="s">
        <v>64</v>
      </c>
      <c r="F150" s="2" t="e">
        <f>IF(別紙!#REF!="■",1,0)</f>
        <v>#REF!</v>
      </c>
    </row>
    <row r="151" spans="1:6" x14ac:dyDescent="0.2">
      <c r="A151" s="773"/>
      <c r="B151" s="773"/>
      <c r="C151" s="6"/>
      <c r="E151" s="2" t="s">
        <v>65</v>
      </c>
      <c r="F151" s="2" t="e">
        <f>IF(別紙!#REF!="■",1,0)</f>
        <v>#REF!</v>
      </c>
    </row>
    <row r="152" spans="1:6" x14ac:dyDescent="0.2">
      <c r="A152" s="773"/>
      <c r="B152" s="773" t="s">
        <v>69</v>
      </c>
      <c r="C152" s="11" t="s">
        <v>170</v>
      </c>
      <c r="D152" s="10" t="s">
        <v>18</v>
      </c>
      <c r="F152" s="2" t="e">
        <f>別紙!#REF!</f>
        <v>#REF!</v>
      </c>
    </row>
    <row r="153" spans="1:6" x14ac:dyDescent="0.2">
      <c r="A153" s="773"/>
      <c r="B153" s="773"/>
      <c r="C153" s="11"/>
      <c r="F153" s="2" t="e">
        <f>別紙!#REF!</f>
        <v>#REF!</v>
      </c>
    </row>
    <row r="154" spans="1:6" x14ac:dyDescent="0.2">
      <c r="A154" s="773"/>
      <c r="B154" s="773"/>
      <c r="C154" s="11" t="s">
        <v>171</v>
      </c>
      <c r="D154" s="6" t="s">
        <v>19</v>
      </c>
      <c r="F154" s="2" t="e">
        <f>別紙!#REF!</f>
        <v>#REF!</v>
      </c>
    </row>
    <row r="155" spans="1:6" x14ac:dyDescent="0.2">
      <c r="A155" s="773"/>
      <c r="B155" s="773"/>
      <c r="C155" s="11"/>
      <c r="D155" s="6" t="s">
        <v>134</v>
      </c>
      <c r="F155" s="2" t="e">
        <f>別紙!#REF!</f>
        <v>#REF!</v>
      </c>
    </row>
    <row r="156" spans="1:6" x14ac:dyDescent="0.2">
      <c r="A156" s="773"/>
      <c r="B156" s="773"/>
      <c r="C156" s="11"/>
      <c r="D156" s="6" t="s">
        <v>149</v>
      </c>
      <c r="F156" s="2" t="e">
        <f>別紙!#REF!</f>
        <v>#REF!</v>
      </c>
    </row>
    <row r="157" spans="1:6" ht="24" x14ac:dyDescent="0.2">
      <c r="A157" s="773"/>
      <c r="B157" s="773"/>
      <c r="C157" s="6" t="s">
        <v>208</v>
      </c>
      <c r="D157" s="6"/>
      <c r="F157" s="2" t="e">
        <f>別紙!#REF!</f>
        <v>#REF!</v>
      </c>
    </row>
    <row r="158" spans="1:6" ht="48" x14ac:dyDescent="0.2">
      <c r="A158" s="773" t="s">
        <v>70</v>
      </c>
      <c r="B158" s="8" t="s">
        <v>129</v>
      </c>
      <c r="C158" s="6"/>
      <c r="D158" s="6"/>
      <c r="F158" s="2" t="e">
        <f>IF(#REF!="■",1,0)</f>
        <v>#REF!</v>
      </c>
    </row>
    <row r="159" spans="1:6" x14ac:dyDescent="0.2">
      <c r="A159" s="773"/>
      <c r="B159" s="8" t="s">
        <v>130</v>
      </c>
      <c r="C159" s="6"/>
      <c r="D159" s="6"/>
      <c r="F159" s="2" t="e">
        <f>IF(#REF!="■",1,0)</f>
        <v>#REF!</v>
      </c>
    </row>
    <row r="160" spans="1:6" ht="36" customHeight="1" x14ac:dyDescent="0.2">
      <c r="A160" s="773"/>
      <c r="B160" s="773" t="s">
        <v>71</v>
      </c>
      <c r="C160" s="10" t="s">
        <v>72</v>
      </c>
      <c r="D160" s="6" t="s">
        <v>180</v>
      </c>
      <c r="E160" s="2" t="s">
        <v>18</v>
      </c>
      <c r="F160" s="9" t="e">
        <f>#REF!</f>
        <v>#REF!</v>
      </c>
    </row>
    <row r="161" spans="1:11" ht="12" customHeight="1" x14ac:dyDescent="0.2">
      <c r="A161" s="773"/>
      <c r="B161" s="773"/>
      <c r="E161" s="6"/>
      <c r="F161" s="9" t="e">
        <f>#REF!</f>
        <v>#REF!</v>
      </c>
    </row>
    <row r="162" spans="1:11" ht="12" customHeight="1" x14ac:dyDescent="0.2">
      <c r="A162" s="773"/>
      <c r="B162" s="773"/>
      <c r="D162" s="6" t="s">
        <v>210</v>
      </c>
      <c r="E162" s="2" t="s">
        <v>18</v>
      </c>
      <c r="F162" s="9" t="e">
        <f>#REF!</f>
        <v>#REF!</v>
      </c>
    </row>
    <row r="163" spans="1:11" ht="12" customHeight="1" x14ac:dyDescent="0.2">
      <c r="A163" s="773"/>
      <c r="B163" s="773"/>
      <c r="E163" s="6"/>
      <c r="F163" s="9" t="e">
        <f>#REF!</f>
        <v>#REF!</v>
      </c>
    </row>
    <row r="164" spans="1:11" ht="12" customHeight="1" x14ac:dyDescent="0.2">
      <c r="A164" s="773"/>
      <c r="B164" s="773"/>
      <c r="D164" s="6" t="s">
        <v>211</v>
      </c>
      <c r="E164" s="2" t="s">
        <v>73</v>
      </c>
      <c r="F164" s="9" t="e">
        <f>#REF!</f>
        <v>#REF!</v>
      </c>
    </row>
    <row r="165" spans="1:11" ht="12" customHeight="1" x14ac:dyDescent="0.2">
      <c r="A165" s="773"/>
      <c r="B165" s="773"/>
      <c r="E165" s="6"/>
      <c r="F165" s="9" t="e">
        <f>#REF!</f>
        <v>#REF!</v>
      </c>
    </row>
    <row r="166" spans="1:11" ht="12" customHeight="1" x14ac:dyDescent="0.2">
      <c r="A166" s="773"/>
      <c r="B166" s="773"/>
      <c r="E166" s="6" t="s">
        <v>74</v>
      </c>
      <c r="F166" s="9" t="e">
        <f>#REF!</f>
        <v>#REF!</v>
      </c>
    </row>
    <row r="167" spans="1:11" x14ac:dyDescent="0.2">
      <c r="A167" s="773"/>
      <c r="B167" s="773"/>
      <c r="C167" s="10" t="s">
        <v>75</v>
      </c>
      <c r="F167" s="2" t="e">
        <f>#REF!</f>
        <v>#REF!</v>
      </c>
    </row>
    <row r="168" spans="1:11" ht="36" x14ac:dyDescent="0.2">
      <c r="A168" s="773"/>
      <c r="B168" s="773"/>
      <c r="C168" s="10" t="s">
        <v>76</v>
      </c>
      <c r="D168" s="4" t="s">
        <v>175</v>
      </c>
      <c r="F168" s="3" t="e">
        <f>IF(#REF!="■",1,0)</f>
        <v>#REF!</v>
      </c>
      <c r="G168" s="4"/>
      <c r="H168" s="4"/>
      <c r="I168" s="4"/>
      <c r="J168" s="4"/>
      <c r="K168" s="4"/>
    </row>
    <row r="169" spans="1:11" x14ac:dyDescent="0.2">
      <c r="A169" s="773"/>
      <c r="B169" s="773"/>
      <c r="D169" s="4" t="s">
        <v>176</v>
      </c>
      <c r="F169" s="3" t="e">
        <f>IF(#REF!="■",1,0)</f>
        <v>#REF!</v>
      </c>
      <c r="G169" s="4"/>
      <c r="H169" s="4"/>
      <c r="I169" s="4"/>
      <c r="J169" s="4"/>
      <c r="K169" s="4"/>
    </row>
    <row r="170" spans="1:11" x14ac:dyDescent="0.2">
      <c r="A170" s="773"/>
      <c r="B170" s="773"/>
      <c r="D170" s="4" t="s">
        <v>177</v>
      </c>
      <c r="F170" s="3" t="e">
        <f>IF(#REF!="■",1,0)</f>
        <v>#REF!</v>
      </c>
      <c r="G170" s="4"/>
      <c r="H170" s="4"/>
      <c r="I170" s="4"/>
      <c r="J170" s="4"/>
      <c r="K170" s="4"/>
    </row>
    <row r="171" spans="1:11" x14ac:dyDescent="0.2">
      <c r="A171" s="773"/>
      <c r="B171" s="773"/>
      <c r="D171" s="4" t="s">
        <v>178</v>
      </c>
      <c r="F171" s="13" t="e">
        <f>IF(#REF!="■",1,0)</f>
        <v>#REF!</v>
      </c>
      <c r="G171" s="7"/>
      <c r="H171" s="7"/>
      <c r="I171" s="7"/>
      <c r="J171" s="7"/>
      <c r="K171" s="7"/>
    </row>
    <row r="172" spans="1:11" x14ac:dyDescent="0.2">
      <c r="A172" s="773"/>
      <c r="B172" s="773"/>
      <c r="D172" s="2" t="s">
        <v>181</v>
      </c>
      <c r="F172" s="13" t="e">
        <f>#REF!</f>
        <v>#REF!</v>
      </c>
      <c r="G172" s="7"/>
      <c r="H172" s="7"/>
      <c r="I172" s="7"/>
      <c r="J172" s="7"/>
      <c r="K172" s="7"/>
    </row>
    <row r="173" spans="1:11" x14ac:dyDescent="0.2">
      <c r="A173" s="773"/>
      <c r="B173" s="773"/>
      <c r="D173" s="2" t="s">
        <v>183</v>
      </c>
      <c r="F173" s="13" t="e">
        <f>#REF!</f>
        <v>#REF!</v>
      </c>
      <c r="G173" s="7"/>
      <c r="H173" s="7"/>
      <c r="I173" s="7"/>
      <c r="J173" s="7"/>
      <c r="K173" s="7"/>
    </row>
    <row r="174" spans="1:11" x14ac:dyDescent="0.2">
      <c r="A174" s="773"/>
      <c r="B174" s="773"/>
      <c r="D174" s="2" t="s">
        <v>182</v>
      </c>
      <c r="F174" s="3" t="e">
        <f>#REF!</f>
        <v>#REF!</v>
      </c>
      <c r="G174" s="4"/>
      <c r="H174" s="4"/>
      <c r="I174" s="4"/>
      <c r="J174" s="4"/>
      <c r="K174" s="4"/>
    </row>
    <row r="175" spans="1:11" x14ac:dyDescent="0.2">
      <c r="A175" s="773"/>
      <c r="B175" s="773"/>
      <c r="D175" s="2" t="s">
        <v>181</v>
      </c>
      <c r="F175" s="3" t="e">
        <f>#REF!</f>
        <v>#REF!</v>
      </c>
      <c r="G175" s="4"/>
      <c r="H175" s="4"/>
      <c r="I175" s="4"/>
      <c r="J175" s="4"/>
      <c r="K175" s="4"/>
    </row>
    <row r="176" spans="1:11" x14ac:dyDescent="0.2">
      <c r="A176" s="773"/>
      <c r="B176" s="773"/>
      <c r="D176" s="2" t="s">
        <v>183</v>
      </c>
      <c r="F176" s="3" t="e">
        <f>#REF!</f>
        <v>#REF!</v>
      </c>
      <c r="G176" s="4"/>
      <c r="H176" s="4"/>
      <c r="I176" s="4"/>
      <c r="J176" s="4"/>
      <c r="K176" s="4"/>
    </row>
    <row r="177" spans="1:11" x14ac:dyDescent="0.2">
      <c r="A177" s="773"/>
      <c r="B177" s="773"/>
      <c r="D177" s="2" t="s">
        <v>182</v>
      </c>
      <c r="F177" s="13" t="e">
        <f>#REF!</f>
        <v>#REF!</v>
      </c>
      <c r="G177" s="7"/>
      <c r="H177" s="7"/>
      <c r="I177" s="7"/>
      <c r="J177" s="7"/>
      <c r="K177" s="7"/>
    </row>
    <row r="178" spans="1:11" x14ac:dyDescent="0.2">
      <c r="A178" s="773"/>
      <c r="B178" s="773"/>
      <c r="D178" s="2" t="s">
        <v>181</v>
      </c>
      <c r="F178" s="13" t="e">
        <f>#REF!</f>
        <v>#REF!</v>
      </c>
      <c r="G178" s="7"/>
      <c r="H178" s="7"/>
      <c r="I178" s="7"/>
      <c r="J178" s="7"/>
      <c r="K178" s="7"/>
    </row>
    <row r="179" spans="1:11" x14ac:dyDescent="0.2">
      <c r="A179" s="773"/>
      <c r="B179" s="773"/>
      <c r="D179" s="2" t="s">
        <v>183</v>
      </c>
      <c r="F179" s="2" t="e">
        <f>#REF!</f>
        <v>#REF!</v>
      </c>
    </row>
    <row r="180" spans="1:11" x14ac:dyDescent="0.2">
      <c r="A180" s="773"/>
      <c r="B180" s="773"/>
      <c r="D180" s="2" t="s">
        <v>182</v>
      </c>
      <c r="F180" s="2" t="e">
        <f>#REF!</f>
        <v>#REF!</v>
      </c>
    </row>
    <row r="181" spans="1:11" x14ac:dyDescent="0.2">
      <c r="A181" s="773"/>
      <c r="B181" s="773"/>
      <c r="C181" s="10" t="s">
        <v>77</v>
      </c>
      <c r="D181" s="7" t="s">
        <v>185</v>
      </c>
      <c r="E181" s="7" t="s">
        <v>78</v>
      </c>
      <c r="F181" s="2" t="e">
        <f>IF(#REF!="■",1,0)</f>
        <v>#REF!</v>
      </c>
    </row>
    <row r="182" spans="1:11" x14ac:dyDescent="0.2">
      <c r="A182" s="773"/>
      <c r="B182" s="773"/>
      <c r="D182" s="7"/>
      <c r="E182" s="4" t="s">
        <v>79</v>
      </c>
      <c r="F182" s="2" t="e">
        <f>IF(#REF!="■",1,0)</f>
        <v>#REF!</v>
      </c>
    </row>
    <row r="183" spans="1:11" x14ac:dyDescent="0.2">
      <c r="A183" s="773"/>
      <c r="B183" s="773"/>
      <c r="D183" s="7"/>
      <c r="E183" s="7"/>
      <c r="F183" s="2" t="e">
        <f>#REF!</f>
        <v>#REF!</v>
      </c>
    </row>
    <row r="184" spans="1:11" x14ac:dyDescent="0.2">
      <c r="A184" s="773"/>
      <c r="B184" s="773"/>
      <c r="D184" s="7" t="s">
        <v>184</v>
      </c>
      <c r="E184" s="7" t="s">
        <v>80</v>
      </c>
      <c r="F184" s="2" t="e">
        <f>IF(#REF!="■",1,0)</f>
        <v>#REF!</v>
      </c>
    </row>
    <row r="185" spans="1:11" x14ac:dyDescent="0.2">
      <c r="A185" s="773"/>
      <c r="B185" s="773"/>
      <c r="D185" s="7"/>
      <c r="E185" s="4" t="s">
        <v>81</v>
      </c>
      <c r="F185" s="2" t="e">
        <f>IF(#REF!="■",1,0)</f>
        <v>#REF!</v>
      </c>
    </row>
    <row r="186" spans="1:11" x14ac:dyDescent="0.2">
      <c r="A186" s="773"/>
      <c r="B186" s="773"/>
      <c r="D186" s="7" t="s">
        <v>179</v>
      </c>
      <c r="E186" s="7" t="s">
        <v>82</v>
      </c>
      <c r="F186" s="2" t="e">
        <f>#REF!</f>
        <v>#REF!</v>
      </c>
    </row>
    <row r="187" spans="1:11" x14ac:dyDescent="0.2">
      <c r="A187" s="773"/>
      <c r="B187" s="773"/>
      <c r="E187" s="2" t="s">
        <v>83</v>
      </c>
      <c r="F187" s="2" t="e">
        <f>#REF!</f>
        <v>#REF!</v>
      </c>
    </row>
    <row r="188" spans="1:11" x14ac:dyDescent="0.2">
      <c r="A188" s="773"/>
      <c r="B188" s="773"/>
      <c r="E188" s="10" t="s">
        <v>84</v>
      </c>
      <c r="F188" s="2" t="e">
        <f>#REF!</f>
        <v>#REF!</v>
      </c>
    </row>
    <row r="189" spans="1:11" x14ac:dyDescent="0.2">
      <c r="A189" s="773"/>
      <c r="B189" s="773"/>
      <c r="E189" s="10" t="s">
        <v>85</v>
      </c>
      <c r="F189" s="2" t="e">
        <f>#REF!</f>
        <v>#REF!</v>
      </c>
    </row>
    <row r="190" spans="1:11" ht="24" x14ac:dyDescent="0.2">
      <c r="A190" s="773"/>
      <c r="B190" s="773"/>
      <c r="C190" s="10" t="s">
        <v>86</v>
      </c>
      <c r="D190" s="10" t="s">
        <v>87</v>
      </c>
      <c r="F190" s="2" t="e">
        <f>#REF!</f>
        <v>#REF!</v>
      </c>
    </row>
    <row r="191" spans="1:11" x14ac:dyDescent="0.2">
      <c r="A191" s="773"/>
      <c r="B191" s="773"/>
      <c r="D191" s="10" t="s">
        <v>88</v>
      </c>
      <c r="F191" s="2" t="e">
        <f>#REF!</f>
        <v>#REF!</v>
      </c>
    </row>
    <row r="192" spans="1:11" ht="36" x14ac:dyDescent="0.2">
      <c r="A192" s="773"/>
      <c r="B192" s="773"/>
      <c r="D192" s="10" t="s">
        <v>89</v>
      </c>
      <c r="F192" s="2" t="e">
        <f>#REF!</f>
        <v>#REF!</v>
      </c>
    </row>
    <row r="193" spans="1:6" ht="24" x14ac:dyDescent="0.2">
      <c r="A193" s="773"/>
      <c r="B193" s="773"/>
      <c r="C193" s="10" t="s">
        <v>90</v>
      </c>
      <c r="D193" s="10" t="s">
        <v>91</v>
      </c>
      <c r="F193" s="2" t="e">
        <f>#REF!</f>
        <v>#REF!</v>
      </c>
    </row>
    <row r="194" spans="1:6" x14ac:dyDescent="0.2">
      <c r="A194" s="773"/>
      <c r="B194" s="773"/>
      <c r="D194" s="10" t="s">
        <v>92</v>
      </c>
      <c r="F194" s="2" t="e">
        <f>#REF!</f>
        <v>#REF!</v>
      </c>
    </row>
    <row r="195" spans="1:6" ht="24" x14ac:dyDescent="0.2">
      <c r="A195" s="773"/>
      <c r="B195" s="773"/>
      <c r="D195" s="10" t="s">
        <v>93</v>
      </c>
      <c r="F195" s="2" t="e">
        <f>#REF!</f>
        <v>#REF!</v>
      </c>
    </row>
    <row r="196" spans="1:6" ht="48" customHeight="1" x14ac:dyDescent="0.2">
      <c r="A196" s="773"/>
      <c r="B196" s="773" t="s">
        <v>94</v>
      </c>
      <c r="C196" s="10" t="s">
        <v>95</v>
      </c>
      <c r="D196" s="6" t="s">
        <v>180</v>
      </c>
      <c r="E196" s="2" t="s">
        <v>96</v>
      </c>
      <c r="F196" s="9" t="e">
        <f>#REF!</f>
        <v>#REF!</v>
      </c>
    </row>
    <row r="197" spans="1:6" x14ac:dyDescent="0.2">
      <c r="A197" s="773"/>
      <c r="B197" s="773"/>
      <c r="E197" s="6"/>
      <c r="F197" s="9" t="e">
        <f>#REF!</f>
        <v>#REF!</v>
      </c>
    </row>
    <row r="198" spans="1:6" ht="36" x14ac:dyDescent="0.2">
      <c r="A198" s="773"/>
      <c r="B198" s="773"/>
      <c r="D198" s="6" t="s">
        <v>210</v>
      </c>
      <c r="E198" s="2" t="s">
        <v>96</v>
      </c>
      <c r="F198" s="9" t="e">
        <f>#REF!</f>
        <v>#REF!</v>
      </c>
    </row>
    <row r="199" spans="1:6" x14ac:dyDescent="0.2">
      <c r="A199" s="773"/>
      <c r="B199" s="773"/>
      <c r="E199" s="6"/>
      <c r="F199" s="9" t="e">
        <f>#REF!</f>
        <v>#REF!</v>
      </c>
    </row>
    <row r="200" spans="1:6" ht="36" x14ac:dyDescent="0.2">
      <c r="A200" s="773"/>
      <c r="B200" s="773"/>
      <c r="D200" s="6" t="s">
        <v>211</v>
      </c>
      <c r="E200" s="2" t="s">
        <v>73</v>
      </c>
      <c r="F200" s="9" t="e">
        <f>#REF!</f>
        <v>#REF!</v>
      </c>
    </row>
    <row r="201" spans="1:6" x14ac:dyDescent="0.2">
      <c r="A201" s="773"/>
      <c r="B201" s="773"/>
      <c r="E201" s="6"/>
      <c r="F201" s="9" t="e">
        <f>#REF!</f>
        <v>#REF!</v>
      </c>
    </row>
    <row r="202" spans="1:6" x14ac:dyDescent="0.2">
      <c r="A202" s="773"/>
      <c r="B202" s="773"/>
      <c r="E202" s="6" t="s">
        <v>74</v>
      </c>
      <c r="F202" s="9" t="e">
        <f>#REF!</f>
        <v>#REF!</v>
      </c>
    </row>
    <row r="203" spans="1:6" ht="24" x14ac:dyDescent="0.2">
      <c r="A203" s="773"/>
      <c r="B203" s="773"/>
      <c r="C203" s="10" t="s">
        <v>97</v>
      </c>
      <c r="D203" s="10" t="s">
        <v>98</v>
      </c>
      <c r="F203" s="2" t="e">
        <f>IF(#REF!="■",1,0)</f>
        <v>#REF!</v>
      </c>
    </row>
    <row r="204" spans="1:6" x14ac:dyDescent="0.2">
      <c r="A204" s="773"/>
      <c r="B204" s="773"/>
      <c r="D204" s="10" t="s">
        <v>99</v>
      </c>
      <c r="F204" s="2" t="e">
        <f>IF(#REF!="■",1,0)</f>
        <v>#REF!</v>
      </c>
    </row>
    <row r="205" spans="1:6" x14ac:dyDescent="0.2">
      <c r="A205" s="773"/>
      <c r="B205" s="773"/>
      <c r="D205" s="10" t="s">
        <v>100</v>
      </c>
      <c r="F205" s="2" t="e">
        <f>IF(#REF!="■",1,0)</f>
        <v>#REF!</v>
      </c>
    </row>
    <row r="206" spans="1:6" x14ac:dyDescent="0.2">
      <c r="A206" s="773"/>
      <c r="B206" s="773"/>
      <c r="F206" s="2" t="e">
        <f>#REF!</f>
        <v>#REF!</v>
      </c>
    </row>
    <row r="207" spans="1:6" x14ac:dyDescent="0.2">
      <c r="A207" s="773"/>
      <c r="B207" s="773"/>
      <c r="C207" s="10" t="s">
        <v>77</v>
      </c>
      <c r="D207" s="7" t="s">
        <v>185</v>
      </c>
      <c r="E207" s="7" t="s">
        <v>78</v>
      </c>
      <c r="F207" s="2" t="e">
        <f>IF(#REF!="■",1,0)</f>
        <v>#REF!</v>
      </c>
    </row>
    <row r="208" spans="1:6" x14ac:dyDescent="0.2">
      <c r="A208" s="773"/>
      <c r="B208" s="773"/>
      <c r="D208" s="7"/>
      <c r="E208" s="7" t="s">
        <v>101</v>
      </c>
      <c r="F208" s="2" t="e">
        <f>IF(#REF!="■",1,0)</f>
        <v>#REF!</v>
      </c>
    </row>
    <row r="209" spans="1:6" x14ac:dyDescent="0.2">
      <c r="A209" s="773"/>
      <c r="B209" s="773"/>
      <c r="D209" s="7"/>
      <c r="E209" s="7"/>
      <c r="F209" s="2" t="e">
        <f>#REF!</f>
        <v>#REF!</v>
      </c>
    </row>
    <row r="210" spans="1:6" x14ac:dyDescent="0.2">
      <c r="A210" s="773"/>
      <c r="B210" s="773"/>
      <c r="D210" s="7" t="s">
        <v>207</v>
      </c>
      <c r="E210" s="7" t="s">
        <v>102</v>
      </c>
      <c r="F210" s="2" t="e">
        <f>IF(#REF!="■",1,0)</f>
        <v>#REF!</v>
      </c>
    </row>
    <row r="211" spans="1:6" x14ac:dyDescent="0.2">
      <c r="A211" s="773"/>
      <c r="B211" s="773"/>
      <c r="D211" s="7"/>
      <c r="E211" s="7" t="s">
        <v>103</v>
      </c>
      <c r="F211" s="2" t="e">
        <f>IF(#REF!="■",1,0)</f>
        <v>#REF!</v>
      </c>
    </row>
    <row r="212" spans="1:6" x14ac:dyDescent="0.2">
      <c r="A212" s="773"/>
      <c r="B212" s="773"/>
      <c r="D212" s="7"/>
      <c r="E212" s="4" t="s">
        <v>104</v>
      </c>
      <c r="F212" s="2" t="e">
        <f>IF(#REF!="■",1,0)</f>
        <v>#REF!</v>
      </c>
    </row>
    <row r="213" spans="1:6" x14ac:dyDescent="0.2">
      <c r="A213" s="773"/>
      <c r="B213" s="773"/>
      <c r="D213" s="7"/>
      <c r="E213" s="7"/>
      <c r="F213" s="2" t="e">
        <f>#REF!</f>
        <v>#REF!</v>
      </c>
    </row>
    <row r="214" spans="1:6" x14ac:dyDescent="0.2">
      <c r="A214" s="773"/>
      <c r="B214" s="773"/>
      <c r="D214" s="7" t="s">
        <v>188</v>
      </c>
      <c r="E214" s="7" t="s">
        <v>105</v>
      </c>
      <c r="F214" s="2" t="e">
        <f>IF(#REF!="■",1,0)</f>
        <v>#REF!</v>
      </c>
    </row>
    <row r="215" spans="1:6" x14ac:dyDescent="0.2">
      <c r="A215" s="773"/>
      <c r="B215" s="773"/>
      <c r="E215" s="2" t="s">
        <v>106</v>
      </c>
      <c r="F215" s="2" t="e">
        <f>IF(#REF!="■",1,0)</f>
        <v>#REF!</v>
      </c>
    </row>
    <row r="216" spans="1:6" x14ac:dyDescent="0.2">
      <c r="A216" s="773"/>
      <c r="B216" s="773"/>
      <c r="E216" s="2" t="s">
        <v>100</v>
      </c>
      <c r="F216" s="2" t="e">
        <f>IF(#REF!="■",1,0)</f>
        <v>#REF!</v>
      </c>
    </row>
    <row r="217" spans="1:6" x14ac:dyDescent="0.2">
      <c r="A217" s="773"/>
      <c r="B217" s="773"/>
      <c r="F217" s="2" t="e">
        <f>#REF!</f>
        <v>#REF!</v>
      </c>
    </row>
    <row r="218" spans="1:6" ht="24" x14ac:dyDescent="0.2">
      <c r="A218" s="773"/>
      <c r="B218" s="773"/>
      <c r="C218" s="10" t="s">
        <v>90</v>
      </c>
      <c r="D218" s="10" t="s">
        <v>91</v>
      </c>
      <c r="F218" s="2" t="e">
        <f>#REF!</f>
        <v>#REF!</v>
      </c>
    </row>
    <row r="219" spans="1:6" x14ac:dyDescent="0.2">
      <c r="A219" s="773"/>
      <c r="B219" s="773"/>
      <c r="D219" s="10" t="s">
        <v>107</v>
      </c>
      <c r="E219" s="2" t="s">
        <v>108</v>
      </c>
      <c r="F219" s="2" t="e">
        <f>#REF!</f>
        <v>#REF!</v>
      </c>
    </row>
    <row r="220" spans="1:6" x14ac:dyDescent="0.2">
      <c r="A220" s="773"/>
      <c r="B220" s="773"/>
      <c r="E220" s="2" t="s">
        <v>109</v>
      </c>
      <c r="F220" s="2" t="e">
        <f>#REF!</f>
        <v>#REF!</v>
      </c>
    </row>
    <row r="221" spans="1:6" x14ac:dyDescent="0.2">
      <c r="A221" s="773"/>
      <c r="B221" s="773"/>
      <c r="E221" s="2" t="s">
        <v>110</v>
      </c>
      <c r="F221" s="2" t="e">
        <f>#REF!</f>
        <v>#REF!</v>
      </c>
    </row>
    <row r="222" spans="1:6" x14ac:dyDescent="0.2">
      <c r="A222" s="773"/>
      <c r="B222" s="773"/>
      <c r="D222" s="10" t="s">
        <v>92</v>
      </c>
      <c r="F222" s="2" t="e">
        <f>#REF!</f>
        <v>#REF!</v>
      </c>
    </row>
    <row r="223" spans="1:6" ht="24" x14ac:dyDescent="0.2">
      <c r="A223" s="773"/>
      <c r="B223" s="773"/>
      <c r="D223" s="10" t="s">
        <v>111</v>
      </c>
      <c r="F223" s="2" t="e">
        <f>#REF!</f>
        <v>#REF!</v>
      </c>
    </row>
    <row r="224" spans="1:6" ht="48" customHeight="1" x14ac:dyDescent="0.2">
      <c r="A224" s="773"/>
      <c r="B224" s="773" t="s">
        <v>112</v>
      </c>
      <c r="C224" s="10" t="s">
        <v>95</v>
      </c>
      <c r="D224" s="6" t="s">
        <v>180</v>
      </c>
      <c r="E224" s="2" t="s">
        <v>96</v>
      </c>
      <c r="F224" s="9" t="e">
        <f>#REF!</f>
        <v>#REF!</v>
      </c>
    </row>
    <row r="225" spans="1:6" x14ac:dyDescent="0.2">
      <c r="A225" s="773"/>
      <c r="B225" s="773"/>
      <c r="E225" s="6"/>
      <c r="F225" s="9" t="e">
        <f>#REF!</f>
        <v>#REF!</v>
      </c>
    </row>
    <row r="226" spans="1:6" ht="36" x14ac:dyDescent="0.2">
      <c r="A226" s="773"/>
      <c r="B226" s="773"/>
      <c r="D226" s="6" t="s">
        <v>210</v>
      </c>
      <c r="E226" s="2" t="s">
        <v>96</v>
      </c>
      <c r="F226" s="9" t="e">
        <f>#REF!</f>
        <v>#REF!</v>
      </c>
    </row>
    <row r="227" spans="1:6" x14ac:dyDescent="0.2">
      <c r="A227" s="773"/>
      <c r="B227" s="773"/>
      <c r="E227" s="6"/>
      <c r="F227" s="9" t="e">
        <f>#REF!</f>
        <v>#REF!</v>
      </c>
    </row>
    <row r="228" spans="1:6" ht="36" x14ac:dyDescent="0.2">
      <c r="A228" s="773"/>
      <c r="B228" s="773"/>
      <c r="D228" s="6" t="s">
        <v>211</v>
      </c>
      <c r="E228" s="2" t="s">
        <v>73</v>
      </c>
      <c r="F228" s="9" t="e">
        <f>#REF!</f>
        <v>#REF!</v>
      </c>
    </row>
    <row r="229" spans="1:6" x14ac:dyDescent="0.2">
      <c r="A229" s="773"/>
      <c r="B229" s="773"/>
      <c r="E229" s="6"/>
      <c r="F229" s="9" t="e">
        <f>#REF!</f>
        <v>#REF!</v>
      </c>
    </row>
    <row r="230" spans="1:6" x14ac:dyDescent="0.2">
      <c r="A230" s="773"/>
      <c r="B230" s="773"/>
      <c r="E230" s="6" t="s">
        <v>74</v>
      </c>
      <c r="F230" s="9" t="e">
        <f>#REF!</f>
        <v>#REF!</v>
      </c>
    </row>
    <row r="231" spans="1:6" ht="48" x14ac:dyDescent="0.2">
      <c r="A231" s="773"/>
      <c r="B231" s="773"/>
      <c r="D231" s="6" t="s">
        <v>131</v>
      </c>
      <c r="E231" s="2" t="s">
        <v>73</v>
      </c>
      <c r="F231" s="9" t="e">
        <f>#REF!</f>
        <v>#REF!</v>
      </c>
    </row>
    <row r="232" spans="1:6" x14ac:dyDescent="0.2">
      <c r="A232" s="773"/>
      <c r="B232" s="773"/>
      <c r="E232" s="6"/>
      <c r="F232" s="9" t="e">
        <f>#REF!</f>
        <v>#REF!</v>
      </c>
    </row>
    <row r="233" spans="1:6" x14ac:dyDescent="0.2">
      <c r="A233" s="773"/>
      <c r="B233" s="773"/>
      <c r="E233" s="6" t="s">
        <v>74</v>
      </c>
      <c r="F233" s="9" t="e">
        <f>#REF!</f>
        <v>#REF!</v>
      </c>
    </row>
    <row r="234" spans="1:6" x14ac:dyDescent="0.2">
      <c r="A234" s="773"/>
      <c r="B234" s="773"/>
      <c r="C234" s="10" t="s">
        <v>77</v>
      </c>
      <c r="D234" s="7" t="s">
        <v>185</v>
      </c>
      <c r="E234" s="7" t="s">
        <v>78</v>
      </c>
      <c r="F234" s="2" t="e">
        <f>IF(#REF!="■",1,0)</f>
        <v>#REF!</v>
      </c>
    </row>
    <row r="235" spans="1:6" x14ac:dyDescent="0.2">
      <c r="A235" s="773"/>
      <c r="B235" s="773"/>
      <c r="D235" s="7"/>
      <c r="E235" s="7" t="s">
        <v>212</v>
      </c>
      <c r="F235" s="2" t="e">
        <f>IF(#REF!="■",1,0)</f>
        <v>#REF!</v>
      </c>
    </row>
    <row r="236" spans="1:6" x14ac:dyDescent="0.2">
      <c r="A236" s="773"/>
      <c r="B236" s="773"/>
      <c r="D236" s="7"/>
      <c r="E236" s="7"/>
      <c r="F236" s="2" t="e">
        <f>#REF!</f>
        <v>#REF!</v>
      </c>
    </row>
    <row r="237" spans="1:6" x14ac:dyDescent="0.2">
      <c r="A237" s="773"/>
      <c r="B237" s="773"/>
      <c r="D237" s="7" t="s">
        <v>207</v>
      </c>
      <c r="E237" s="7" t="s">
        <v>113</v>
      </c>
      <c r="F237" s="2" t="e">
        <f>IF(#REF!="■",1,0)</f>
        <v>#REF!</v>
      </c>
    </row>
    <row r="238" spans="1:6" x14ac:dyDescent="0.2">
      <c r="A238" s="773"/>
      <c r="B238" s="773"/>
      <c r="D238" s="7"/>
      <c r="E238" s="7" t="s">
        <v>114</v>
      </c>
      <c r="F238" s="2" t="e">
        <f>IF(#REF!="■",1,0)</f>
        <v>#REF!</v>
      </c>
    </row>
    <row r="239" spans="1:6" x14ac:dyDescent="0.2">
      <c r="A239" s="773"/>
      <c r="B239" s="773"/>
      <c r="D239" s="7"/>
      <c r="E239" s="4" t="s">
        <v>115</v>
      </c>
      <c r="F239" s="2" t="e">
        <f>IF(#REF!="■",1,0)</f>
        <v>#REF!</v>
      </c>
    </row>
    <row r="240" spans="1:6" x14ac:dyDescent="0.2">
      <c r="A240" s="773"/>
      <c r="B240" s="773"/>
      <c r="D240" s="7"/>
      <c r="E240" s="7" t="s">
        <v>100</v>
      </c>
      <c r="F240" s="2" t="e">
        <f>IF(#REF!="■",1,0)</f>
        <v>#REF!</v>
      </c>
    </row>
    <row r="241" spans="1:6" x14ac:dyDescent="0.2">
      <c r="A241" s="773"/>
      <c r="B241" s="773"/>
      <c r="D241" s="7"/>
      <c r="E241" s="7"/>
      <c r="F241" s="2" t="e">
        <f>#REF!</f>
        <v>#REF!</v>
      </c>
    </row>
    <row r="242" spans="1:6" ht="24" x14ac:dyDescent="0.2">
      <c r="A242" s="773"/>
      <c r="B242" s="773"/>
      <c r="C242" s="10" t="s">
        <v>90</v>
      </c>
      <c r="D242" s="10" t="s">
        <v>91</v>
      </c>
      <c r="F242" s="2" t="e">
        <f>#REF!</f>
        <v>#REF!</v>
      </c>
    </row>
    <row r="243" spans="1:6" x14ac:dyDescent="0.2">
      <c r="A243" s="773"/>
      <c r="B243" s="773"/>
      <c r="D243" s="10" t="s">
        <v>92</v>
      </c>
      <c r="F243" s="2" t="e">
        <f>#REF!</f>
        <v>#REF!</v>
      </c>
    </row>
    <row r="244" spans="1:6" ht="24" x14ac:dyDescent="0.2">
      <c r="A244" s="773"/>
      <c r="B244" s="773"/>
      <c r="D244" s="10" t="s">
        <v>93</v>
      </c>
      <c r="F244" s="2" t="e">
        <f>#REF!</f>
        <v>#REF!</v>
      </c>
    </row>
    <row r="245" spans="1:6" ht="48" customHeight="1" x14ac:dyDescent="0.2">
      <c r="A245" s="773"/>
      <c r="B245" s="773" t="s">
        <v>116</v>
      </c>
      <c r="C245" s="10" t="s">
        <v>95</v>
      </c>
      <c r="D245" s="6" t="s">
        <v>180</v>
      </c>
      <c r="E245" s="2" t="s">
        <v>96</v>
      </c>
      <c r="F245" s="9" t="e">
        <f>#REF!</f>
        <v>#REF!</v>
      </c>
    </row>
    <row r="246" spans="1:6" x14ac:dyDescent="0.2">
      <c r="A246" s="773"/>
      <c r="B246" s="773"/>
      <c r="E246" s="6"/>
      <c r="F246" s="9" t="e">
        <f>#REF!</f>
        <v>#REF!</v>
      </c>
    </row>
    <row r="247" spans="1:6" ht="36" x14ac:dyDescent="0.2">
      <c r="A247" s="773"/>
      <c r="B247" s="773"/>
      <c r="D247" s="6" t="s">
        <v>210</v>
      </c>
      <c r="E247" s="2" t="s">
        <v>96</v>
      </c>
      <c r="F247" s="9" t="e">
        <f>#REF!</f>
        <v>#REF!</v>
      </c>
    </row>
    <row r="248" spans="1:6" x14ac:dyDescent="0.2">
      <c r="A248" s="773"/>
      <c r="B248" s="773"/>
      <c r="E248" s="6"/>
      <c r="F248" s="9" t="e">
        <f>#REF!</f>
        <v>#REF!</v>
      </c>
    </row>
    <row r="249" spans="1:6" ht="36" x14ac:dyDescent="0.2">
      <c r="A249" s="773"/>
      <c r="B249" s="773"/>
      <c r="D249" s="6" t="s">
        <v>211</v>
      </c>
      <c r="E249" s="2" t="s">
        <v>73</v>
      </c>
      <c r="F249" s="9" t="e">
        <f>#REF!</f>
        <v>#REF!</v>
      </c>
    </row>
    <row r="250" spans="1:6" x14ac:dyDescent="0.2">
      <c r="A250" s="773"/>
      <c r="B250" s="773"/>
      <c r="E250" s="6"/>
      <c r="F250" s="9" t="e">
        <f>#REF!</f>
        <v>#REF!</v>
      </c>
    </row>
    <row r="251" spans="1:6" x14ac:dyDescent="0.2">
      <c r="A251" s="773"/>
      <c r="B251" s="773"/>
      <c r="E251" s="6" t="s">
        <v>74</v>
      </c>
      <c r="F251" s="9" t="e">
        <f>#REF!</f>
        <v>#REF!</v>
      </c>
    </row>
    <row r="252" spans="1:6" ht="36" x14ac:dyDescent="0.2">
      <c r="A252" s="773"/>
      <c r="B252" s="773"/>
      <c r="D252" s="6" t="s">
        <v>211</v>
      </c>
      <c r="E252" s="2" t="s">
        <v>73</v>
      </c>
      <c r="F252" s="9" t="e">
        <f>#REF!</f>
        <v>#REF!</v>
      </c>
    </row>
    <row r="253" spans="1:6" x14ac:dyDescent="0.2">
      <c r="A253" s="773"/>
      <c r="B253" s="773"/>
      <c r="E253" s="6"/>
      <c r="F253" s="9" t="e">
        <f>#REF!</f>
        <v>#REF!</v>
      </c>
    </row>
    <row r="254" spans="1:6" x14ac:dyDescent="0.2">
      <c r="A254" s="773"/>
      <c r="B254" s="773"/>
      <c r="E254" s="6" t="s">
        <v>74</v>
      </c>
      <c r="F254" s="9" t="e">
        <f>#REF!</f>
        <v>#REF!</v>
      </c>
    </row>
    <row r="255" spans="1:6" x14ac:dyDescent="0.2">
      <c r="A255" s="773"/>
      <c r="B255" s="773"/>
      <c r="C255" s="10" t="s">
        <v>77</v>
      </c>
      <c r="D255" s="7" t="s">
        <v>185</v>
      </c>
      <c r="E255" s="7" t="s">
        <v>78</v>
      </c>
      <c r="F255" s="2" t="e">
        <f>IF(#REF!="■",1,0)</f>
        <v>#REF!</v>
      </c>
    </row>
    <row r="256" spans="1:6" x14ac:dyDescent="0.2">
      <c r="A256" s="773"/>
      <c r="B256" s="773"/>
      <c r="D256" s="7"/>
      <c r="E256" s="7" t="s">
        <v>117</v>
      </c>
      <c r="F256" s="2" t="e">
        <f>IF(#REF!="■",1,0)</f>
        <v>#REF!</v>
      </c>
    </row>
    <row r="257" spans="1:6" x14ac:dyDescent="0.2">
      <c r="A257" s="773"/>
      <c r="B257" s="773"/>
      <c r="D257" s="7"/>
      <c r="E257" s="7"/>
      <c r="F257" s="2" t="e">
        <f>#REF!</f>
        <v>#REF!</v>
      </c>
    </row>
    <row r="258" spans="1:6" x14ac:dyDescent="0.2">
      <c r="A258" s="773"/>
      <c r="B258" s="773"/>
      <c r="D258" s="7" t="s">
        <v>207</v>
      </c>
      <c r="E258" s="7" t="s">
        <v>187</v>
      </c>
      <c r="F258" s="2" t="e">
        <f>IF(#REF!="■",1,0)</f>
        <v>#REF!</v>
      </c>
    </row>
    <row r="259" spans="1:6" x14ac:dyDescent="0.2">
      <c r="A259" s="773"/>
      <c r="B259" s="773"/>
      <c r="D259" s="7"/>
      <c r="E259" s="7" t="s">
        <v>189</v>
      </c>
      <c r="F259" s="2" t="e">
        <f>IF(#REF!="■",1,0)</f>
        <v>#REF!</v>
      </c>
    </row>
    <row r="260" spans="1:6" x14ac:dyDescent="0.2">
      <c r="A260" s="773"/>
      <c r="B260" s="773"/>
      <c r="D260" s="7"/>
      <c r="E260" s="4" t="s">
        <v>190</v>
      </c>
      <c r="F260" s="2" t="e">
        <f>IF(#REF!="■",1,0)</f>
        <v>#REF!</v>
      </c>
    </row>
    <row r="261" spans="1:6" x14ac:dyDescent="0.2">
      <c r="A261" s="773"/>
      <c r="B261" s="773"/>
      <c r="D261" s="7"/>
      <c r="E261" s="7" t="s">
        <v>100</v>
      </c>
      <c r="F261" s="2" t="e">
        <f>IF(#REF!="■",1,0)</f>
        <v>#REF!</v>
      </c>
    </row>
    <row r="262" spans="1:6" x14ac:dyDescent="0.2">
      <c r="A262" s="773"/>
      <c r="B262" s="773"/>
      <c r="D262" s="7"/>
      <c r="E262" s="7"/>
      <c r="F262" s="2" t="e">
        <f>#REF!</f>
        <v>#REF!</v>
      </c>
    </row>
    <row r="263" spans="1:6" ht="24" x14ac:dyDescent="0.2">
      <c r="A263" s="773"/>
      <c r="B263" s="773"/>
      <c r="C263" s="10" t="s">
        <v>90</v>
      </c>
      <c r="D263" s="10" t="s">
        <v>91</v>
      </c>
      <c r="F263" s="2" t="e">
        <f>#REF!</f>
        <v>#REF!</v>
      </c>
    </row>
    <row r="264" spans="1:6" x14ac:dyDescent="0.2">
      <c r="A264" s="773"/>
      <c r="B264" s="773"/>
      <c r="D264" s="10" t="s">
        <v>92</v>
      </c>
      <c r="F264" s="2" t="e">
        <f>#REF!</f>
        <v>#REF!</v>
      </c>
    </row>
    <row r="265" spans="1:6" ht="24" x14ac:dyDescent="0.2">
      <c r="A265" s="773"/>
      <c r="B265" s="773"/>
      <c r="D265" s="10" t="s">
        <v>93</v>
      </c>
      <c r="F265" s="2" t="e">
        <f>#REF!</f>
        <v>#REF!</v>
      </c>
    </row>
    <row r="266" spans="1:6" ht="36" customHeight="1" x14ac:dyDescent="0.2">
      <c r="A266" s="773"/>
      <c r="B266" s="773" t="s">
        <v>118</v>
      </c>
      <c r="C266" s="10" t="s">
        <v>95</v>
      </c>
      <c r="D266" s="6" t="s">
        <v>180</v>
      </c>
      <c r="E266" s="2" t="s">
        <v>96</v>
      </c>
      <c r="F266" s="9" t="e">
        <f>#REF!</f>
        <v>#REF!</v>
      </c>
    </row>
    <row r="267" spans="1:6" x14ac:dyDescent="0.2">
      <c r="A267" s="773"/>
      <c r="B267" s="773"/>
      <c r="E267" s="6"/>
      <c r="F267" s="9" t="e">
        <f>#REF!</f>
        <v>#REF!</v>
      </c>
    </row>
    <row r="268" spans="1:6" ht="36" x14ac:dyDescent="0.2">
      <c r="A268" s="773"/>
      <c r="B268" s="773"/>
      <c r="D268" s="6" t="s">
        <v>210</v>
      </c>
      <c r="E268" s="2" t="s">
        <v>96</v>
      </c>
      <c r="F268" s="9" t="e">
        <f>#REF!</f>
        <v>#REF!</v>
      </c>
    </row>
    <row r="269" spans="1:6" x14ac:dyDescent="0.2">
      <c r="A269" s="773"/>
      <c r="B269" s="773"/>
      <c r="E269" s="6"/>
      <c r="F269" s="9" t="e">
        <f>#REF!</f>
        <v>#REF!</v>
      </c>
    </row>
    <row r="270" spans="1:6" ht="36" x14ac:dyDescent="0.2">
      <c r="A270" s="773"/>
      <c r="B270" s="773"/>
      <c r="D270" s="6" t="s">
        <v>211</v>
      </c>
      <c r="E270" s="2" t="s">
        <v>73</v>
      </c>
      <c r="F270" s="9" t="e">
        <f>#REF!</f>
        <v>#REF!</v>
      </c>
    </row>
    <row r="271" spans="1:6" x14ac:dyDescent="0.2">
      <c r="A271" s="773"/>
      <c r="B271" s="773"/>
      <c r="E271" s="6"/>
      <c r="F271" s="9" t="e">
        <f>#REF!</f>
        <v>#REF!</v>
      </c>
    </row>
    <row r="272" spans="1:6" x14ac:dyDescent="0.2">
      <c r="A272" s="773"/>
      <c r="B272" s="773"/>
      <c r="E272" s="6" t="s">
        <v>74</v>
      </c>
      <c r="F272" s="9" t="e">
        <f>#REF!</f>
        <v>#REF!</v>
      </c>
    </row>
    <row r="273" spans="1:6" ht="48" x14ac:dyDescent="0.2">
      <c r="A273" s="773"/>
      <c r="B273" s="773"/>
      <c r="D273" s="6" t="s">
        <v>131</v>
      </c>
      <c r="E273" s="2" t="s">
        <v>73</v>
      </c>
      <c r="F273" s="9" t="e">
        <f>#REF!</f>
        <v>#REF!</v>
      </c>
    </row>
    <row r="274" spans="1:6" x14ac:dyDescent="0.2">
      <c r="A274" s="773"/>
      <c r="B274" s="773"/>
      <c r="E274" s="6"/>
      <c r="F274" s="9" t="e">
        <f>#REF!</f>
        <v>#REF!</v>
      </c>
    </row>
    <row r="275" spans="1:6" x14ac:dyDescent="0.2">
      <c r="A275" s="773"/>
      <c r="B275" s="773"/>
      <c r="E275" s="6" t="s">
        <v>74</v>
      </c>
      <c r="F275" s="9" t="e">
        <f>#REF!</f>
        <v>#REF!</v>
      </c>
    </row>
    <row r="276" spans="1:6" x14ac:dyDescent="0.2">
      <c r="A276" s="773"/>
      <c r="B276" s="773"/>
      <c r="C276" s="10" t="s">
        <v>77</v>
      </c>
      <c r="D276" s="7" t="s">
        <v>185</v>
      </c>
      <c r="E276" s="7" t="s">
        <v>78</v>
      </c>
      <c r="F276" s="2" t="e">
        <f>IF(#REF!="■",1,0)</f>
        <v>#REF!</v>
      </c>
    </row>
    <row r="277" spans="1:6" x14ac:dyDescent="0.2">
      <c r="A277" s="773"/>
      <c r="B277" s="773"/>
      <c r="D277" s="7"/>
      <c r="E277" s="7" t="s">
        <v>117</v>
      </c>
      <c r="F277" s="2" t="e">
        <f>IF(#REF!="■",1,0)</f>
        <v>#REF!</v>
      </c>
    </row>
    <row r="278" spans="1:6" x14ac:dyDescent="0.2">
      <c r="A278" s="773"/>
      <c r="B278" s="773"/>
      <c r="D278" s="7"/>
      <c r="E278" s="7"/>
      <c r="F278" s="2" t="e">
        <f>#REF!</f>
        <v>#REF!</v>
      </c>
    </row>
    <row r="279" spans="1:6" x14ac:dyDescent="0.2">
      <c r="A279" s="773"/>
      <c r="B279" s="773"/>
      <c r="D279" s="7" t="s">
        <v>207</v>
      </c>
      <c r="E279" s="7" t="s">
        <v>192</v>
      </c>
      <c r="F279" s="2" t="e">
        <f>IF(#REF!="■",1,0)</f>
        <v>#REF!</v>
      </c>
    </row>
    <row r="280" spans="1:6" x14ac:dyDescent="0.2">
      <c r="A280" s="773"/>
      <c r="B280" s="773"/>
      <c r="D280" s="7"/>
      <c r="E280" s="7" t="s">
        <v>119</v>
      </c>
      <c r="F280" s="2" t="e">
        <f>IF(#REF!="■",1,0)</f>
        <v>#REF!</v>
      </c>
    </row>
    <row r="281" spans="1:6" x14ac:dyDescent="0.2">
      <c r="A281" s="773"/>
      <c r="B281" s="773"/>
      <c r="D281" s="7"/>
      <c r="E281" s="4" t="s">
        <v>191</v>
      </c>
      <c r="F281" s="2" t="e">
        <f>IF(#REF!="■",1,0)</f>
        <v>#REF!</v>
      </c>
    </row>
    <row r="282" spans="1:6" x14ac:dyDescent="0.2">
      <c r="A282" s="773"/>
      <c r="B282" s="773"/>
      <c r="D282" s="7"/>
      <c r="E282" s="7" t="s">
        <v>120</v>
      </c>
      <c r="F282" s="2" t="e">
        <f>IF(#REF!="■",1,0)</f>
        <v>#REF!</v>
      </c>
    </row>
    <row r="283" spans="1:6" ht="11.25" customHeight="1" x14ac:dyDescent="0.2">
      <c r="A283" s="773"/>
      <c r="B283" s="773"/>
      <c r="D283" s="7"/>
      <c r="E283" s="7" t="s">
        <v>100</v>
      </c>
      <c r="F283" s="2" t="e">
        <f>IF(#REF!="■",1,0)</f>
        <v>#REF!</v>
      </c>
    </row>
    <row r="284" spans="1:6" ht="11.25" customHeight="1" x14ac:dyDescent="0.2">
      <c r="A284" s="773"/>
      <c r="B284" s="773"/>
      <c r="D284" s="7"/>
      <c r="E284" s="7"/>
      <c r="F284" s="2" t="e">
        <f>#REF!</f>
        <v>#REF!</v>
      </c>
    </row>
    <row r="285" spans="1:6" ht="24" x14ac:dyDescent="0.2">
      <c r="A285" s="773"/>
      <c r="B285" s="773"/>
      <c r="C285" s="10" t="s">
        <v>90</v>
      </c>
      <c r="D285" s="10" t="s">
        <v>91</v>
      </c>
      <c r="F285" s="2" t="e">
        <f>#REF!</f>
        <v>#REF!</v>
      </c>
    </row>
    <row r="286" spans="1:6" x14ac:dyDescent="0.2">
      <c r="A286" s="773"/>
      <c r="B286" s="773"/>
      <c r="D286" s="10" t="s">
        <v>92</v>
      </c>
      <c r="F286" s="2" t="e">
        <f>#REF!</f>
        <v>#REF!</v>
      </c>
    </row>
    <row r="287" spans="1:6" ht="24" x14ac:dyDescent="0.2">
      <c r="A287" s="773"/>
      <c r="B287" s="773"/>
      <c r="D287" s="10" t="s">
        <v>93</v>
      </c>
      <c r="F287" s="2" t="e">
        <f>#REF!</f>
        <v>#REF!</v>
      </c>
    </row>
    <row r="288" spans="1:6" ht="36" customHeight="1" x14ac:dyDescent="0.2">
      <c r="A288" s="773"/>
      <c r="B288" s="773" t="s">
        <v>121</v>
      </c>
      <c r="C288" s="10" t="s">
        <v>95</v>
      </c>
      <c r="D288" s="6" t="s">
        <v>180</v>
      </c>
      <c r="E288" s="2" t="s">
        <v>96</v>
      </c>
      <c r="F288" s="9" t="e">
        <f>#REF!</f>
        <v>#REF!</v>
      </c>
    </row>
    <row r="289" spans="1:6" x14ac:dyDescent="0.2">
      <c r="A289" s="773"/>
      <c r="B289" s="773"/>
      <c r="E289" s="6"/>
      <c r="F289" s="9" t="e">
        <f>#REF!</f>
        <v>#REF!</v>
      </c>
    </row>
    <row r="290" spans="1:6" ht="36" x14ac:dyDescent="0.2">
      <c r="A290" s="773"/>
      <c r="B290" s="773"/>
      <c r="D290" s="6" t="s">
        <v>210</v>
      </c>
      <c r="E290" s="2" t="s">
        <v>96</v>
      </c>
      <c r="F290" s="9" t="e">
        <f>#REF!</f>
        <v>#REF!</v>
      </c>
    </row>
    <row r="291" spans="1:6" x14ac:dyDescent="0.2">
      <c r="A291" s="773"/>
      <c r="B291" s="773"/>
      <c r="E291" s="6"/>
      <c r="F291" s="9" t="e">
        <f>#REF!</f>
        <v>#REF!</v>
      </c>
    </row>
    <row r="292" spans="1:6" ht="36" x14ac:dyDescent="0.2">
      <c r="A292" s="773"/>
      <c r="B292" s="773"/>
      <c r="D292" s="6" t="s">
        <v>211</v>
      </c>
      <c r="E292" s="2" t="s">
        <v>73</v>
      </c>
      <c r="F292" s="9" t="e">
        <f>#REF!</f>
        <v>#REF!</v>
      </c>
    </row>
    <row r="293" spans="1:6" x14ac:dyDescent="0.2">
      <c r="A293" s="773"/>
      <c r="B293" s="773"/>
      <c r="E293" s="6"/>
      <c r="F293" s="9" t="e">
        <f>#REF!</f>
        <v>#REF!</v>
      </c>
    </row>
    <row r="294" spans="1:6" x14ac:dyDescent="0.2">
      <c r="A294" s="773"/>
      <c r="B294" s="773"/>
      <c r="E294" s="6" t="s">
        <v>74</v>
      </c>
      <c r="F294" s="9" t="e">
        <f>#REF!</f>
        <v>#REF!</v>
      </c>
    </row>
    <row r="295" spans="1:6" ht="48" x14ac:dyDescent="0.2">
      <c r="A295" s="773"/>
      <c r="B295" s="773"/>
      <c r="D295" s="6" t="s">
        <v>131</v>
      </c>
      <c r="E295" s="2" t="s">
        <v>73</v>
      </c>
      <c r="F295" s="9" t="e">
        <f>#REF!</f>
        <v>#REF!</v>
      </c>
    </row>
    <row r="296" spans="1:6" x14ac:dyDescent="0.2">
      <c r="A296" s="773"/>
      <c r="B296" s="773"/>
      <c r="E296" s="6"/>
      <c r="F296" s="9" t="e">
        <f>#REF!</f>
        <v>#REF!</v>
      </c>
    </row>
    <row r="297" spans="1:6" x14ac:dyDescent="0.2">
      <c r="A297" s="773"/>
      <c r="B297" s="773"/>
      <c r="E297" s="6" t="s">
        <v>74</v>
      </c>
      <c r="F297" s="9" t="e">
        <f>#REF!</f>
        <v>#REF!</v>
      </c>
    </row>
    <row r="298" spans="1:6" x14ac:dyDescent="0.2">
      <c r="A298" s="773"/>
      <c r="B298" s="773"/>
      <c r="C298" s="10" t="s">
        <v>77</v>
      </c>
      <c r="D298" s="7" t="s">
        <v>185</v>
      </c>
      <c r="E298" s="7" t="s">
        <v>78</v>
      </c>
      <c r="F298" s="2" t="e">
        <f>IF(#REF!="■",1,0)</f>
        <v>#REF!</v>
      </c>
    </row>
    <row r="299" spans="1:6" x14ac:dyDescent="0.2">
      <c r="A299" s="773"/>
      <c r="B299" s="773"/>
      <c r="D299" s="7"/>
      <c r="E299" s="7" t="s">
        <v>117</v>
      </c>
      <c r="F299" s="2" t="e">
        <f>IF(#REF!="■",1,0)</f>
        <v>#REF!</v>
      </c>
    </row>
    <row r="300" spans="1:6" x14ac:dyDescent="0.2">
      <c r="A300" s="773"/>
      <c r="B300" s="773"/>
      <c r="D300" s="7"/>
      <c r="E300" s="7" t="s">
        <v>207</v>
      </c>
      <c r="F300" s="2" t="e">
        <f>#REF!</f>
        <v>#REF!</v>
      </c>
    </row>
    <row r="301" spans="1:6" ht="24" x14ac:dyDescent="0.2">
      <c r="A301" s="773"/>
      <c r="B301" s="773"/>
      <c r="C301" s="10" t="s">
        <v>90</v>
      </c>
      <c r="D301" s="10" t="s">
        <v>91</v>
      </c>
      <c r="F301" s="2" t="e">
        <f>#REF!</f>
        <v>#REF!</v>
      </c>
    </row>
    <row r="302" spans="1:6" x14ac:dyDescent="0.2">
      <c r="A302" s="773"/>
      <c r="B302" s="773"/>
      <c r="D302" s="10" t="s">
        <v>92</v>
      </c>
      <c r="F302" s="2" t="e">
        <f>#REF!</f>
        <v>#REF!</v>
      </c>
    </row>
    <row r="303" spans="1:6" ht="24" x14ac:dyDescent="0.2">
      <c r="A303" s="773"/>
      <c r="B303" s="773"/>
      <c r="D303" s="10" t="s">
        <v>93</v>
      </c>
      <c r="F303" s="2" t="e">
        <f>#REF!</f>
        <v>#REF!</v>
      </c>
    </row>
  </sheetData>
  <mergeCells count="17">
    <mergeCell ref="B130:B151"/>
    <mergeCell ref="B152:B157"/>
    <mergeCell ref="B266:B287"/>
    <mergeCell ref="B288:B303"/>
    <mergeCell ref="A158:A303"/>
    <mergeCell ref="A1:A157"/>
    <mergeCell ref="B1:B23"/>
    <mergeCell ref="B24:B37"/>
    <mergeCell ref="B38:B45"/>
    <mergeCell ref="B245:B265"/>
    <mergeCell ref="B46:B58"/>
    <mergeCell ref="B59:B68"/>
    <mergeCell ref="B69:B115"/>
    <mergeCell ref="B160:B195"/>
    <mergeCell ref="B196:B223"/>
    <mergeCell ref="B224:B244"/>
    <mergeCell ref="B116:B129"/>
  </mergeCells>
  <phoneticPr fontId="9"/>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様式第１号</vt:lpstr>
      <vt:lpstr>別紙</vt:lpstr>
      <vt:lpstr>※集計用※【入力しないでください】</vt:lpstr>
      <vt:lpstr>事務局使用欄（さわらないこと）</vt:lpstr>
      <vt:lpstr>別紙!Print_Area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2021-02-08T00:51:27Z</cp:lastPrinted>
  <dcterms:created xsi:type="dcterms:W3CDTF">2011-01-11T03:01:25Z</dcterms:created>
  <dcterms:modified xsi:type="dcterms:W3CDTF">2025-10-21T06:53:44Z</dcterms:modified>
</cp:coreProperties>
</file>